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66925"/>
  <mc:AlternateContent xmlns:mc="http://schemas.openxmlformats.org/markup-compatibility/2006">
    <mc:Choice Requires="x15">
      <x15ac:absPath xmlns:x15ac="http://schemas.microsoft.com/office/spreadsheetml/2010/11/ac" url="https://d.docs.live.net/f153c3537f214740/Documents/R/STOCKS/"/>
    </mc:Choice>
  </mc:AlternateContent>
  <xr:revisionPtr revIDLastSave="202" documentId="8_{A0B7AAED-853D-4BE8-B60E-983AB50B8CFD}" xr6:coauthVersionLast="47" xr6:coauthVersionMax="47" xr10:uidLastSave="{02CCCE27-1809-49EE-80A9-297D6A28B7BF}"/>
  <bookViews>
    <workbookView xWindow="-120" yWindow="-120" windowWidth="29040" windowHeight="15360" xr2:uid="{5A33EE8F-38CF-4B91-82C7-40B50171592C}"/>
  </bookViews>
  <sheets>
    <sheet name="Analysis" sheetId="61" r:id="rId1"/>
    <sheet name="Regression 1" sheetId="64" r:id="rId2"/>
    <sheet name="Regression 2" sheetId="65" r:id="rId3"/>
    <sheet name="CPI" sheetId="19" r:id="rId4"/>
    <sheet name="Info emp" sheetId="12" r:id="rId5"/>
    <sheet name="information unemployment rate" sheetId="27" r:id="rId6"/>
    <sheet name="SPY Data - QuantMod Library" sheetId="62" r:id="rId7"/>
  </sheets>
  <definedNames>
    <definedName name="_xlnm._FilterDatabase" localSheetId="6" hidden="1">'SPY Data - QuantMod Library'!$A$1:$K$6310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61" l="1"/>
  <c r="M4" i="61"/>
  <c r="M5" i="61"/>
  <c r="M6" i="61"/>
  <c r="M7" i="61"/>
  <c r="M8" i="61"/>
  <c r="M9" i="61"/>
  <c r="M10" i="61"/>
  <c r="M11" i="61"/>
  <c r="M12" i="61"/>
  <c r="M13" i="61"/>
  <c r="M14" i="61"/>
  <c r="M15" i="61"/>
  <c r="M16" i="61"/>
  <c r="M17" i="61"/>
  <c r="M18" i="61"/>
  <c r="M19" i="61"/>
  <c r="M20" i="61"/>
  <c r="M21" i="61"/>
  <c r="M22" i="61"/>
  <c r="M23" i="61"/>
  <c r="M24" i="61"/>
  <c r="M25" i="61"/>
  <c r="M26" i="61"/>
  <c r="M27" i="61"/>
  <c r="M28" i="61"/>
  <c r="M29" i="61"/>
  <c r="M30" i="61"/>
  <c r="M31" i="61"/>
  <c r="M32" i="61"/>
  <c r="M33" i="61"/>
  <c r="M34" i="61"/>
  <c r="M35" i="61"/>
  <c r="M36" i="61"/>
  <c r="M37" i="61"/>
  <c r="M38" i="61"/>
  <c r="M39" i="61"/>
  <c r="M40" i="61"/>
  <c r="M41" i="61"/>
  <c r="M42" i="61"/>
  <c r="M43" i="61"/>
  <c r="M44" i="61"/>
  <c r="M45" i="61"/>
  <c r="M46" i="61"/>
  <c r="M47" i="61"/>
  <c r="M48" i="61"/>
  <c r="M49" i="61"/>
  <c r="M50" i="61"/>
  <c r="M51" i="61"/>
  <c r="M52" i="61"/>
  <c r="M53" i="61"/>
  <c r="M54" i="61"/>
  <c r="M55" i="61"/>
  <c r="M56" i="61"/>
  <c r="M57" i="61"/>
  <c r="M58" i="61"/>
  <c r="M59" i="61"/>
  <c r="M60" i="61"/>
  <c r="M61" i="61"/>
  <c r="M62" i="61"/>
  <c r="M63" i="61"/>
  <c r="M64" i="61"/>
  <c r="M65" i="61"/>
  <c r="M66" i="61"/>
  <c r="M67" i="61"/>
  <c r="M68" i="61"/>
  <c r="M69" i="61"/>
  <c r="M70" i="61"/>
  <c r="M71" i="61"/>
  <c r="M72" i="61"/>
  <c r="M73" i="61"/>
  <c r="M74" i="61"/>
  <c r="M75" i="61"/>
  <c r="M76" i="61"/>
  <c r="M77" i="61"/>
  <c r="M78" i="61"/>
  <c r="M79" i="61"/>
  <c r="M80" i="61"/>
  <c r="M81" i="61"/>
  <c r="M82" i="61"/>
  <c r="M83" i="61"/>
  <c r="M84" i="61"/>
  <c r="M85" i="61"/>
  <c r="M86" i="61"/>
  <c r="M87" i="61"/>
  <c r="M88" i="61"/>
  <c r="M89" i="61"/>
  <c r="M90" i="61"/>
  <c r="M91" i="61"/>
  <c r="M92" i="61"/>
  <c r="M93" i="61"/>
  <c r="M94" i="61"/>
  <c r="M95" i="61"/>
  <c r="M96" i="61"/>
  <c r="M97" i="61"/>
  <c r="M98" i="61"/>
  <c r="M99" i="61"/>
  <c r="M100" i="61"/>
  <c r="M101" i="61"/>
  <c r="M102" i="61"/>
  <c r="M103" i="61"/>
  <c r="M104" i="61"/>
  <c r="M105" i="61"/>
  <c r="M106" i="61"/>
  <c r="M107" i="61"/>
  <c r="M108" i="61"/>
  <c r="M109" i="61"/>
  <c r="M110" i="61"/>
  <c r="M111" i="61"/>
  <c r="M112" i="61"/>
  <c r="M113" i="61"/>
  <c r="M114" i="61"/>
  <c r="M115" i="61"/>
  <c r="M116" i="61"/>
  <c r="M117" i="61"/>
  <c r="M118" i="61"/>
  <c r="M119" i="61"/>
  <c r="M120" i="61"/>
  <c r="M121" i="61"/>
  <c r="M122" i="61"/>
  <c r="M123" i="61"/>
  <c r="M124" i="61"/>
  <c r="M125" i="61"/>
  <c r="M126" i="61"/>
  <c r="M127" i="61"/>
  <c r="M128" i="61"/>
  <c r="M129" i="61"/>
  <c r="M130" i="61"/>
  <c r="M131" i="61"/>
  <c r="M132" i="61"/>
  <c r="M133" i="61"/>
  <c r="M134" i="61"/>
  <c r="M135" i="61"/>
  <c r="M136" i="61"/>
  <c r="M137" i="61"/>
  <c r="M138" i="61"/>
  <c r="M139" i="61"/>
  <c r="M140" i="61"/>
  <c r="M141" i="61"/>
  <c r="M142" i="61"/>
  <c r="M143" i="61"/>
  <c r="M144" i="61"/>
  <c r="M145" i="61"/>
  <c r="M146" i="61"/>
  <c r="M147" i="61"/>
  <c r="M148" i="61"/>
  <c r="M149" i="61"/>
  <c r="M150" i="61"/>
  <c r="M151" i="61"/>
  <c r="M152" i="61"/>
  <c r="M153" i="61"/>
  <c r="M154" i="61"/>
  <c r="M155" i="61"/>
  <c r="M156" i="61"/>
  <c r="M157" i="61"/>
  <c r="M158" i="61"/>
  <c r="M159" i="61"/>
  <c r="M160" i="61"/>
  <c r="M161" i="61"/>
  <c r="M162" i="61"/>
  <c r="M163" i="61"/>
  <c r="M164" i="61"/>
  <c r="M165" i="61"/>
  <c r="M166" i="61"/>
  <c r="M167" i="61"/>
  <c r="M168" i="61"/>
  <c r="M169" i="61"/>
  <c r="M170" i="61"/>
  <c r="M171" i="61"/>
  <c r="M172" i="61"/>
  <c r="M173" i="61"/>
  <c r="M174" i="61"/>
  <c r="M175" i="61"/>
  <c r="M176" i="61"/>
  <c r="M177" i="61"/>
  <c r="M178" i="61"/>
  <c r="M179" i="61"/>
  <c r="M180" i="61"/>
  <c r="M181" i="61"/>
  <c r="M182" i="61"/>
  <c r="M183" i="61"/>
  <c r="M184" i="61"/>
  <c r="M185" i="61"/>
  <c r="M186" i="61"/>
  <c r="M187" i="61"/>
  <c r="M188" i="61"/>
  <c r="M189" i="61"/>
  <c r="M190" i="61"/>
  <c r="M191" i="61"/>
  <c r="M192" i="61"/>
  <c r="M193" i="61"/>
  <c r="M194" i="61"/>
  <c r="M195" i="61"/>
  <c r="M196" i="61"/>
  <c r="M197" i="61"/>
  <c r="M198" i="61"/>
  <c r="M199" i="61"/>
  <c r="M200" i="61"/>
  <c r="M201" i="61"/>
  <c r="M202" i="61"/>
  <c r="M203" i="61"/>
  <c r="M204" i="61"/>
  <c r="M205" i="61"/>
  <c r="M206" i="61"/>
  <c r="M207" i="61"/>
  <c r="M208" i="61"/>
  <c r="M209" i="61"/>
  <c r="M210" i="61"/>
  <c r="M211" i="61"/>
  <c r="M212" i="61"/>
  <c r="M213" i="61"/>
  <c r="M214" i="61"/>
  <c r="M215" i="61"/>
  <c r="M216" i="61"/>
  <c r="M217" i="61"/>
  <c r="M218" i="61"/>
  <c r="M219" i="61"/>
  <c r="M220" i="61"/>
  <c r="M221" i="61"/>
  <c r="M222" i="61"/>
  <c r="M223" i="61"/>
  <c r="M224" i="61"/>
  <c r="M225" i="61"/>
  <c r="M226" i="61"/>
  <c r="M227" i="61"/>
  <c r="M228" i="61"/>
  <c r="M229" i="61"/>
  <c r="M230" i="61"/>
  <c r="M231" i="61"/>
  <c r="M232" i="61"/>
  <c r="M233" i="61"/>
  <c r="M234" i="61"/>
  <c r="M235" i="61"/>
  <c r="M236" i="61"/>
  <c r="M237" i="61"/>
  <c r="M238" i="61"/>
  <c r="M239" i="61"/>
  <c r="M240" i="61"/>
  <c r="M241" i="61"/>
  <c r="M242" i="61"/>
  <c r="M243" i="61"/>
  <c r="M244" i="61"/>
  <c r="M245" i="61"/>
  <c r="M246" i="61"/>
  <c r="M247" i="61"/>
  <c r="M248" i="61"/>
  <c r="M249" i="61"/>
  <c r="M250" i="61"/>
  <c r="M251" i="61"/>
  <c r="M252" i="61"/>
  <c r="M253" i="61"/>
  <c r="M254" i="61"/>
  <c r="M255" i="61"/>
  <c r="M256" i="61"/>
  <c r="M257" i="61"/>
  <c r="M258" i="61"/>
  <c r="M259" i="61"/>
  <c r="M260" i="61"/>
  <c r="M261" i="61"/>
  <c r="M262" i="61"/>
  <c r="M263" i="61"/>
  <c r="M264" i="61"/>
  <c r="M265" i="61"/>
  <c r="M266" i="61"/>
  <c r="M267" i="61"/>
  <c r="M268" i="61"/>
  <c r="M269" i="61"/>
  <c r="M270" i="61"/>
  <c r="M271" i="61"/>
  <c r="M272" i="61"/>
  <c r="M273" i="61"/>
  <c r="M274" i="61"/>
  <c r="M275" i="61"/>
  <c r="M276" i="61"/>
  <c r="M277" i="61"/>
  <c r="M278" i="61"/>
  <c r="M279" i="61"/>
  <c r="M280" i="61"/>
  <c r="M281" i="61"/>
  <c r="M282" i="61"/>
  <c r="M283" i="61"/>
  <c r="M284" i="61"/>
  <c r="M285" i="61"/>
  <c r="M286" i="61"/>
  <c r="M287" i="61"/>
  <c r="M288" i="61"/>
  <c r="M289" i="61"/>
  <c r="M290" i="61"/>
  <c r="M291" i="61"/>
  <c r="M292" i="61"/>
  <c r="M293" i="61"/>
  <c r="M294" i="61"/>
  <c r="M295" i="61"/>
  <c r="M296" i="61"/>
  <c r="M297" i="61"/>
  <c r="M298" i="61"/>
  <c r="M299" i="61"/>
  <c r="M300" i="61"/>
  <c r="M301" i="61"/>
  <c r="M302" i="61"/>
  <c r="M2" i="61"/>
  <c r="L3" i="61"/>
  <c r="L4" i="61"/>
  <c r="L5" i="61"/>
  <c r="L6" i="61"/>
  <c r="L7" i="61"/>
  <c r="L8" i="61"/>
  <c r="L9" i="61"/>
  <c r="L10" i="61"/>
  <c r="L11" i="61"/>
  <c r="L12" i="61"/>
  <c r="L13" i="61"/>
  <c r="L14" i="61"/>
  <c r="L15" i="61"/>
  <c r="L16" i="61"/>
  <c r="L17" i="61"/>
  <c r="L18" i="61"/>
  <c r="L19" i="61"/>
  <c r="L20" i="61"/>
  <c r="L21" i="61"/>
  <c r="L22" i="61"/>
  <c r="L23" i="61"/>
  <c r="L24" i="61"/>
  <c r="L25" i="61"/>
  <c r="L26" i="61"/>
  <c r="L27" i="61"/>
  <c r="L28" i="61"/>
  <c r="L29" i="61"/>
  <c r="L30" i="61"/>
  <c r="L31" i="61"/>
  <c r="L32" i="61"/>
  <c r="L33" i="61"/>
  <c r="L34" i="61"/>
  <c r="L35" i="61"/>
  <c r="L36" i="61"/>
  <c r="L37" i="61"/>
  <c r="L38" i="61"/>
  <c r="L39" i="61"/>
  <c r="L40" i="61"/>
  <c r="L41" i="61"/>
  <c r="L42" i="61"/>
  <c r="L43" i="61"/>
  <c r="L44" i="61"/>
  <c r="L45" i="61"/>
  <c r="L46" i="61"/>
  <c r="L47" i="61"/>
  <c r="L48" i="61"/>
  <c r="L49" i="61"/>
  <c r="L50" i="61"/>
  <c r="L51" i="61"/>
  <c r="L52" i="61"/>
  <c r="L53" i="61"/>
  <c r="L54" i="61"/>
  <c r="L55" i="61"/>
  <c r="L56" i="61"/>
  <c r="L57" i="61"/>
  <c r="L58" i="61"/>
  <c r="L59" i="61"/>
  <c r="L60" i="61"/>
  <c r="L61" i="61"/>
  <c r="L62" i="61"/>
  <c r="L63" i="61"/>
  <c r="L64" i="61"/>
  <c r="L65" i="61"/>
  <c r="L66" i="61"/>
  <c r="L67" i="61"/>
  <c r="L68" i="61"/>
  <c r="L69" i="61"/>
  <c r="L70" i="61"/>
  <c r="L71" i="61"/>
  <c r="L72" i="61"/>
  <c r="L73" i="61"/>
  <c r="L74" i="61"/>
  <c r="L75" i="61"/>
  <c r="L76" i="61"/>
  <c r="L77" i="61"/>
  <c r="L78" i="61"/>
  <c r="L79" i="61"/>
  <c r="L80" i="61"/>
  <c r="L81" i="61"/>
  <c r="L82" i="61"/>
  <c r="L83" i="61"/>
  <c r="L84" i="61"/>
  <c r="L85" i="61"/>
  <c r="L86" i="61"/>
  <c r="L87" i="61"/>
  <c r="L88" i="61"/>
  <c r="L89" i="61"/>
  <c r="L90" i="61"/>
  <c r="L91" i="61"/>
  <c r="L92" i="61"/>
  <c r="L93" i="61"/>
  <c r="L94" i="61"/>
  <c r="L95" i="61"/>
  <c r="L96" i="61"/>
  <c r="L97" i="61"/>
  <c r="L98" i="61"/>
  <c r="L99" i="61"/>
  <c r="L100" i="61"/>
  <c r="L101" i="61"/>
  <c r="L102" i="61"/>
  <c r="L103" i="61"/>
  <c r="L104" i="61"/>
  <c r="L105" i="61"/>
  <c r="L106" i="61"/>
  <c r="L107" i="61"/>
  <c r="L108" i="61"/>
  <c r="L109" i="61"/>
  <c r="L110" i="61"/>
  <c r="L111" i="61"/>
  <c r="L112" i="61"/>
  <c r="L113" i="61"/>
  <c r="L114" i="61"/>
  <c r="L115" i="61"/>
  <c r="L116" i="61"/>
  <c r="L117" i="61"/>
  <c r="L118" i="61"/>
  <c r="L119" i="61"/>
  <c r="L120" i="61"/>
  <c r="L121" i="61"/>
  <c r="L122" i="61"/>
  <c r="L123" i="61"/>
  <c r="L124" i="61"/>
  <c r="L125" i="61"/>
  <c r="L126" i="61"/>
  <c r="L127" i="61"/>
  <c r="L128" i="61"/>
  <c r="L129" i="61"/>
  <c r="L130" i="61"/>
  <c r="L131" i="61"/>
  <c r="L132" i="61"/>
  <c r="L133" i="61"/>
  <c r="L134" i="61"/>
  <c r="L135" i="61"/>
  <c r="L136" i="61"/>
  <c r="L137" i="61"/>
  <c r="L138" i="61"/>
  <c r="L139" i="61"/>
  <c r="L140" i="61"/>
  <c r="L141" i="61"/>
  <c r="L142" i="61"/>
  <c r="L143" i="61"/>
  <c r="L144" i="61"/>
  <c r="L145" i="61"/>
  <c r="L146" i="61"/>
  <c r="L147" i="61"/>
  <c r="L148" i="61"/>
  <c r="L149" i="61"/>
  <c r="L150" i="61"/>
  <c r="L151" i="61"/>
  <c r="L152" i="61"/>
  <c r="L153" i="61"/>
  <c r="L154" i="61"/>
  <c r="L155" i="61"/>
  <c r="L156" i="61"/>
  <c r="L157" i="61"/>
  <c r="L158" i="61"/>
  <c r="L159" i="61"/>
  <c r="L160" i="61"/>
  <c r="L161" i="61"/>
  <c r="L162" i="61"/>
  <c r="L163" i="61"/>
  <c r="L164" i="61"/>
  <c r="L165" i="61"/>
  <c r="L166" i="61"/>
  <c r="L167" i="61"/>
  <c r="L168" i="61"/>
  <c r="L169" i="61"/>
  <c r="L170" i="61"/>
  <c r="L171" i="61"/>
  <c r="L172" i="61"/>
  <c r="L173" i="61"/>
  <c r="L174" i="61"/>
  <c r="L175" i="61"/>
  <c r="L176" i="61"/>
  <c r="L177" i="61"/>
  <c r="L178" i="61"/>
  <c r="L179" i="61"/>
  <c r="L180" i="61"/>
  <c r="L181" i="61"/>
  <c r="L182" i="61"/>
  <c r="L183" i="61"/>
  <c r="L184" i="61"/>
  <c r="L185" i="61"/>
  <c r="L186" i="61"/>
  <c r="L187" i="61"/>
  <c r="L188" i="61"/>
  <c r="L189" i="61"/>
  <c r="L190" i="61"/>
  <c r="L191" i="61"/>
  <c r="L192" i="61"/>
  <c r="L193" i="61"/>
  <c r="L194" i="61"/>
  <c r="L195" i="61"/>
  <c r="L196" i="61"/>
  <c r="L197" i="61"/>
  <c r="L198" i="61"/>
  <c r="L199" i="61"/>
  <c r="L200" i="61"/>
  <c r="L201" i="61"/>
  <c r="L202" i="61"/>
  <c r="L203" i="61"/>
  <c r="L204" i="61"/>
  <c r="L205" i="61"/>
  <c r="L206" i="61"/>
  <c r="L207" i="61"/>
  <c r="L208" i="61"/>
  <c r="L209" i="61"/>
  <c r="L210" i="61"/>
  <c r="L211" i="61"/>
  <c r="L212" i="61"/>
  <c r="L213" i="61"/>
  <c r="L214" i="61"/>
  <c r="L215" i="61"/>
  <c r="L216" i="61"/>
  <c r="L217" i="61"/>
  <c r="L218" i="61"/>
  <c r="L219" i="61"/>
  <c r="L220" i="61"/>
  <c r="L221" i="61"/>
  <c r="L222" i="61"/>
  <c r="L223" i="61"/>
  <c r="L224" i="61"/>
  <c r="L225" i="61"/>
  <c r="L226" i="61"/>
  <c r="L227" i="61"/>
  <c r="L228" i="61"/>
  <c r="L229" i="61"/>
  <c r="L230" i="61"/>
  <c r="L231" i="61"/>
  <c r="L232" i="61"/>
  <c r="L233" i="61"/>
  <c r="L234" i="61"/>
  <c r="L235" i="61"/>
  <c r="L236" i="61"/>
  <c r="L237" i="61"/>
  <c r="L238" i="61"/>
  <c r="L239" i="61"/>
  <c r="L240" i="61"/>
  <c r="L241" i="61"/>
  <c r="L242" i="61"/>
  <c r="L243" i="61"/>
  <c r="L244" i="61"/>
  <c r="L245" i="61"/>
  <c r="L246" i="61"/>
  <c r="L247" i="61"/>
  <c r="L248" i="61"/>
  <c r="L249" i="61"/>
  <c r="L250" i="61"/>
  <c r="L251" i="61"/>
  <c r="L252" i="61"/>
  <c r="L253" i="61"/>
  <c r="L254" i="61"/>
  <c r="L255" i="61"/>
  <c r="L256" i="61"/>
  <c r="L257" i="61"/>
  <c r="L258" i="61"/>
  <c r="L259" i="61"/>
  <c r="L260" i="61"/>
  <c r="L261" i="61"/>
  <c r="L262" i="61"/>
  <c r="L263" i="61"/>
  <c r="L264" i="61"/>
  <c r="L265" i="61"/>
  <c r="L266" i="61"/>
  <c r="L267" i="61"/>
  <c r="L268" i="61"/>
  <c r="L269" i="61"/>
  <c r="L270" i="61"/>
  <c r="L271" i="61"/>
  <c r="L272" i="61"/>
  <c r="L273" i="61"/>
  <c r="L274" i="61"/>
  <c r="L275" i="61"/>
  <c r="L276" i="61"/>
  <c r="L277" i="61"/>
  <c r="L278" i="61"/>
  <c r="L279" i="61"/>
  <c r="L280" i="61"/>
  <c r="L281" i="61"/>
  <c r="L282" i="61"/>
  <c r="L283" i="61"/>
  <c r="L284" i="61"/>
  <c r="L285" i="61"/>
  <c r="L286" i="61"/>
  <c r="L287" i="61"/>
  <c r="L288" i="61"/>
  <c r="L289" i="61"/>
  <c r="L290" i="61"/>
  <c r="L291" i="61"/>
  <c r="L292" i="61"/>
  <c r="L293" i="61"/>
  <c r="L294" i="61"/>
  <c r="L295" i="61"/>
  <c r="L296" i="61"/>
  <c r="L297" i="61"/>
  <c r="L298" i="61"/>
  <c r="L299" i="61"/>
  <c r="L300" i="61"/>
  <c r="L301" i="61"/>
  <c r="L302" i="61"/>
  <c r="L2" i="61"/>
  <c r="F302" i="61"/>
  <c r="G302" i="61" s="1"/>
  <c r="I6311" i="62"/>
  <c r="J6311" i="62" s="1"/>
  <c r="K6311" i="62" s="1"/>
  <c r="C3" i="19"/>
  <c r="D3" i="19" s="1"/>
  <c r="C4" i="19"/>
  <c r="D4" i="19"/>
  <c r="C5" i="19"/>
  <c r="D5" i="19" s="1"/>
  <c r="C6" i="19"/>
  <c r="D6" i="19"/>
  <c r="C7" i="19"/>
  <c r="D7" i="19" s="1"/>
  <c r="C8" i="19"/>
  <c r="D8" i="19"/>
  <c r="C9" i="19"/>
  <c r="D9" i="19" s="1"/>
  <c r="C10" i="19"/>
  <c r="D10" i="19"/>
  <c r="C11" i="19"/>
  <c r="D11" i="19" s="1"/>
  <c r="C12" i="19"/>
  <c r="D12" i="19"/>
  <c r="C13" i="19"/>
  <c r="D13" i="19" s="1"/>
  <c r="C14" i="19"/>
  <c r="D14" i="19"/>
  <c r="C15" i="19"/>
  <c r="D15" i="19" s="1"/>
  <c r="C16" i="19"/>
  <c r="D16" i="19"/>
  <c r="C17" i="19"/>
  <c r="D17" i="19" s="1"/>
  <c r="C18" i="19"/>
  <c r="D18" i="19"/>
  <c r="C19" i="19"/>
  <c r="D19" i="19" s="1"/>
  <c r="C20" i="19"/>
  <c r="D20" i="19"/>
  <c r="C21" i="19"/>
  <c r="D21" i="19" s="1"/>
  <c r="C22" i="19"/>
  <c r="D22" i="19"/>
  <c r="C23" i="19"/>
  <c r="D23" i="19" s="1"/>
  <c r="C24" i="19"/>
  <c r="D24" i="19"/>
  <c r="C25" i="19"/>
  <c r="D25" i="19" s="1"/>
  <c r="C26" i="19"/>
  <c r="D26" i="19"/>
  <c r="C27" i="19"/>
  <c r="D27" i="19" s="1"/>
  <c r="C28" i="19"/>
  <c r="D28" i="19"/>
  <c r="C29" i="19"/>
  <c r="D29" i="19" s="1"/>
  <c r="C30" i="19"/>
  <c r="D30" i="19"/>
  <c r="C31" i="19"/>
  <c r="D31" i="19" s="1"/>
  <c r="C32" i="19"/>
  <c r="D32" i="19"/>
  <c r="C33" i="19"/>
  <c r="D33" i="19" s="1"/>
  <c r="C34" i="19"/>
  <c r="D34" i="19"/>
  <c r="C35" i="19"/>
  <c r="D35" i="19" s="1"/>
  <c r="C36" i="19"/>
  <c r="D36" i="19"/>
  <c r="C37" i="19"/>
  <c r="D37" i="19" s="1"/>
  <c r="C38" i="19"/>
  <c r="D38" i="19"/>
  <c r="C39" i="19"/>
  <c r="D39" i="19" s="1"/>
  <c r="C40" i="19"/>
  <c r="D40" i="19"/>
  <c r="C41" i="19"/>
  <c r="D41" i="19" s="1"/>
  <c r="C42" i="19"/>
  <c r="D42" i="19"/>
  <c r="C43" i="19"/>
  <c r="D43" i="19" s="1"/>
  <c r="C44" i="19"/>
  <c r="D44" i="19"/>
  <c r="C45" i="19"/>
  <c r="D45" i="19" s="1"/>
  <c r="C46" i="19"/>
  <c r="D46" i="19"/>
  <c r="C47" i="19"/>
  <c r="D47" i="19" s="1"/>
  <c r="C48" i="19"/>
  <c r="D48" i="19"/>
  <c r="C49" i="19"/>
  <c r="D49" i="19" s="1"/>
  <c r="C50" i="19"/>
  <c r="D50" i="19"/>
  <c r="C51" i="19"/>
  <c r="D51" i="19" s="1"/>
  <c r="C52" i="19"/>
  <c r="D52" i="19"/>
  <c r="C53" i="19"/>
  <c r="D53" i="19" s="1"/>
  <c r="C54" i="19"/>
  <c r="D54" i="19"/>
  <c r="C55" i="19"/>
  <c r="D55" i="19" s="1"/>
  <c r="C56" i="19"/>
  <c r="D56" i="19"/>
  <c r="C57" i="19"/>
  <c r="D57" i="19" s="1"/>
  <c r="C58" i="19"/>
  <c r="D58" i="19"/>
  <c r="C59" i="19"/>
  <c r="D59" i="19" s="1"/>
  <c r="C60" i="19"/>
  <c r="D60" i="19"/>
  <c r="C61" i="19"/>
  <c r="D61" i="19" s="1"/>
  <c r="C62" i="19"/>
  <c r="D62" i="19"/>
  <c r="C63" i="19"/>
  <c r="D63" i="19" s="1"/>
  <c r="C64" i="19"/>
  <c r="D64" i="19"/>
  <c r="C65" i="19"/>
  <c r="D65" i="19" s="1"/>
  <c r="C66" i="19"/>
  <c r="D66" i="19"/>
  <c r="C67" i="19"/>
  <c r="D67" i="19" s="1"/>
  <c r="C68" i="19"/>
  <c r="D68" i="19"/>
  <c r="C69" i="19"/>
  <c r="D69" i="19" s="1"/>
  <c r="C70" i="19"/>
  <c r="D70" i="19"/>
  <c r="C71" i="19"/>
  <c r="D71" i="19" s="1"/>
  <c r="C72" i="19"/>
  <c r="D72" i="19"/>
  <c r="C73" i="19"/>
  <c r="D73" i="19" s="1"/>
  <c r="C74" i="19"/>
  <c r="D74" i="19"/>
  <c r="C75" i="19"/>
  <c r="D75" i="19" s="1"/>
  <c r="C76" i="19"/>
  <c r="D76" i="19"/>
  <c r="C77" i="19"/>
  <c r="D77" i="19" s="1"/>
  <c r="C78" i="19"/>
  <c r="D78" i="19"/>
  <c r="C79" i="19"/>
  <c r="D79" i="19" s="1"/>
  <c r="C80" i="19"/>
  <c r="D80" i="19"/>
  <c r="C81" i="19"/>
  <c r="D81" i="19" s="1"/>
  <c r="C82" i="19"/>
  <c r="D82" i="19"/>
  <c r="C83" i="19"/>
  <c r="D83" i="19" s="1"/>
  <c r="C84" i="19"/>
  <c r="D84" i="19"/>
  <c r="C85" i="19"/>
  <c r="D85" i="19" s="1"/>
  <c r="C86" i="19"/>
  <c r="D86" i="19"/>
  <c r="C87" i="19"/>
  <c r="D87" i="19" s="1"/>
  <c r="C88" i="19"/>
  <c r="D88" i="19"/>
  <c r="C89" i="19"/>
  <c r="D89" i="19" s="1"/>
  <c r="C90" i="19"/>
  <c r="D90" i="19"/>
  <c r="C91" i="19"/>
  <c r="D91" i="19" s="1"/>
  <c r="C92" i="19"/>
  <c r="D92" i="19"/>
  <c r="C93" i="19"/>
  <c r="D93" i="19" s="1"/>
  <c r="C94" i="19"/>
  <c r="D94" i="19"/>
  <c r="C95" i="19"/>
  <c r="D95" i="19" s="1"/>
  <c r="C96" i="19"/>
  <c r="D96" i="19"/>
  <c r="C97" i="19"/>
  <c r="D97" i="19" s="1"/>
  <c r="C98" i="19"/>
  <c r="D98" i="19"/>
  <c r="C99" i="19"/>
  <c r="D99" i="19" s="1"/>
  <c r="C100" i="19"/>
  <c r="D100" i="19"/>
  <c r="C101" i="19"/>
  <c r="D101" i="19" s="1"/>
  <c r="C102" i="19"/>
  <c r="D102" i="19"/>
  <c r="C103" i="19"/>
  <c r="D103" i="19" s="1"/>
  <c r="C104" i="19"/>
  <c r="D104" i="19"/>
  <c r="C105" i="19"/>
  <c r="D105" i="19" s="1"/>
  <c r="C106" i="19"/>
  <c r="D106" i="19"/>
  <c r="C107" i="19"/>
  <c r="D107" i="19" s="1"/>
  <c r="C108" i="19"/>
  <c r="D108" i="19"/>
  <c r="C109" i="19"/>
  <c r="D109" i="19" s="1"/>
  <c r="C110" i="19"/>
  <c r="D110" i="19"/>
  <c r="C111" i="19"/>
  <c r="D111" i="19" s="1"/>
  <c r="C112" i="19"/>
  <c r="D112" i="19"/>
  <c r="C113" i="19"/>
  <c r="D113" i="19" s="1"/>
  <c r="C114" i="19"/>
  <c r="D114" i="19"/>
  <c r="C115" i="19"/>
  <c r="D115" i="19" s="1"/>
  <c r="C116" i="19"/>
  <c r="D116" i="19"/>
  <c r="C117" i="19"/>
  <c r="D117" i="19" s="1"/>
  <c r="C118" i="19"/>
  <c r="D118" i="19"/>
  <c r="C119" i="19"/>
  <c r="D119" i="19" s="1"/>
  <c r="C120" i="19"/>
  <c r="D120" i="19"/>
  <c r="C121" i="19"/>
  <c r="D121" i="19" s="1"/>
  <c r="C122" i="19"/>
  <c r="D122" i="19"/>
  <c r="C123" i="19"/>
  <c r="D123" i="19" s="1"/>
  <c r="C124" i="19"/>
  <c r="D124" i="19"/>
  <c r="C125" i="19"/>
  <c r="D125" i="19" s="1"/>
  <c r="C126" i="19"/>
  <c r="D126" i="19"/>
  <c r="C127" i="19"/>
  <c r="D127" i="19" s="1"/>
  <c r="C128" i="19"/>
  <c r="D128" i="19"/>
  <c r="C129" i="19"/>
  <c r="D129" i="19" s="1"/>
  <c r="C130" i="19"/>
  <c r="D130" i="19"/>
  <c r="C131" i="19"/>
  <c r="D131" i="19" s="1"/>
  <c r="C132" i="19"/>
  <c r="D132" i="19"/>
  <c r="C133" i="19"/>
  <c r="D133" i="19" s="1"/>
  <c r="C134" i="19"/>
  <c r="D134" i="19"/>
  <c r="C135" i="19"/>
  <c r="D135" i="19" s="1"/>
  <c r="C136" i="19"/>
  <c r="D136" i="19"/>
  <c r="C137" i="19"/>
  <c r="D137" i="19" s="1"/>
  <c r="C138" i="19"/>
  <c r="D138" i="19"/>
  <c r="C139" i="19"/>
  <c r="D139" i="19" s="1"/>
  <c r="C140" i="19"/>
  <c r="D140" i="19"/>
  <c r="C141" i="19"/>
  <c r="D141" i="19" s="1"/>
  <c r="C142" i="19"/>
  <c r="D142" i="19"/>
  <c r="C143" i="19"/>
  <c r="D143" i="19" s="1"/>
  <c r="C144" i="19"/>
  <c r="D144" i="19"/>
  <c r="C145" i="19"/>
  <c r="D145" i="19" s="1"/>
  <c r="C146" i="19"/>
  <c r="D146" i="19"/>
  <c r="C147" i="19"/>
  <c r="D147" i="19" s="1"/>
  <c r="C148" i="19"/>
  <c r="D148" i="19"/>
  <c r="C149" i="19"/>
  <c r="D149" i="19" s="1"/>
  <c r="C150" i="19"/>
  <c r="D150" i="19"/>
  <c r="C151" i="19"/>
  <c r="D151" i="19" s="1"/>
  <c r="C152" i="19"/>
  <c r="D152" i="19"/>
  <c r="C153" i="19"/>
  <c r="D153" i="19" s="1"/>
  <c r="C154" i="19"/>
  <c r="D154" i="19"/>
  <c r="C155" i="19"/>
  <c r="D155" i="19" s="1"/>
  <c r="C156" i="19"/>
  <c r="D156" i="19"/>
  <c r="C157" i="19"/>
  <c r="D157" i="19" s="1"/>
  <c r="C158" i="19"/>
  <c r="D158" i="19"/>
  <c r="C159" i="19"/>
  <c r="D159" i="19" s="1"/>
  <c r="C160" i="19"/>
  <c r="D160" i="19"/>
  <c r="C161" i="19"/>
  <c r="D161" i="19" s="1"/>
  <c r="C162" i="19"/>
  <c r="D162" i="19"/>
  <c r="C163" i="19"/>
  <c r="D163" i="19" s="1"/>
  <c r="C164" i="19"/>
  <c r="D164" i="19"/>
  <c r="C165" i="19"/>
  <c r="D165" i="19" s="1"/>
  <c r="C166" i="19"/>
  <c r="D166" i="19"/>
  <c r="C167" i="19"/>
  <c r="D167" i="19" s="1"/>
  <c r="C168" i="19"/>
  <c r="D168" i="19"/>
  <c r="C169" i="19"/>
  <c r="D169" i="19" s="1"/>
  <c r="C170" i="19"/>
  <c r="D170" i="19"/>
  <c r="C171" i="19"/>
  <c r="D171" i="19" s="1"/>
  <c r="C172" i="19"/>
  <c r="D172" i="19"/>
  <c r="C173" i="19"/>
  <c r="D173" i="19" s="1"/>
  <c r="C174" i="19"/>
  <c r="D174" i="19"/>
  <c r="C175" i="19"/>
  <c r="D175" i="19" s="1"/>
  <c r="C176" i="19"/>
  <c r="D176" i="19"/>
  <c r="C177" i="19"/>
  <c r="D177" i="19" s="1"/>
  <c r="C178" i="19"/>
  <c r="D178" i="19"/>
  <c r="C179" i="19"/>
  <c r="D179" i="19" s="1"/>
  <c r="C180" i="19"/>
  <c r="D180" i="19"/>
  <c r="C181" i="19"/>
  <c r="D181" i="19" s="1"/>
  <c r="C182" i="19"/>
  <c r="D182" i="19"/>
  <c r="C183" i="19"/>
  <c r="D183" i="19" s="1"/>
  <c r="C184" i="19"/>
  <c r="D184" i="19"/>
  <c r="C185" i="19"/>
  <c r="D185" i="19" s="1"/>
  <c r="C186" i="19"/>
  <c r="D186" i="19"/>
  <c r="C187" i="19"/>
  <c r="D187" i="19" s="1"/>
  <c r="C188" i="19"/>
  <c r="D188" i="19"/>
  <c r="C189" i="19"/>
  <c r="D189" i="19" s="1"/>
  <c r="C190" i="19"/>
  <c r="D190" i="19"/>
  <c r="C191" i="19"/>
  <c r="D191" i="19" s="1"/>
  <c r="C192" i="19"/>
  <c r="D192" i="19"/>
  <c r="C193" i="19"/>
  <c r="D193" i="19" s="1"/>
  <c r="C194" i="19"/>
  <c r="D194" i="19"/>
  <c r="C195" i="19"/>
  <c r="D195" i="19" s="1"/>
  <c r="C196" i="19"/>
  <c r="D196" i="19"/>
  <c r="C197" i="19"/>
  <c r="D197" i="19" s="1"/>
  <c r="C198" i="19"/>
  <c r="D198" i="19"/>
  <c r="C199" i="19"/>
  <c r="D199" i="19" s="1"/>
  <c r="C200" i="19"/>
  <c r="D200" i="19"/>
  <c r="C201" i="19"/>
  <c r="D201" i="19" s="1"/>
  <c r="C202" i="19"/>
  <c r="D202" i="19"/>
  <c r="C203" i="19"/>
  <c r="D203" i="19" s="1"/>
  <c r="C204" i="19"/>
  <c r="D204" i="19"/>
  <c r="C205" i="19"/>
  <c r="D205" i="19" s="1"/>
  <c r="C206" i="19"/>
  <c r="D206" i="19"/>
  <c r="C207" i="19"/>
  <c r="D207" i="19" s="1"/>
  <c r="C208" i="19"/>
  <c r="D208" i="19"/>
  <c r="C209" i="19"/>
  <c r="D209" i="19" s="1"/>
  <c r="C210" i="19"/>
  <c r="D210" i="19"/>
  <c r="C211" i="19"/>
  <c r="D211" i="19" s="1"/>
  <c r="C212" i="19"/>
  <c r="D212" i="19"/>
  <c r="C213" i="19"/>
  <c r="D213" i="19" s="1"/>
  <c r="C214" i="19"/>
  <c r="D214" i="19"/>
  <c r="C215" i="19"/>
  <c r="D215" i="19" s="1"/>
  <c r="C216" i="19"/>
  <c r="D216" i="19"/>
  <c r="C217" i="19"/>
  <c r="D217" i="19" s="1"/>
  <c r="C218" i="19"/>
  <c r="D218" i="19"/>
  <c r="C219" i="19"/>
  <c r="D219" i="19" s="1"/>
  <c r="C220" i="19"/>
  <c r="D220" i="19"/>
  <c r="C221" i="19"/>
  <c r="D221" i="19" s="1"/>
  <c r="C222" i="19"/>
  <c r="D222" i="19"/>
  <c r="C223" i="19"/>
  <c r="D223" i="19" s="1"/>
  <c r="C224" i="19"/>
  <c r="D224" i="19"/>
  <c r="C225" i="19"/>
  <c r="D225" i="19" s="1"/>
  <c r="C226" i="19"/>
  <c r="D226" i="19"/>
  <c r="C227" i="19"/>
  <c r="D227" i="19" s="1"/>
  <c r="C228" i="19"/>
  <c r="D228" i="19"/>
  <c r="C229" i="19"/>
  <c r="D229" i="19" s="1"/>
  <c r="C230" i="19"/>
  <c r="D230" i="19"/>
  <c r="C231" i="19"/>
  <c r="D231" i="19" s="1"/>
  <c r="C232" i="19"/>
  <c r="D232" i="19"/>
  <c r="C233" i="19"/>
  <c r="D233" i="19" s="1"/>
  <c r="C234" i="19"/>
  <c r="D234" i="19"/>
  <c r="C235" i="19"/>
  <c r="D235" i="19" s="1"/>
  <c r="C236" i="19"/>
  <c r="D236" i="19"/>
  <c r="C237" i="19"/>
  <c r="D237" i="19" s="1"/>
  <c r="C238" i="19"/>
  <c r="D238" i="19"/>
  <c r="C239" i="19"/>
  <c r="D239" i="19" s="1"/>
  <c r="C240" i="19"/>
  <c r="D240" i="19"/>
  <c r="C241" i="19"/>
  <c r="D241" i="19" s="1"/>
  <c r="C242" i="19"/>
  <c r="D242" i="19"/>
  <c r="C243" i="19"/>
  <c r="D243" i="19" s="1"/>
  <c r="C244" i="19"/>
  <c r="D244" i="19"/>
  <c r="C245" i="19"/>
  <c r="D245" i="19" s="1"/>
  <c r="C246" i="19"/>
  <c r="D246" i="19"/>
  <c r="C247" i="19"/>
  <c r="D247" i="19" s="1"/>
  <c r="C248" i="19"/>
  <c r="D248" i="19"/>
  <c r="C249" i="19"/>
  <c r="D249" i="19" s="1"/>
  <c r="C250" i="19"/>
  <c r="D250" i="19"/>
  <c r="C251" i="19"/>
  <c r="D251" i="19" s="1"/>
  <c r="C252" i="19"/>
  <c r="D252" i="19"/>
  <c r="C253" i="19"/>
  <c r="D253" i="19" s="1"/>
  <c r="C254" i="19"/>
  <c r="D254" i="19"/>
  <c r="C255" i="19"/>
  <c r="D255" i="19" s="1"/>
  <c r="C256" i="19"/>
  <c r="D256" i="19"/>
  <c r="C257" i="19"/>
  <c r="D257" i="19" s="1"/>
  <c r="C258" i="19"/>
  <c r="D258" i="19"/>
  <c r="C259" i="19"/>
  <c r="D259" i="19" s="1"/>
  <c r="C260" i="19"/>
  <c r="D260" i="19"/>
  <c r="C261" i="19"/>
  <c r="D261" i="19" s="1"/>
  <c r="C262" i="19"/>
  <c r="D262" i="19"/>
  <c r="C263" i="19"/>
  <c r="D263" i="19" s="1"/>
  <c r="C264" i="19"/>
  <c r="D264" i="19"/>
  <c r="C265" i="19"/>
  <c r="D265" i="19" s="1"/>
  <c r="C266" i="19"/>
  <c r="D266" i="19"/>
  <c r="C267" i="19"/>
  <c r="D267" i="19" s="1"/>
  <c r="C268" i="19"/>
  <c r="D268" i="19"/>
  <c r="C269" i="19"/>
  <c r="D269" i="19" s="1"/>
  <c r="C270" i="19"/>
  <c r="D270" i="19"/>
  <c r="C271" i="19"/>
  <c r="D271" i="19" s="1"/>
  <c r="C272" i="19"/>
  <c r="D272" i="19"/>
  <c r="C273" i="19"/>
  <c r="D273" i="19" s="1"/>
  <c r="C274" i="19"/>
  <c r="D274" i="19"/>
  <c r="C275" i="19"/>
  <c r="D275" i="19" s="1"/>
  <c r="C276" i="19"/>
  <c r="D276" i="19"/>
  <c r="C277" i="19"/>
  <c r="D277" i="19" s="1"/>
  <c r="C278" i="19"/>
  <c r="D278" i="19"/>
  <c r="C279" i="19"/>
  <c r="D279" i="19" s="1"/>
  <c r="C280" i="19"/>
  <c r="D280" i="19"/>
  <c r="C281" i="19"/>
  <c r="D281" i="19" s="1"/>
  <c r="C282" i="19"/>
  <c r="D282" i="19"/>
  <c r="C283" i="19"/>
  <c r="D283" i="19" s="1"/>
  <c r="C284" i="19"/>
  <c r="D284" i="19"/>
  <c r="C285" i="19"/>
  <c r="D285" i="19" s="1"/>
  <c r="C286" i="19"/>
  <c r="D286" i="19"/>
  <c r="C287" i="19"/>
  <c r="D287" i="19" s="1"/>
  <c r="C288" i="19"/>
  <c r="D288" i="19"/>
  <c r="C289" i="19"/>
  <c r="D289" i="19" s="1"/>
  <c r="C290" i="19"/>
  <c r="D290" i="19"/>
  <c r="C291" i="19"/>
  <c r="D291" i="19" s="1"/>
  <c r="C292" i="19"/>
  <c r="D292" i="19"/>
  <c r="C293" i="19"/>
  <c r="D293" i="19" s="1"/>
  <c r="C294" i="19"/>
  <c r="D294" i="19"/>
  <c r="C295" i="19"/>
  <c r="D295" i="19" s="1"/>
  <c r="C296" i="19"/>
  <c r="D296" i="19"/>
  <c r="C297" i="19"/>
  <c r="D297" i="19" s="1"/>
  <c r="C298" i="19"/>
  <c r="D298" i="19"/>
  <c r="C299" i="19"/>
  <c r="D299" i="19" s="1"/>
  <c r="C300" i="19"/>
  <c r="D300" i="19"/>
  <c r="C301" i="19"/>
  <c r="D301" i="19" s="1"/>
  <c r="C302" i="19"/>
  <c r="D302" i="19"/>
  <c r="C303" i="19"/>
  <c r="D303" i="19" s="1"/>
  <c r="C304" i="19"/>
  <c r="D304" i="19"/>
  <c r="C305" i="19"/>
  <c r="D305" i="19" s="1"/>
  <c r="C306" i="19"/>
  <c r="D306" i="19"/>
  <c r="C307" i="19"/>
  <c r="D307" i="19" s="1"/>
  <c r="C308" i="19"/>
  <c r="D308" i="19"/>
  <c r="C309" i="19"/>
  <c r="D309" i="19" s="1"/>
  <c r="C310" i="19"/>
  <c r="D310" i="19"/>
  <c r="C311" i="19"/>
  <c r="D311" i="19" s="1"/>
  <c r="C312" i="19"/>
  <c r="D312" i="19"/>
  <c r="C313" i="19"/>
  <c r="D313" i="19" s="1"/>
  <c r="C314" i="19"/>
  <c r="D314" i="19"/>
  <c r="C315" i="19"/>
  <c r="D315" i="19" s="1"/>
  <c r="C316" i="19"/>
  <c r="D316" i="19"/>
  <c r="C317" i="19"/>
  <c r="D317" i="19" s="1"/>
  <c r="C318" i="19"/>
  <c r="D318" i="19"/>
  <c r="C319" i="19"/>
  <c r="D319" i="19" s="1"/>
  <c r="C320" i="19"/>
  <c r="D320" i="19"/>
  <c r="C321" i="19"/>
  <c r="D321" i="19" s="1"/>
  <c r="C322" i="19"/>
  <c r="D322" i="19"/>
  <c r="C323" i="19"/>
  <c r="D323" i="19" s="1"/>
  <c r="C324" i="19"/>
  <c r="D324" i="19"/>
  <c r="C325" i="19"/>
  <c r="D325" i="19" s="1"/>
  <c r="C326" i="19"/>
  <c r="D326" i="19"/>
  <c r="F2" i="61"/>
  <c r="G2" i="61" s="1"/>
  <c r="J2" i="61" s="1"/>
  <c r="F3" i="61"/>
  <c r="G3" i="61" s="1"/>
  <c r="J3" i="61" s="1"/>
  <c r="F4" i="61"/>
  <c r="G4" i="61" s="1"/>
  <c r="J4" i="61" s="1"/>
  <c r="F5" i="61"/>
  <c r="G5" i="61" s="1"/>
  <c r="J5" i="61" s="1"/>
  <c r="F6" i="61"/>
  <c r="G6" i="61" s="1"/>
  <c r="J6" i="61" s="1"/>
  <c r="F7" i="61"/>
  <c r="G7" i="61" s="1"/>
  <c r="J7" i="61" s="1"/>
  <c r="F8" i="61"/>
  <c r="G8" i="61" s="1"/>
  <c r="J8" i="61" s="1"/>
  <c r="F9" i="61"/>
  <c r="G9" i="61" s="1"/>
  <c r="J9" i="61" s="1"/>
  <c r="F10" i="61"/>
  <c r="G10" i="61" s="1"/>
  <c r="J10" i="61" s="1"/>
  <c r="F11" i="61"/>
  <c r="G11" i="61" s="1"/>
  <c r="J11" i="61" s="1"/>
  <c r="F12" i="61"/>
  <c r="G12" i="61" s="1"/>
  <c r="J12" i="61" s="1"/>
  <c r="F13" i="61"/>
  <c r="G13" i="61" s="1"/>
  <c r="J13" i="61" s="1"/>
  <c r="F14" i="61"/>
  <c r="G14" i="61" s="1"/>
  <c r="J14" i="61" s="1"/>
  <c r="F15" i="61"/>
  <c r="G15" i="61" s="1"/>
  <c r="J15" i="61" s="1"/>
  <c r="F16" i="61"/>
  <c r="G16" i="61" s="1"/>
  <c r="J16" i="61" s="1"/>
  <c r="F17" i="61"/>
  <c r="G17" i="61" s="1"/>
  <c r="J17" i="61" s="1"/>
  <c r="F18" i="61"/>
  <c r="G18" i="61" s="1"/>
  <c r="J18" i="61" s="1"/>
  <c r="F19" i="61"/>
  <c r="G19" i="61" s="1"/>
  <c r="J19" i="61" s="1"/>
  <c r="F20" i="61"/>
  <c r="G20" i="61" s="1"/>
  <c r="J20" i="61" s="1"/>
  <c r="F21" i="61"/>
  <c r="G21" i="61" s="1"/>
  <c r="J21" i="61" s="1"/>
  <c r="F22" i="61"/>
  <c r="G22" i="61" s="1"/>
  <c r="J22" i="61" s="1"/>
  <c r="F23" i="61"/>
  <c r="G23" i="61" s="1"/>
  <c r="J23" i="61" s="1"/>
  <c r="F24" i="61"/>
  <c r="G24" i="61" s="1"/>
  <c r="J24" i="61" s="1"/>
  <c r="F25" i="61"/>
  <c r="G25" i="61" s="1"/>
  <c r="J25" i="61" s="1"/>
  <c r="F26" i="61"/>
  <c r="G26" i="61" s="1"/>
  <c r="J26" i="61" s="1"/>
  <c r="F27" i="61"/>
  <c r="G27" i="61" s="1"/>
  <c r="J27" i="61" s="1"/>
  <c r="F28" i="61"/>
  <c r="G28" i="61" s="1"/>
  <c r="J28" i="61" s="1"/>
  <c r="F29" i="61"/>
  <c r="G29" i="61" s="1"/>
  <c r="J29" i="61" s="1"/>
  <c r="F30" i="61"/>
  <c r="G30" i="61" s="1"/>
  <c r="F31" i="61"/>
  <c r="G31" i="61" s="1"/>
  <c r="J31" i="61" s="1"/>
  <c r="F32" i="61"/>
  <c r="G32" i="61" s="1"/>
  <c r="J32" i="61" s="1"/>
  <c r="F33" i="61"/>
  <c r="G33" i="61" s="1"/>
  <c r="J33" i="61" s="1"/>
  <c r="F34" i="61"/>
  <c r="G34" i="61" s="1"/>
  <c r="J34" i="61" s="1"/>
  <c r="F35" i="61"/>
  <c r="G35" i="61" s="1"/>
  <c r="J35" i="61" s="1"/>
  <c r="F36" i="61"/>
  <c r="G36" i="61" s="1"/>
  <c r="J36" i="61" s="1"/>
  <c r="F37" i="61"/>
  <c r="G37" i="61" s="1"/>
  <c r="J37" i="61" s="1"/>
  <c r="F38" i="61"/>
  <c r="G38" i="61" s="1"/>
  <c r="J38" i="61" s="1"/>
  <c r="F39" i="61"/>
  <c r="G39" i="61" s="1"/>
  <c r="J39" i="61" s="1"/>
  <c r="F40" i="61"/>
  <c r="G40" i="61" s="1"/>
  <c r="J40" i="61" s="1"/>
  <c r="F41" i="61"/>
  <c r="G41" i="61" s="1"/>
  <c r="J41" i="61" s="1"/>
  <c r="F42" i="61"/>
  <c r="G42" i="61" s="1"/>
  <c r="J42" i="61" s="1"/>
  <c r="F43" i="61"/>
  <c r="G43" i="61" s="1"/>
  <c r="J43" i="61" s="1"/>
  <c r="F44" i="61"/>
  <c r="G44" i="61" s="1"/>
  <c r="J44" i="61" s="1"/>
  <c r="F45" i="61"/>
  <c r="G45" i="61" s="1"/>
  <c r="J45" i="61" s="1"/>
  <c r="F46" i="61"/>
  <c r="G46" i="61" s="1"/>
  <c r="J46" i="61" s="1"/>
  <c r="F47" i="61"/>
  <c r="G47" i="61" s="1"/>
  <c r="J47" i="61" s="1"/>
  <c r="F48" i="61"/>
  <c r="G48" i="61" s="1"/>
  <c r="J48" i="61" s="1"/>
  <c r="F49" i="61"/>
  <c r="G49" i="61" s="1"/>
  <c r="J49" i="61" s="1"/>
  <c r="F50" i="61"/>
  <c r="G50" i="61" s="1"/>
  <c r="J50" i="61" s="1"/>
  <c r="F51" i="61"/>
  <c r="G51" i="61" s="1"/>
  <c r="J51" i="61" s="1"/>
  <c r="F52" i="61"/>
  <c r="G52" i="61" s="1"/>
  <c r="J52" i="61" s="1"/>
  <c r="F53" i="61"/>
  <c r="G53" i="61" s="1"/>
  <c r="J53" i="61" s="1"/>
  <c r="F54" i="61"/>
  <c r="G54" i="61" s="1"/>
  <c r="J54" i="61" s="1"/>
  <c r="F55" i="61"/>
  <c r="G55" i="61" s="1"/>
  <c r="J55" i="61" s="1"/>
  <c r="F56" i="61"/>
  <c r="G56" i="61" s="1"/>
  <c r="J56" i="61" s="1"/>
  <c r="F57" i="61"/>
  <c r="G57" i="61" s="1"/>
  <c r="J57" i="61" s="1"/>
  <c r="F58" i="61"/>
  <c r="G58" i="61" s="1"/>
  <c r="J58" i="61" s="1"/>
  <c r="F59" i="61"/>
  <c r="G59" i="61" s="1"/>
  <c r="J59" i="61" s="1"/>
  <c r="F60" i="61"/>
  <c r="G60" i="61" s="1"/>
  <c r="J60" i="61" s="1"/>
  <c r="F61" i="61"/>
  <c r="G61" i="61" s="1"/>
  <c r="J61" i="61" s="1"/>
  <c r="F62" i="61"/>
  <c r="G62" i="61" s="1"/>
  <c r="F63" i="61"/>
  <c r="G63" i="61" s="1"/>
  <c r="J63" i="61" s="1"/>
  <c r="F64" i="61"/>
  <c r="G64" i="61" s="1"/>
  <c r="J64" i="61" s="1"/>
  <c r="F65" i="61"/>
  <c r="G65" i="61" s="1"/>
  <c r="J65" i="61" s="1"/>
  <c r="F66" i="61"/>
  <c r="G66" i="61" s="1"/>
  <c r="J66" i="61" s="1"/>
  <c r="F67" i="61"/>
  <c r="G67" i="61" s="1"/>
  <c r="J67" i="61" s="1"/>
  <c r="F68" i="61"/>
  <c r="G68" i="61" s="1"/>
  <c r="J68" i="61" s="1"/>
  <c r="F69" i="61"/>
  <c r="G69" i="61" s="1"/>
  <c r="J69" i="61" s="1"/>
  <c r="F70" i="61"/>
  <c r="G70" i="61" s="1"/>
  <c r="J70" i="61" s="1"/>
  <c r="F71" i="61"/>
  <c r="G71" i="61" s="1"/>
  <c r="J71" i="61" s="1"/>
  <c r="F72" i="61"/>
  <c r="G72" i="61" s="1"/>
  <c r="J72" i="61" s="1"/>
  <c r="F73" i="61"/>
  <c r="G73" i="61" s="1"/>
  <c r="J73" i="61" s="1"/>
  <c r="F74" i="61"/>
  <c r="G74" i="61" s="1"/>
  <c r="J74" i="61" s="1"/>
  <c r="F75" i="61"/>
  <c r="G75" i="61" s="1"/>
  <c r="J75" i="61" s="1"/>
  <c r="F76" i="61"/>
  <c r="G76" i="61" s="1"/>
  <c r="J76" i="61" s="1"/>
  <c r="F77" i="61"/>
  <c r="G77" i="61" s="1"/>
  <c r="J77" i="61" s="1"/>
  <c r="F78" i="61"/>
  <c r="G78" i="61" s="1"/>
  <c r="J78" i="61" s="1"/>
  <c r="F79" i="61"/>
  <c r="G79" i="61" s="1"/>
  <c r="J79" i="61" s="1"/>
  <c r="F80" i="61"/>
  <c r="G80" i="61" s="1"/>
  <c r="J80" i="61" s="1"/>
  <c r="F81" i="61"/>
  <c r="G81" i="61" s="1"/>
  <c r="J81" i="61" s="1"/>
  <c r="F82" i="61"/>
  <c r="G82" i="61" s="1"/>
  <c r="J82" i="61" s="1"/>
  <c r="F83" i="61"/>
  <c r="G83" i="61" s="1"/>
  <c r="J83" i="61" s="1"/>
  <c r="F84" i="61"/>
  <c r="G84" i="61" s="1"/>
  <c r="J84" i="61" s="1"/>
  <c r="F85" i="61"/>
  <c r="G85" i="61" s="1"/>
  <c r="J85" i="61" s="1"/>
  <c r="F86" i="61"/>
  <c r="G86" i="61" s="1"/>
  <c r="J86" i="61" s="1"/>
  <c r="F87" i="61"/>
  <c r="G87" i="61" s="1"/>
  <c r="J87" i="61" s="1"/>
  <c r="F88" i="61"/>
  <c r="G88" i="61" s="1"/>
  <c r="J88" i="61" s="1"/>
  <c r="F89" i="61"/>
  <c r="G89" i="61" s="1"/>
  <c r="J89" i="61" s="1"/>
  <c r="F90" i="61"/>
  <c r="G90" i="61" s="1"/>
  <c r="J90" i="61" s="1"/>
  <c r="F91" i="61"/>
  <c r="G91" i="61" s="1"/>
  <c r="J91" i="61" s="1"/>
  <c r="F92" i="61"/>
  <c r="G92" i="61" s="1"/>
  <c r="J92" i="61" s="1"/>
  <c r="F93" i="61"/>
  <c r="G93" i="61" s="1"/>
  <c r="J93" i="61" s="1"/>
  <c r="F94" i="61"/>
  <c r="G94" i="61" s="1"/>
  <c r="J94" i="61" s="1"/>
  <c r="F95" i="61"/>
  <c r="G95" i="61" s="1"/>
  <c r="J95" i="61" s="1"/>
  <c r="F96" i="61"/>
  <c r="G96" i="61" s="1"/>
  <c r="J96" i="61" s="1"/>
  <c r="F97" i="61"/>
  <c r="G97" i="61" s="1"/>
  <c r="J97" i="61" s="1"/>
  <c r="F98" i="61"/>
  <c r="G98" i="61" s="1"/>
  <c r="J98" i="61" s="1"/>
  <c r="F99" i="61"/>
  <c r="G99" i="61" s="1"/>
  <c r="J99" i="61" s="1"/>
  <c r="F100" i="61"/>
  <c r="G100" i="61" s="1"/>
  <c r="J100" i="61" s="1"/>
  <c r="F101" i="61"/>
  <c r="G101" i="61" s="1"/>
  <c r="J101" i="61" s="1"/>
  <c r="F102" i="61"/>
  <c r="G102" i="61" s="1"/>
  <c r="J102" i="61" s="1"/>
  <c r="F103" i="61"/>
  <c r="G103" i="61" s="1"/>
  <c r="J103" i="61" s="1"/>
  <c r="F104" i="61"/>
  <c r="G104" i="61" s="1"/>
  <c r="J104" i="61" s="1"/>
  <c r="F105" i="61"/>
  <c r="G105" i="61" s="1"/>
  <c r="J105" i="61" s="1"/>
  <c r="F106" i="61"/>
  <c r="G106" i="61" s="1"/>
  <c r="J106" i="61" s="1"/>
  <c r="F107" i="61"/>
  <c r="G107" i="61" s="1"/>
  <c r="J107" i="61" s="1"/>
  <c r="F108" i="61"/>
  <c r="G108" i="61" s="1"/>
  <c r="J108" i="61" s="1"/>
  <c r="F109" i="61"/>
  <c r="G109" i="61" s="1"/>
  <c r="J109" i="61" s="1"/>
  <c r="F110" i="61"/>
  <c r="G110" i="61" s="1"/>
  <c r="J110" i="61" s="1"/>
  <c r="F111" i="61"/>
  <c r="G111" i="61" s="1"/>
  <c r="J111" i="61" s="1"/>
  <c r="F112" i="61"/>
  <c r="G112" i="61" s="1"/>
  <c r="J112" i="61" s="1"/>
  <c r="F113" i="61"/>
  <c r="G113" i="61" s="1"/>
  <c r="J113" i="61" s="1"/>
  <c r="F114" i="61"/>
  <c r="G114" i="61" s="1"/>
  <c r="J114" i="61" s="1"/>
  <c r="F115" i="61"/>
  <c r="G115" i="61" s="1"/>
  <c r="J115" i="61" s="1"/>
  <c r="F116" i="61"/>
  <c r="G116" i="61" s="1"/>
  <c r="J116" i="61" s="1"/>
  <c r="F117" i="61"/>
  <c r="G117" i="61" s="1"/>
  <c r="J117" i="61" s="1"/>
  <c r="F118" i="61"/>
  <c r="G118" i="61" s="1"/>
  <c r="J118" i="61" s="1"/>
  <c r="F119" i="61"/>
  <c r="G119" i="61" s="1"/>
  <c r="J119" i="61" s="1"/>
  <c r="F120" i="61"/>
  <c r="G120" i="61" s="1"/>
  <c r="J120" i="61" s="1"/>
  <c r="F121" i="61"/>
  <c r="G121" i="61" s="1"/>
  <c r="J121" i="61" s="1"/>
  <c r="F122" i="61"/>
  <c r="G122" i="61" s="1"/>
  <c r="J122" i="61" s="1"/>
  <c r="F123" i="61"/>
  <c r="G123" i="61" s="1"/>
  <c r="J123" i="61" s="1"/>
  <c r="F124" i="61"/>
  <c r="G124" i="61" s="1"/>
  <c r="J124" i="61" s="1"/>
  <c r="F125" i="61"/>
  <c r="G125" i="61" s="1"/>
  <c r="J125" i="61" s="1"/>
  <c r="F126" i="61"/>
  <c r="G126" i="61" s="1"/>
  <c r="F127" i="61"/>
  <c r="G127" i="61" s="1"/>
  <c r="J127" i="61" s="1"/>
  <c r="F128" i="61"/>
  <c r="G128" i="61" s="1"/>
  <c r="J128" i="61" s="1"/>
  <c r="F129" i="61"/>
  <c r="G129" i="61" s="1"/>
  <c r="J129" i="61" s="1"/>
  <c r="F130" i="61"/>
  <c r="G130" i="61" s="1"/>
  <c r="J130" i="61" s="1"/>
  <c r="F131" i="61"/>
  <c r="G131" i="61" s="1"/>
  <c r="J131" i="61" s="1"/>
  <c r="F132" i="61"/>
  <c r="G132" i="61" s="1"/>
  <c r="J132" i="61" s="1"/>
  <c r="F133" i="61"/>
  <c r="G133" i="61" s="1"/>
  <c r="J133" i="61" s="1"/>
  <c r="F134" i="61"/>
  <c r="G134" i="61" s="1"/>
  <c r="J134" i="61" s="1"/>
  <c r="F135" i="61"/>
  <c r="G135" i="61" s="1"/>
  <c r="J135" i="61" s="1"/>
  <c r="F136" i="61"/>
  <c r="G136" i="61" s="1"/>
  <c r="J136" i="61" s="1"/>
  <c r="F137" i="61"/>
  <c r="G137" i="61" s="1"/>
  <c r="J137" i="61" s="1"/>
  <c r="F138" i="61"/>
  <c r="G138" i="61" s="1"/>
  <c r="J138" i="61" s="1"/>
  <c r="F139" i="61"/>
  <c r="G139" i="61" s="1"/>
  <c r="J139" i="61" s="1"/>
  <c r="F140" i="61"/>
  <c r="G140" i="61" s="1"/>
  <c r="J140" i="61" s="1"/>
  <c r="F141" i="61"/>
  <c r="G141" i="61" s="1"/>
  <c r="J141" i="61" s="1"/>
  <c r="F142" i="61"/>
  <c r="G142" i="61" s="1"/>
  <c r="J142" i="61" s="1"/>
  <c r="F143" i="61"/>
  <c r="G143" i="61" s="1"/>
  <c r="J143" i="61" s="1"/>
  <c r="F144" i="61"/>
  <c r="G144" i="61" s="1"/>
  <c r="J144" i="61" s="1"/>
  <c r="F145" i="61"/>
  <c r="G145" i="61" s="1"/>
  <c r="J145" i="61" s="1"/>
  <c r="F146" i="61"/>
  <c r="G146" i="61" s="1"/>
  <c r="J146" i="61" s="1"/>
  <c r="F147" i="61"/>
  <c r="G147" i="61" s="1"/>
  <c r="J147" i="61" s="1"/>
  <c r="F148" i="61"/>
  <c r="G148" i="61" s="1"/>
  <c r="J148" i="61" s="1"/>
  <c r="F149" i="61"/>
  <c r="G149" i="61" s="1"/>
  <c r="J149" i="61" s="1"/>
  <c r="F150" i="61"/>
  <c r="G150" i="61" s="1"/>
  <c r="J150" i="61" s="1"/>
  <c r="F151" i="61"/>
  <c r="G151" i="61" s="1"/>
  <c r="J151" i="61" s="1"/>
  <c r="F152" i="61"/>
  <c r="G152" i="61" s="1"/>
  <c r="J152" i="61" s="1"/>
  <c r="F153" i="61"/>
  <c r="G153" i="61" s="1"/>
  <c r="J153" i="61" s="1"/>
  <c r="F154" i="61"/>
  <c r="G154" i="61" s="1"/>
  <c r="J154" i="61" s="1"/>
  <c r="F155" i="61"/>
  <c r="G155" i="61" s="1"/>
  <c r="J155" i="61" s="1"/>
  <c r="F156" i="61"/>
  <c r="G156" i="61" s="1"/>
  <c r="J156" i="61" s="1"/>
  <c r="F157" i="61"/>
  <c r="G157" i="61" s="1"/>
  <c r="J157" i="61" s="1"/>
  <c r="F158" i="61"/>
  <c r="G158" i="61" s="1"/>
  <c r="F159" i="61"/>
  <c r="G159" i="61" s="1"/>
  <c r="J159" i="61" s="1"/>
  <c r="F160" i="61"/>
  <c r="G160" i="61" s="1"/>
  <c r="J160" i="61" s="1"/>
  <c r="F161" i="61"/>
  <c r="G161" i="61" s="1"/>
  <c r="J161" i="61" s="1"/>
  <c r="F162" i="61"/>
  <c r="G162" i="61" s="1"/>
  <c r="J162" i="61" s="1"/>
  <c r="F163" i="61"/>
  <c r="G163" i="61" s="1"/>
  <c r="J163" i="61" s="1"/>
  <c r="F164" i="61"/>
  <c r="G164" i="61" s="1"/>
  <c r="J164" i="61" s="1"/>
  <c r="F165" i="61"/>
  <c r="G165" i="61" s="1"/>
  <c r="J165" i="61" s="1"/>
  <c r="F166" i="61"/>
  <c r="G166" i="61" s="1"/>
  <c r="J166" i="61" s="1"/>
  <c r="F167" i="61"/>
  <c r="G167" i="61" s="1"/>
  <c r="J167" i="61" s="1"/>
  <c r="F168" i="61"/>
  <c r="G168" i="61" s="1"/>
  <c r="J168" i="61" s="1"/>
  <c r="F169" i="61"/>
  <c r="G169" i="61" s="1"/>
  <c r="J169" i="61" s="1"/>
  <c r="F170" i="61"/>
  <c r="G170" i="61" s="1"/>
  <c r="J170" i="61" s="1"/>
  <c r="F171" i="61"/>
  <c r="G171" i="61" s="1"/>
  <c r="J171" i="61" s="1"/>
  <c r="F172" i="61"/>
  <c r="G172" i="61" s="1"/>
  <c r="J172" i="61" s="1"/>
  <c r="F173" i="61"/>
  <c r="G173" i="61" s="1"/>
  <c r="J173" i="61" s="1"/>
  <c r="F174" i="61"/>
  <c r="G174" i="61" s="1"/>
  <c r="J174" i="61" s="1"/>
  <c r="F175" i="61"/>
  <c r="G175" i="61" s="1"/>
  <c r="J175" i="61" s="1"/>
  <c r="F176" i="61"/>
  <c r="G176" i="61" s="1"/>
  <c r="J176" i="61" s="1"/>
  <c r="F177" i="61"/>
  <c r="G177" i="61" s="1"/>
  <c r="J177" i="61" s="1"/>
  <c r="F178" i="61"/>
  <c r="G178" i="61" s="1"/>
  <c r="J178" i="61" s="1"/>
  <c r="F179" i="61"/>
  <c r="G179" i="61" s="1"/>
  <c r="J179" i="61" s="1"/>
  <c r="F180" i="61"/>
  <c r="G180" i="61" s="1"/>
  <c r="J180" i="61" s="1"/>
  <c r="F181" i="61"/>
  <c r="G181" i="61" s="1"/>
  <c r="J181" i="61" s="1"/>
  <c r="F182" i="61"/>
  <c r="G182" i="61" s="1"/>
  <c r="J182" i="61" s="1"/>
  <c r="F183" i="61"/>
  <c r="G183" i="61" s="1"/>
  <c r="J183" i="61" s="1"/>
  <c r="F184" i="61"/>
  <c r="G184" i="61" s="1"/>
  <c r="J184" i="61" s="1"/>
  <c r="F185" i="61"/>
  <c r="G185" i="61" s="1"/>
  <c r="J185" i="61" s="1"/>
  <c r="F186" i="61"/>
  <c r="G186" i="61" s="1"/>
  <c r="J186" i="61" s="1"/>
  <c r="F187" i="61"/>
  <c r="G187" i="61" s="1"/>
  <c r="J187" i="61" s="1"/>
  <c r="F188" i="61"/>
  <c r="G188" i="61" s="1"/>
  <c r="J188" i="61" s="1"/>
  <c r="F189" i="61"/>
  <c r="G189" i="61" s="1"/>
  <c r="J189" i="61" s="1"/>
  <c r="F190" i="61"/>
  <c r="G190" i="61" s="1"/>
  <c r="F191" i="61"/>
  <c r="G191" i="61" s="1"/>
  <c r="J191" i="61" s="1"/>
  <c r="F192" i="61"/>
  <c r="G192" i="61" s="1"/>
  <c r="J192" i="61" s="1"/>
  <c r="F193" i="61"/>
  <c r="G193" i="61" s="1"/>
  <c r="J193" i="61" s="1"/>
  <c r="F194" i="61"/>
  <c r="G194" i="61" s="1"/>
  <c r="J194" i="61" s="1"/>
  <c r="F195" i="61"/>
  <c r="G195" i="61" s="1"/>
  <c r="J195" i="61" s="1"/>
  <c r="F196" i="61"/>
  <c r="G196" i="61" s="1"/>
  <c r="J196" i="61" s="1"/>
  <c r="F197" i="61"/>
  <c r="G197" i="61" s="1"/>
  <c r="J197" i="61" s="1"/>
  <c r="F198" i="61"/>
  <c r="G198" i="61" s="1"/>
  <c r="J198" i="61" s="1"/>
  <c r="F199" i="61"/>
  <c r="G199" i="61" s="1"/>
  <c r="J199" i="61" s="1"/>
  <c r="F200" i="61"/>
  <c r="G200" i="61" s="1"/>
  <c r="J200" i="61" s="1"/>
  <c r="F201" i="61"/>
  <c r="G201" i="61" s="1"/>
  <c r="J201" i="61" s="1"/>
  <c r="F202" i="61"/>
  <c r="G202" i="61" s="1"/>
  <c r="J202" i="61" s="1"/>
  <c r="F203" i="61"/>
  <c r="G203" i="61" s="1"/>
  <c r="J203" i="61" s="1"/>
  <c r="F204" i="61"/>
  <c r="G204" i="61" s="1"/>
  <c r="J204" i="61" s="1"/>
  <c r="F205" i="61"/>
  <c r="G205" i="61" s="1"/>
  <c r="J205" i="61" s="1"/>
  <c r="F206" i="61"/>
  <c r="G206" i="61" s="1"/>
  <c r="J206" i="61" s="1"/>
  <c r="F207" i="61"/>
  <c r="G207" i="61" s="1"/>
  <c r="J207" i="61" s="1"/>
  <c r="F208" i="61"/>
  <c r="G208" i="61" s="1"/>
  <c r="J208" i="61" s="1"/>
  <c r="F209" i="61"/>
  <c r="G209" i="61" s="1"/>
  <c r="J209" i="61" s="1"/>
  <c r="F210" i="61"/>
  <c r="G210" i="61" s="1"/>
  <c r="J210" i="61" s="1"/>
  <c r="F211" i="61"/>
  <c r="G211" i="61" s="1"/>
  <c r="J211" i="61" s="1"/>
  <c r="F212" i="61"/>
  <c r="G212" i="61" s="1"/>
  <c r="J212" i="61" s="1"/>
  <c r="F213" i="61"/>
  <c r="G213" i="61" s="1"/>
  <c r="J213" i="61" s="1"/>
  <c r="F214" i="61"/>
  <c r="G214" i="61" s="1"/>
  <c r="J214" i="61" s="1"/>
  <c r="F215" i="61"/>
  <c r="G215" i="61" s="1"/>
  <c r="J215" i="61" s="1"/>
  <c r="F216" i="61"/>
  <c r="G216" i="61" s="1"/>
  <c r="J216" i="61" s="1"/>
  <c r="F217" i="61"/>
  <c r="G217" i="61" s="1"/>
  <c r="J217" i="61" s="1"/>
  <c r="F218" i="61"/>
  <c r="G218" i="61" s="1"/>
  <c r="J218" i="61" s="1"/>
  <c r="F219" i="61"/>
  <c r="G219" i="61" s="1"/>
  <c r="J219" i="61" s="1"/>
  <c r="F220" i="61"/>
  <c r="G220" i="61" s="1"/>
  <c r="J220" i="61" s="1"/>
  <c r="F221" i="61"/>
  <c r="G221" i="61" s="1"/>
  <c r="J221" i="61" s="1"/>
  <c r="F222" i="61"/>
  <c r="G222" i="61" s="1"/>
  <c r="J222" i="61" s="1"/>
  <c r="F223" i="61"/>
  <c r="G223" i="61" s="1"/>
  <c r="J223" i="61" s="1"/>
  <c r="F224" i="61"/>
  <c r="G224" i="61" s="1"/>
  <c r="J224" i="61" s="1"/>
  <c r="F225" i="61"/>
  <c r="G225" i="61" s="1"/>
  <c r="J225" i="61" s="1"/>
  <c r="F226" i="61"/>
  <c r="G226" i="61" s="1"/>
  <c r="J226" i="61" s="1"/>
  <c r="F227" i="61"/>
  <c r="G227" i="61" s="1"/>
  <c r="J227" i="61" s="1"/>
  <c r="F228" i="61"/>
  <c r="G228" i="61" s="1"/>
  <c r="J228" i="61" s="1"/>
  <c r="F229" i="61"/>
  <c r="G229" i="61" s="1"/>
  <c r="J229" i="61" s="1"/>
  <c r="F230" i="61"/>
  <c r="G230" i="61" s="1"/>
  <c r="J230" i="61" s="1"/>
  <c r="F231" i="61"/>
  <c r="G231" i="61" s="1"/>
  <c r="J231" i="61" s="1"/>
  <c r="F232" i="61"/>
  <c r="G232" i="61" s="1"/>
  <c r="J232" i="61" s="1"/>
  <c r="F233" i="61"/>
  <c r="G233" i="61" s="1"/>
  <c r="J233" i="61" s="1"/>
  <c r="F234" i="61"/>
  <c r="G234" i="61" s="1"/>
  <c r="J234" i="61" s="1"/>
  <c r="F235" i="61"/>
  <c r="G235" i="61" s="1"/>
  <c r="J235" i="61" s="1"/>
  <c r="F236" i="61"/>
  <c r="G236" i="61" s="1"/>
  <c r="J236" i="61" s="1"/>
  <c r="F237" i="61"/>
  <c r="G237" i="61" s="1"/>
  <c r="J237" i="61" s="1"/>
  <c r="F238" i="61"/>
  <c r="G238" i="61" s="1"/>
  <c r="J238" i="61" s="1"/>
  <c r="F239" i="61"/>
  <c r="G239" i="61" s="1"/>
  <c r="J239" i="61" s="1"/>
  <c r="F240" i="61"/>
  <c r="G240" i="61" s="1"/>
  <c r="J240" i="61" s="1"/>
  <c r="F241" i="61"/>
  <c r="G241" i="61" s="1"/>
  <c r="J241" i="61" s="1"/>
  <c r="F242" i="61"/>
  <c r="G242" i="61" s="1"/>
  <c r="J242" i="61" s="1"/>
  <c r="F243" i="61"/>
  <c r="G243" i="61" s="1"/>
  <c r="J243" i="61" s="1"/>
  <c r="F244" i="61"/>
  <c r="G244" i="61" s="1"/>
  <c r="J244" i="61" s="1"/>
  <c r="F245" i="61"/>
  <c r="G245" i="61" s="1"/>
  <c r="J245" i="61" s="1"/>
  <c r="F246" i="61"/>
  <c r="G246" i="61" s="1"/>
  <c r="J246" i="61" s="1"/>
  <c r="F247" i="61"/>
  <c r="G247" i="61" s="1"/>
  <c r="J247" i="61" s="1"/>
  <c r="F248" i="61"/>
  <c r="G248" i="61" s="1"/>
  <c r="J248" i="61" s="1"/>
  <c r="F249" i="61"/>
  <c r="G249" i="61" s="1"/>
  <c r="J249" i="61" s="1"/>
  <c r="F250" i="61"/>
  <c r="G250" i="61" s="1"/>
  <c r="J250" i="61" s="1"/>
  <c r="F251" i="61"/>
  <c r="G251" i="61" s="1"/>
  <c r="J251" i="61" s="1"/>
  <c r="F252" i="61"/>
  <c r="G252" i="61" s="1"/>
  <c r="J252" i="61" s="1"/>
  <c r="F253" i="61"/>
  <c r="G253" i="61" s="1"/>
  <c r="J253" i="61" s="1"/>
  <c r="F254" i="61"/>
  <c r="G254" i="61" s="1"/>
  <c r="F255" i="61"/>
  <c r="G255" i="61" s="1"/>
  <c r="J255" i="61" s="1"/>
  <c r="F256" i="61"/>
  <c r="G256" i="61" s="1"/>
  <c r="J256" i="61" s="1"/>
  <c r="F257" i="61"/>
  <c r="G257" i="61" s="1"/>
  <c r="J257" i="61" s="1"/>
  <c r="F258" i="61"/>
  <c r="G258" i="61" s="1"/>
  <c r="J258" i="61" s="1"/>
  <c r="F259" i="61"/>
  <c r="G259" i="61" s="1"/>
  <c r="J259" i="61" s="1"/>
  <c r="F260" i="61"/>
  <c r="G260" i="61" s="1"/>
  <c r="J260" i="61" s="1"/>
  <c r="F261" i="61"/>
  <c r="G261" i="61" s="1"/>
  <c r="J261" i="61" s="1"/>
  <c r="F262" i="61"/>
  <c r="G262" i="61" s="1"/>
  <c r="J262" i="61" s="1"/>
  <c r="F263" i="61"/>
  <c r="G263" i="61" s="1"/>
  <c r="J263" i="61" s="1"/>
  <c r="F264" i="61"/>
  <c r="G264" i="61" s="1"/>
  <c r="J264" i="61" s="1"/>
  <c r="F265" i="61"/>
  <c r="G265" i="61" s="1"/>
  <c r="J265" i="61" s="1"/>
  <c r="F266" i="61"/>
  <c r="G266" i="61" s="1"/>
  <c r="J266" i="61" s="1"/>
  <c r="F267" i="61"/>
  <c r="G267" i="61" s="1"/>
  <c r="J267" i="61" s="1"/>
  <c r="F268" i="61"/>
  <c r="G268" i="61" s="1"/>
  <c r="J268" i="61" s="1"/>
  <c r="F269" i="61"/>
  <c r="G269" i="61" s="1"/>
  <c r="J269" i="61" s="1"/>
  <c r="F270" i="61"/>
  <c r="G270" i="61" s="1"/>
  <c r="J270" i="61" s="1"/>
  <c r="F271" i="61"/>
  <c r="G271" i="61" s="1"/>
  <c r="J271" i="61" s="1"/>
  <c r="F272" i="61"/>
  <c r="G272" i="61" s="1"/>
  <c r="J272" i="61" s="1"/>
  <c r="F273" i="61"/>
  <c r="G273" i="61" s="1"/>
  <c r="J273" i="61" s="1"/>
  <c r="F274" i="61"/>
  <c r="G274" i="61" s="1"/>
  <c r="J274" i="61" s="1"/>
  <c r="F275" i="61"/>
  <c r="G275" i="61" s="1"/>
  <c r="J275" i="61" s="1"/>
  <c r="F276" i="61"/>
  <c r="G276" i="61" s="1"/>
  <c r="J276" i="61" s="1"/>
  <c r="F277" i="61"/>
  <c r="G277" i="61" s="1"/>
  <c r="J277" i="61" s="1"/>
  <c r="F278" i="61"/>
  <c r="G278" i="61" s="1"/>
  <c r="J278" i="61" s="1"/>
  <c r="F279" i="61"/>
  <c r="G279" i="61" s="1"/>
  <c r="J279" i="61" s="1"/>
  <c r="F280" i="61"/>
  <c r="G280" i="61" s="1"/>
  <c r="J280" i="61" s="1"/>
  <c r="F281" i="61"/>
  <c r="G281" i="61" s="1"/>
  <c r="J281" i="61" s="1"/>
  <c r="F282" i="61"/>
  <c r="G282" i="61" s="1"/>
  <c r="J282" i="61" s="1"/>
  <c r="F283" i="61"/>
  <c r="G283" i="61" s="1"/>
  <c r="J283" i="61" s="1"/>
  <c r="F284" i="61"/>
  <c r="G284" i="61" s="1"/>
  <c r="J284" i="61" s="1"/>
  <c r="F285" i="61"/>
  <c r="G285" i="61" s="1"/>
  <c r="J285" i="61" s="1"/>
  <c r="F286" i="61"/>
  <c r="G286" i="61" s="1"/>
  <c r="F287" i="61"/>
  <c r="G287" i="61" s="1"/>
  <c r="J287" i="61" s="1"/>
  <c r="F288" i="61"/>
  <c r="G288" i="61" s="1"/>
  <c r="J288" i="61" s="1"/>
  <c r="F289" i="61"/>
  <c r="G289" i="61" s="1"/>
  <c r="J289" i="61" s="1"/>
  <c r="F290" i="61"/>
  <c r="G290" i="61" s="1"/>
  <c r="J290" i="61" s="1"/>
  <c r="F291" i="61"/>
  <c r="G291" i="61" s="1"/>
  <c r="J291" i="61" s="1"/>
  <c r="F292" i="61"/>
  <c r="G292" i="61" s="1"/>
  <c r="J292" i="61" s="1"/>
  <c r="F293" i="61"/>
  <c r="G293" i="61" s="1"/>
  <c r="J293" i="61" s="1"/>
  <c r="F294" i="61"/>
  <c r="G294" i="61" s="1"/>
  <c r="J294" i="61" s="1"/>
  <c r="F295" i="61"/>
  <c r="G295" i="61" s="1"/>
  <c r="J295" i="61" s="1"/>
  <c r="F296" i="61"/>
  <c r="G296" i="61" s="1"/>
  <c r="J296" i="61" s="1"/>
  <c r="F297" i="61"/>
  <c r="G297" i="61" s="1"/>
  <c r="J297" i="61" s="1"/>
  <c r="F298" i="61"/>
  <c r="G298" i="61" s="1"/>
  <c r="J298" i="61" s="1"/>
  <c r="F299" i="61"/>
  <c r="G299" i="61" s="1"/>
  <c r="J299" i="61" s="1"/>
  <c r="F300" i="61"/>
  <c r="G300" i="61" s="1"/>
  <c r="J300" i="61" s="1"/>
  <c r="F301" i="61"/>
  <c r="G301" i="61" s="1"/>
  <c r="J301" i="61" s="1"/>
  <c r="I3" i="62"/>
  <c r="I4" i="62"/>
  <c r="I5" i="62"/>
  <c r="I6" i="62"/>
  <c r="I7" i="62"/>
  <c r="I8" i="62"/>
  <c r="I9" i="62"/>
  <c r="I10" i="62"/>
  <c r="I11" i="62"/>
  <c r="I12" i="62"/>
  <c r="I13" i="62"/>
  <c r="I14" i="62"/>
  <c r="I15" i="62"/>
  <c r="I16" i="62"/>
  <c r="I17" i="62"/>
  <c r="I18" i="62"/>
  <c r="I19" i="62"/>
  <c r="I20" i="62"/>
  <c r="I21" i="62"/>
  <c r="I22" i="62"/>
  <c r="I23" i="62"/>
  <c r="I24" i="62"/>
  <c r="I25" i="62"/>
  <c r="I26" i="62"/>
  <c r="I27" i="62"/>
  <c r="I28" i="62"/>
  <c r="I29" i="62"/>
  <c r="I30" i="62"/>
  <c r="I31" i="62"/>
  <c r="I32" i="62"/>
  <c r="I33" i="62"/>
  <c r="I34" i="62"/>
  <c r="I35" i="62"/>
  <c r="I36" i="62"/>
  <c r="I37" i="62"/>
  <c r="I38" i="62"/>
  <c r="I39" i="62"/>
  <c r="I40" i="62"/>
  <c r="I41" i="62"/>
  <c r="I42" i="62"/>
  <c r="I43" i="62"/>
  <c r="I44" i="62"/>
  <c r="I45" i="62"/>
  <c r="I46" i="62"/>
  <c r="I47" i="62"/>
  <c r="I48" i="62"/>
  <c r="I49" i="62"/>
  <c r="I50" i="62"/>
  <c r="I51" i="62"/>
  <c r="I52" i="62"/>
  <c r="I53" i="62"/>
  <c r="I54" i="62"/>
  <c r="I55" i="62"/>
  <c r="I56" i="62"/>
  <c r="I57" i="62"/>
  <c r="I58" i="62"/>
  <c r="I59" i="62"/>
  <c r="I60" i="62"/>
  <c r="I61" i="62"/>
  <c r="I62" i="62"/>
  <c r="I63" i="62"/>
  <c r="I64" i="62"/>
  <c r="I65" i="62"/>
  <c r="I66" i="62"/>
  <c r="I67" i="62"/>
  <c r="I68" i="62"/>
  <c r="I69" i="62"/>
  <c r="I70" i="62"/>
  <c r="I71" i="62"/>
  <c r="I72" i="62"/>
  <c r="I73" i="62"/>
  <c r="I74" i="62"/>
  <c r="I75" i="62"/>
  <c r="I76" i="62"/>
  <c r="I77" i="62"/>
  <c r="I78" i="62"/>
  <c r="I79" i="62"/>
  <c r="I80" i="62"/>
  <c r="I81" i="62"/>
  <c r="I82" i="62"/>
  <c r="I83" i="62"/>
  <c r="I84" i="62"/>
  <c r="I85" i="62"/>
  <c r="I86" i="62"/>
  <c r="I87" i="62"/>
  <c r="I88" i="62"/>
  <c r="I89" i="62"/>
  <c r="I90" i="62"/>
  <c r="I91" i="62"/>
  <c r="I92" i="62"/>
  <c r="I93" i="62"/>
  <c r="I94" i="62"/>
  <c r="I95" i="62"/>
  <c r="I96" i="62"/>
  <c r="I97" i="62"/>
  <c r="I98" i="62"/>
  <c r="I99" i="62"/>
  <c r="I100" i="62"/>
  <c r="I101" i="62"/>
  <c r="I102" i="62"/>
  <c r="I103" i="62"/>
  <c r="I104" i="62"/>
  <c r="I105" i="62"/>
  <c r="I106" i="62"/>
  <c r="I107" i="62"/>
  <c r="I108" i="62"/>
  <c r="I109" i="62"/>
  <c r="I110" i="62"/>
  <c r="I111" i="62"/>
  <c r="I112" i="62"/>
  <c r="I113" i="62"/>
  <c r="I114" i="62"/>
  <c r="I115" i="62"/>
  <c r="I116" i="62"/>
  <c r="I117" i="62"/>
  <c r="I118" i="62"/>
  <c r="I119" i="62"/>
  <c r="I120" i="62"/>
  <c r="I121" i="62"/>
  <c r="I122" i="62"/>
  <c r="I123" i="62"/>
  <c r="I124" i="62"/>
  <c r="I125" i="62"/>
  <c r="I126" i="62"/>
  <c r="I127" i="62"/>
  <c r="I128" i="62"/>
  <c r="I129" i="62"/>
  <c r="I130" i="62"/>
  <c r="I131" i="62"/>
  <c r="I132" i="62"/>
  <c r="I133" i="62"/>
  <c r="I134" i="62"/>
  <c r="I135" i="62"/>
  <c r="I136" i="62"/>
  <c r="I137" i="62"/>
  <c r="I138" i="62"/>
  <c r="I139" i="62"/>
  <c r="I140" i="62"/>
  <c r="I141" i="62"/>
  <c r="I142" i="62"/>
  <c r="I143" i="62"/>
  <c r="I144" i="62"/>
  <c r="I145" i="62"/>
  <c r="I146" i="62"/>
  <c r="I147" i="62"/>
  <c r="I148" i="62"/>
  <c r="I149" i="62"/>
  <c r="I150" i="62"/>
  <c r="I151" i="62"/>
  <c r="I152" i="62"/>
  <c r="I153" i="62"/>
  <c r="I154" i="62"/>
  <c r="I155" i="62"/>
  <c r="I156" i="62"/>
  <c r="I157" i="62"/>
  <c r="I158" i="62"/>
  <c r="I159" i="62"/>
  <c r="I160" i="62"/>
  <c r="I161" i="62"/>
  <c r="I162" i="62"/>
  <c r="I163" i="62"/>
  <c r="I164" i="62"/>
  <c r="I165" i="62"/>
  <c r="I166" i="62"/>
  <c r="I167" i="62"/>
  <c r="I168" i="62"/>
  <c r="I169" i="62"/>
  <c r="I170" i="62"/>
  <c r="I171" i="62"/>
  <c r="I172" i="62"/>
  <c r="I173" i="62"/>
  <c r="I174" i="62"/>
  <c r="I175" i="62"/>
  <c r="I176" i="62"/>
  <c r="I177" i="62"/>
  <c r="I178" i="62"/>
  <c r="I179" i="62"/>
  <c r="I180" i="62"/>
  <c r="I181" i="62"/>
  <c r="I182" i="62"/>
  <c r="I183" i="62"/>
  <c r="I184" i="62"/>
  <c r="I185" i="62"/>
  <c r="I186" i="62"/>
  <c r="I187" i="62"/>
  <c r="I188" i="62"/>
  <c r="I189" i="62"/>
  <c r="I190" i="62"/>
  <c r="I191" i="62"/>
  <c r="I192" i="62"/>
  <c r="I193" i="62"/>
  <c r="I194" i="62"/>
  <c r="I195" i="62"/>
  <c r="I196" i="62"/>
  <c r="I197" i="62"/>
  <c r="I198" i="62"/>
  <c r="I199" i="62"/>
  <c r="I200" i="62"/>
  <c r="I201" i="62"/>
  <c r="I202" i="62"/>
  <c r="I203" i="62"/>
  <c r="I204" i="62"/>
  <c r="I205" i="62"/>
  <c r="I206" i="62"/>
  <c r="I207" i="62"/>
  <c r="I208" i="62"/>
  <c r="I209" i="62"/>
  <c r="I210" i="62"/>
  <c r="I211" i="62"/>
  <c r="I212" i="62"/>
  <c r="I213" i="62"/>
  <c r="I214" i="62"/>
  <c r="I215" i="62"/>
  <c r="I216" i="62"/>
  <c r="I217" i="62"/>
  <c r="I218" i="62"/>
  <c r="I219" i="62"/>
  <c r="I220" i="62"/>
  <c r="I221" i="62"/>
  <c r="I222" i="62"/>
  <c r="I223" i="62"/>
  <c r="I224" i="62"/>
  <c r="I225" i="62"/>
  <c r="I226" i="62"/>
  <c r="I227" i="62"/>
  <c r="I228" i="62"/>
  <c r="I229" i="62"/>
  <c r="I230" i="62"/>
  <c r="I231" i="62"/>
  <c r="I232" i="62"/>
  <c r="I233" i="62"/>
  <c r="I234" i="62"/>
  <c r="I235" i="62"/>
  <c r="I236" i="62"/>
  <c r="I237" i="62"/>
  <c r="I238" i="62"/>
  <c r="I239" i="62"/>
  <c r="I240" i="62"/>
  <c r="I241" i="62"/>
  <c r="I242" i="62"/>
  <c r="I243" i="62"/>
  <c r="I244" i="62"/>
  <c r="I245" i="62"/>
  <c r="I246" i="62"/>
  <c r="I247" i="62"/>
  <c r="I248" i="62"/>
  <c r="I249" i="62"/>
  <c r="I250" i="62"/>
  <c r="I251" i="62"/>
  <c r="I252" i="62"/>
  <c r="I253" i="62"/>
  <c r="I254" i="62"/>
  <c r="I255" i="62"/>
  <c r="I256" i="62"/>
  <c r="I257" i="62"/>
  <c r="I258" i="62"/>
  <c r="I259" i="62"/>
  <c r="I260" i="62"/>
  <c r="I261" i="62"/>
  <c r="I262" i="62"/>
  <c r="I263" i="62"/>
  <c r="I264" i="62"/>
  <c r="I265" i="62"/>
  <c r="I266" i="62"/>
  <c r="I267" i="62"/>
  <c r="I268" i="62"/>
  <c r="I269" i="62"/>
  <c r="I270" i="62"/>
  <c r="I271" i="62"/>
  <c r="I272" i="62"/>
  <c r="I273" i="62"/>
  <c r="I274" i="62"/>
  <c r="I275" i="62"/>
  <c r="I276" i="62"/>
  <c r="I277" i="62"/>
  <c r="I278" i="62"/>
  <c r="I279" i="62"/>
  <c r="I280" i="62"/>
  <c r="I281" i="62"/>
  <c r="I282" i="62"/>
  <c r="I283" i="62"/>
  <c r="I284" i="62"/>
  <c r="I285" i="62"/>
  <c r="I286" i="62"/>
  <c r="I287" i="62"/>
  <c r="I288" i="62"/>
  <c r="I289" i="62"/>
  <c r="I290" i="62"/>
  <c r="I291" i="62"/>
  <c r="I292" i="62"/>
  <c r="I293" i="62"/>
  <c r="I294" i="62"/>
  <c r="I295" i="62"/>
  <c r="I296" i="62"/>
  <c r="I297" i="62"/>
  <c r="I298" i="62"/>
  <c r="I299" i="62"/>
  <c r="I300" i="62"/>
  <c r="I301" i="62"/>
  <c r="I302" i="62"/>
  <c r="I303" i="62"/>
  <c r="I304" i="62"/>
  <c r="I305" i="62"/>
  <c r="I306" i="62"/>
  <c r="I307" i="62"/>
  <c r="I308" i="62"/>
  <c r="I309" i="62"/>
  <c r="I310" i="62"/>
  <c r="I311" i="62"/>
  <c r="I312" i="62"/>
  <c r="I313" i="62"/>
  <c r="I314" i="62"/>
  <c r="I315" i="62"/>
  <c r="I316" i="62"/>
  <c r="I317" i="62"/>
  <c r="I318" i="62"/>
  <c r="I319" i="62"/>
  <c r="I320" i="62"/>
  <c r="I321" i="62"/>
  <c r="I322" i="62"/>
  <c r="I323" i="62"/>
  <c r="I324" i="62"/>
  <c r="I325" i="62"/>
  <c r="I326" i="62"/>
  <c r="I327" i="62"/>
  <c r="I328" i="62"/>
  <c r="I329" i="62"/>
  <c r="I330" i="62"/>
  <c r="I331" i="62"/>
  <c r="I332" i="62"/>
  <c r="I333" i="62"/>
  <c r="I334" i="62"/>
  <c r="I335" i="62"/>
  <c r="I336" i="62"/>
  <c r="I337" i="62"/>
  <c r="I338" i="62"/>
  <c r="I339" i="62"/>
  <c r="I340" i="62"/>
  <c r="I341" i="62"/>
  <c r="I342" i="62"/>
  <c r="I343" i="62"/>
  <c r="I344" i="62"/>
  <c r="I345" i="62"/>
  <c r="I346" i="62"/>
  <c r="I347" i="62"/>
  <c r="I348" i="62"/>
  <c r="I349" i="62"/>
  <c r="I350" i="62"/>
  <c r="I351" i="62"/>
  <c r="I352" i="62"/>
  <c r="I353" i="62"/>
  <c r="I354" i="62"/>
  <c r="I355" i="62"/>
  <c r="I356" i="62"/>
  <c r="I357" i="62"/>
  <c r="I358" i="62"/>
  <c r="I359" i="62"/>
  <c r="I360" i="62"/>
  <c r="I361" i="62"/>
  <c r="I362" i="62"/>
  <c r="I363" i="62"/>
  <c r="I364" i="62"/>
  <c r="I365" i="62"/>
  <c r="I366" i="62"/>
  <c r="I367" i="62"/>
  <c r="I368" i="62"/>
  <c r="I369" i="62"/>
  <c r="I370" i="62"/>
  <c r="I371" i="62"/>
  <c r="I372" i="62"/>
  <c r="I373" i="62"/>
  <c r="I374" i="62"/>
  <c r="I375" i="62"/>
  <c r="I376" i="62"/>
  <c r="I377" i="62"/>
  <c r="I378" i="62"/>
  <c r="I379" i="62"/>
  <c r="I380" i="62"/>
  <c r="I381" i="62"/>
  <c r="I382" i="62"/>
  <c r="I383" i="62"/>
  <c r="I384" i="62"/>
  <c r="I385" i="62"/>
  <c r="I386" i="62"/>
  <c r="I387" i="62"/>
  <c r="I388" i="62"/>
  <c r="I389" i="62"/>
  <c r="I390" i="62"/>
  <c r="I391" i="62"/>
  <c r="I392" i="62"/>
  <c r="I393" i="62"/>
  <c r="I394" i="62"/>
  <c r="I395" i="62"/>
  <c r="I396" i="62"/>
  <c r="I397" i="62"/>
  <c r="I398" i="62"/>
  <c r="I399" i="62"/>
  <c r="I400" i="62"/>
  <c r="I401" i="62"/>
  <c r="I402" i="62"/>
  <c r="I403" i="62"/>
  <c r="I404" i="62"/>
  <c r="I405" i="62"/>
  <c r="I406" i="62"/>
  <c r="I407" i="62"/>
  <c r="I408" i="62"/>
  <c r="I409" i="62"/>
  <c r="I410" i="62"/>
  <c r="I411" i="62"/>
  <c r="I412" i="62"/>
  <c r="I413" i="62"/>
  <c r="I414" i="62"/>
  <c r="I415" i="62"/>
  <c r="I416" i="62"/>
  <c r="I417" i="62"/>
  <c r="I418" i="62"/>
  <c r="I419" i="62"/>
  <c r="I420" i="62"/>
  <c r="I421" i="62"/>
  <c r="I422" i="62"/>
  <c r="I423" i="62"/>
  <c r="I424" i="62"/>
  <c r="I425" i="62"/>
  <c r="I426" i="62"/>
  <c r="I427" i="62"/>
  <c r="I428" i="62"/>
  <c r="I429" i="62"/>
  <c r="I430" i="62"/>
  <c r="I431" i="62"/>
  <c r="I432" i="62"/>
  <c r="I433" i="62"/>
  <c r="I434" i="62"/>
  <c r="I435" i="62"/>
  <c r="I436" i="62"/>
  <c r="I437" i="62"/>
  <c r="I438" i="62"/>
  <c r="I439" i="62"/>
  <c r="I440" i="62"/>
  <c r="I441" i="62"/>
  <c r="I442" i="62"/>
  <c r="I443" i="62"/>
  <c r="I444" i="62"/>
  <c r="I445" i="62"/>
  <c r="I446" i="62"/>
  <c r="I447" i="62"/>
  <c r="I448" i="62"/>
  <c r="I449" i="62"/>
  <c r="I450" i="62"/>
  <c r="I451" i="62"/>
  <c r="I452" i="62"/>
  <c r="I453" i="62"/>
  <c r="I454" i="62"/>
  <c r="I455" i="62"/>
  <c r="I456" i="62"/>
  <c r="I457" i="62"/>
  <c r="I458" i="62"/>
  <c r="I459" i="62"/>
  <c r="I460" i="62"/>
  <c r="I461" i="62"/>
  <c r="I462" i="62"/>
  <c r="I463" i="62"/>
  <c r="I464" i="62"/>
  <c r="I465" i="62"/>
  <c r="I466" i="62"/>
  <c r="I467" i="62"/>
  <c r="I468" i="62"/>
  <c r="I469" i="62"/>
  <c r="I470" i="62"/>
  <c r="I471" i="62"/>
  <c r="I472" i="62"/>
  <c r="I473" i="62"/>
  <c r="I474" i="62"/>
  <c r="I475" i="62"/>
  <c r="I476" i="62"/>
  <c r="I477" i="62"/>
  <c r="I478" i="62"/>
  <c r="I479" i="62"/>
  <c r="I480" i="62"/>
  <c r="I481" i="62"/>
  <c r="I482" i="62"/>
  <c r="I483" i="62"/>
  <c r="I484" i="62"/>
  <c r="I485" i="62"/>
  <c r="I486" i="62"/>
  <c r="I487" i="62"/>
  <c r="I488" i="62"/>
  <c r="I489" i="62"/>
  <c r="I490" i="62"/>
  <c r="I491" i="62"/>
  <c r="I492" i="62"/>
  <c r="I493" i="62"/>
  <c r="I494" i="62"/>
  <c r="I495" i="62"/>
  <c r="I496" i="62"/>
  <c r="I497" i="62"/>
  <c r="I498" i="62"/>
  <c r="I499" i="62"/>
  <c r="I500" i="62"/>
  <c r="I501" i="62"/>
  <c r="I502" i="62"/>
  <c r="I503" i="62"/>
  <c r="I504" i="62"/>
  <c r="I505" i="62"/>
  <c r="I506" i="62"/>
  <c r="I507" i="62"/>
  <c r="I508" i="62"/>
  <c r="I509" i="62"/>
  <c r="I510" i="62"/>
  <c r="I511" i="62"/>
  <c r="I512" i="62"/>
  <c r="I513" i="62"/>
  <c r="I514" i="62"/>
  <c r="I515" i="62"/>
  <c r="I516" i="62"/>
  <c r="I517" i="62"/>
  <c r="I518" i="62"/>
  <c r="I519" i="62"/>
  <c r="I520" i="62"/>
  <c r="I521" i="62"/>
  <c r="I522" i="62"/>
  <c r="I523" i="62"/>
  <c r="I524" i="62"/>
  <c r="I525" i="62"/>
  <c r="I526" i="62"/>
  <c r="I527" i="62"/>
  <c r="I528" i="62"/>
  <c r="I529" i="62"/>
  <c r="I530" i="62"/>
  <c r="I531" i="62"/>
  <c r="I532" i="62"/>
  <c r="I533" i="62"/>
  <c r="I534" i="62"/>
  <c r="I535" i="62"/>
  <c r="I536" i="62"/>
  <c r="I537" i="62"/>
  <c r="I538" i="62"/>
  <c r="I539" i="62"/>
  <c r="I540" i="62"/>
  <c r="I541" i="62"/>
  <c r="I542" i="62"/>
  <c r="I543" i="62"/>
  <c r="I544" i="62"/>
  <c r="I545" i="62"/>
  <c r="I546" i="62"/>
  <c r="I547" i="62"/>
  <c r="I548" i="62"/>
  <c r="I549" i="62"/>
  <c r="I550" i="62"/>
  <c r="I551" i="62"/>
  <c r="I552" i="62"/>
  <c r="I553" i="62"/>
  <c r="I554" i="62"/>
  <c r="I555" i="62"/>
  <c r="I556" i="62"/>
  <c r="I557" i="62"/>
  <c r="I558" i="62"/>
  <c r="I559" i="62"/>
  <c r="I560" i="62"/>
  <c r="I561" i="62"/>
  <c r="I562" i="62"/>
  <c r="I563" i="62"/>
  <c r="I564" i="62"/>
  <c r="I565" i="62"/>
  <c r="I566" i="62"/>
  <c r="I567" i="62"/>
  <c r="I568" i="62"/>
  <c r="I569" i="62"/>
  <c r="I570" i="62"/>
  <c r="I571" i="62"/>
  <c r="I572" i="62"/>
  <c r="I573" i="62"/>
  <c r="I574" i="62"/>
  <c r="I575" i="62"/>
  <c r="I576" i="62"/>
  <c r="I577" i="62"/>
  <c r="I578" i="62"/>
  <c r="I579" i="62"/>
  <c r="I580" i="62"/>
  <c r="I581" i="62"/>
  <c r="I582" i="62"/>
  <c r="I583" i="62"/>
  <c r="I584" i="62"/>
  <c r="I585" i="62"/>
  <c r="I586" i="62"/>
  <c r="I587" i="62"/>
  <c r="I588" i="62"/>
  <c r="I589" i="62"/>
  <c r="I590" i="62"/>
  <c r="I591" i="62"/>
  <c r="I592" i="62"/>
  <c r="I593" i="62"/>
  <c r="I594" i="62"/>
  <c r="I595" i="62"/>
  <c r="I596" i="62"/>
  <c r="I597" i="62"/>
  <c r="I598" i="62"/>
  <c r="I599" i="62"/>
  <c r="I600" i="62"/>
  <c r="I601" i="62"/>
  <c r="I602" i="62"/>
  <c r="I603" i="62"/>
  <c r="I604" i="62"/>
  <c r="I605" i="62"/>
  <c r="I606" i="62"/>
  <c r="I607" i="62"/>
  <c r="I608" i="62"/>
  <c r="I609" i="62"/>
  <c r="I610" i="62"/>
  <c r="I611" i="62"/>
  <c r="I612" i="62"/>
  <c r="I613" i="62"/>
  <c r="I614" i="62"/>
  <c r="I615" i="62"/>
  <c r="I616" i="62"/>
  <c r="I617" i="62"/>
  <c r="I618" i="62"/>
  <c r="I619" i="62"/>
  <c r="I620" i="62"/>
  <c r="I621" i="62"/>
  <c r="I622" i="62"/>
  <c r="I623" i="62"/>
  <c r="I624" i="62"/>
  <c r="I625" i="62"/>
  <c r="I626" i="62"/>
  <c r="I627" i="62"/>
  <c r="I628" i="62"/>
  <c r="I629" i="62"/>
  <c r="I630" i="62"/>
  <c r="I631" i="62"/>
  <c r="I632" i="62"/>
  <c r="I633" i="62"/>
  <c r="I634" i="62"/>
  <c r="I635" i="62"/>
  <c r="I636" i="62"/>
  <c r="I637" i="62"/>
  <c r="I638" i="62"/>
  <c r="I639" i="62"/>
  <c r="I640" i="62"/>
  <c r="I641" i="62"/>
  <c r="I642" i="62"/>
  <c r="I643" i="62"/>
  <c r="I644" i="62"/>
  <c r="I645" i="62"/>
  <c r="I646" i="62"/>
  <c r="I647" i="62"/>
  <c r="I648" i="62"/>
  <c r="I649" i="62"/>
  <c r="I650" i="62"/>
  <c r="I651" i="62"/>
  <c r="I652" i="62"/>
  <c r="I653" i="62"/>
  <c r="I654" i="62"/>
  <c r="I655" i="62"/>
  <c r="I656" i="62"/>
  <c r="I657" i="62"/>
  <c r="I658" i="62"/>
  <c r="I659" i="62"/>
  <c r="I660" i="62"/>
  <c r="I661" i="62"/>
  <c r="I662" i="62"/>
  <c r="I663" i="62"/>
  <c r="I664" i="62"/>
  <c r="I665" i="62"/>
  <c r="I666" i="62"/>
  <c r="I667" i="62"/>
  <c r="I668" i="62"/>
  <c r="I669" i="62"/>
  <c r="I670" i="62"/>
  <c r="I671" i="62"/>
  <c r="I672" i="62"/>
  <c r="I673" i="62"/>
  <c r="I674" i="62"/>
  <c r="I675" i="62"/>
  <c r="I676" i="62"/>
  <c r="I677" i="62"/>
  <c r="I678" i="62"/>
  <c r="I679" i="62"/>
  <c r="I680" i="62"/>
  <c r="I681" i="62"/>
  <c r="I682" i="62"/>
  <c r="I683" i="62"/>
  <c r="I684" i="62"/>
  <c r="I685" i="62"/>
  <c r="I686" i="62"/>
  <c r="I687" i="62"/>
  <c r="I688" i="62"/>
  <c r="I689" i="62"/>
  <c r="I690" i="62"/>
  <c r="I691" i="62"/>
  <c r="I692" i="62"/>
  <c r="I693" i="62"/>
  <c r="I694" i="62"/>
  <c r="I695" i="62"/>
  <c r="I696" i="62"/>
  <c r="I697" i="62"/>
  <c r="I698" i="62"/>
  <c r="I699" i="62"/>
  <c r="I700" i="62"/>
  <c r="I701" i="62"/>
  <c r="I702" i="62"/>
  <c r="I703" i="62"/>
  <c r="I704" i="62"/>
  <c r="I705" i="62"/>
  <c r="I706" i="62"/>
  <c r="I707" i="62"/>
  <c r="I708" i="62"/>
  <c r="I709" i="62"/>
  <c r="I710" i="62"/>
  <c r="I711" i="62"/>
  <c r="I712" i="62"/>
  <c r="I713" i="62"/>
  <c r="I714" i="62"/>
  <c r="I715" i="62"/>
  <c r="I716" i="62"/>
  <c r="I717" i="62"/>
  <c r="I718" i="62"/>
  <c r="I719" i="62"/>
  <c r="I720" i="62"/>
  <c r="I721" i="62"/>
  <c r="I722" i="62"/>
  <c r="I723" i="62"/>
  <c r="I724" i="62"/>
  <c r="I725" i="62"/>
  <c r="I726" i="62"/>
  <c r="I727" i="62"/>
  <c r="I728" i="62"/>
  <c r="I729" i="62"/>
  <c r="I730" i="62"/>
  <c r="I731" i="62"/>
  <c r="I732" i="62"/>
  <c r="I733" i="62"/>
  <c r="I734" i="62"/>
  <c r="I735" i="62"/>
  <c r="I736" i="62"/>
  <c r="I737" i="62"/>
  <c r="I738" i="62"/>
  <c r="I739" i="62"/>
  <c r="I740" i="62"/>
  <c r="I741" i="62"/>
  <c r="I742" i="62"/>
  <c r="I743" i="62"/>
  <c r="I744" i="62"/>
  <c r="I745" i="62"/>
  <c r="I746" i="62"/>
  <c r="I747" i="62"/>
  <c r="I748" i="62"/>
  <c r="I749" i="62"/>
  <c r="I750" i="62"/>
  <c r="I751" i="62"/>
  <c r="I752" i="62"/>
  <c r="I753" i="62"/>
  <c r="I754" i="62"/>
  <c r="I755" i="62"/>
  <c r="I756" i="62"/>
  <c r="I757" i="62"/>
  <c r="I758" i="62"/>
  <c r="I759" i="62"/>
  <c r="I760" i="62"/>
  <c r="I761" i="62"/>
  <c r="I762" i="62"/>
  <c r="I763" i="62"/>
  <c r="I764" i="62"/>
  <c r="I765" i="62"/>
  <c r="I766" i="62"/>
  <c r="I767" i="62"/>
  <c r="I768" i="62"/>
  <c r="I769" i="62"/>
  <c r="I770" i="62"/>
  <c r="I771" i="62"/>
  <c r="I772" i="62"/>
  <c r="I773" i="62"/>
  <c r="I774" i="62"/>
  <c r="I775" i="62"/>
  <c r="I776" i="62"/>
  <c r="I777" i="62"/>
  <c r="I778" i="62"/>
  <c r="I779" i="62"/>
  <c r="I780" i="62"/>
  <c r="I781" i="62"/>
  <c r="I782" i="62"/>
  <c r="I783" i="62"/>
  <c r="I784" i="62"/>
  <c r="I785" i="62"/>
  <c r="I786" i="62"/>
  <c r="I787" i="62"/>
  <c r="I788" i="62"/>
  <c r="I789" i="62"/>
  <c r="I790" i="62"/>
  <c r="I791" i="62"/>
  <c r="I792" i="62"/>
  <c r="I793" i="62"/>
  <c r="I794" i="62"/>
  <c r="I795" i="62"/>
  <c r="I796" i="62"/>
  <c r="I797" i="62"/>
  <c r="I798" i="62"/>
  <c r="I799" i="62"/>
  <c r="I800" i="62"/>
  <c r="I801" i="62"/>
  <c r="I802" i="62"/>
  <c r="I803" i="62"/>
  <c r="I804" i="62"/>
  <c r="I805" i="62"/>
  <c r="I806" i="62"/>
  <c r="I807" i="62"/>
  <c r="I808" i="62"/>
  <c r="I809" i="62"/>
  <c r="I810" i="62"/>
  <c r="I811" i="62"/>
  <c r="I812" i="62"/>
  <c r="I813" i="62"/>
  <c r="I814" i="62"/>
  <c r="I815" i="62"/>
  <c r="I816" i="62"/>
  <c r="I817" i="62"/>
  <c r="I818" i="62"/>
  <c r="I819" i="62"/>
  <c r="I820" i="62"/>
  <c r="I821" i="62"/>
  <c r="I822" i="62"/>
  <c r="I823" i="62"/>
  <c r="I824" i="62"/>
  <c r="I825" i="62"/>
  <c r="I826" i="62"/>
  <c r="I827" i="62"/>
  <c r="I828" i="62"/>
  <c r="I829" i="62"/>
  <c r="I830" i="62"/>
  <c r="I831" i="62"/>
  <c r="I832" i="62"/>
  <c r="I833" i="62"/>
  <c r="I834" i="62"/>
  <c r="I835" i="62"/>
  <c r="I836" i="62"/>
  <c r="I837" i="62"/>
  <c r="I838" i="62"/>
  <c r="I839" i="62"/>
  <c r="I840" i="62"/>
  <c r="I841" i="62"/>
  <c r="I842" i="62"/>
  <c r="I843" i="62"/>
  <c r="I844" i="62"/>
  <c r="I845" i="62"/>
  <c r="I846" i="62"/>
  <c r="I847" i="62"/>
  <c r="I848" i="62"/>
  <c r="I849" i="62"/>
  <c r="I850" i="62"/>
  <c r="I851" i="62"/>
  <c r="I852" i="62"/>
  <c r="I853" i="62"/>
  <c r="I854" i="62"/>
  <c r="I855" i="62"/>
  <c r="I856" i="62"/>
  <c r="I857" i="62"/>
  <c r="I858" i="62"/>
  <c r="I859" i="62"/>
  <c r="I860" i="62"/>
  <c r="I861" i="62"/>
  <c r="I862" i="62"/>
  <c r="I863" i="62"/>
  <c r="I864" i="62"/>
  <c r="I865" i="62"/>
  <c r="I866" i="62"/>
  <c r="I867" i="62"/>
  <c r="I868" i="62"/>
  <c r="I869" i="62"/>
  <c r="I870" i="62"/>
  <c r="I871" i="62"/>
  <c r="I872" i="62"/>
  <c r="I873" i="62"/>
  <c r="I874" i="62"/>
  <c r="I875" i="62"/>
  <c r="I876" i="62"/>
  <c r="I877" i="62"/>
  <c r="I878" i="62"/>
  <c r="I879" i="62"/>
  <c r="I880" i="62"/>
  <c r="I881" i="62"/>
  <c r="I882" i="62"/>
  <c r="I883" i="62"/>
  <c r="I884" i="62"/>
  <c r="I885" i="62"/>
  <c r="I886" i="62"/>
  <c r="I887" i="62"/>
  <c r="I888" i="62"/>
  <c r="I889" i="62"/>
  <c r="I890" i="62"/>
  <c r="I891" i="62"/>
  <c r="I892" i="62"/>
  <c r="I893" i="62"/>
  <c r="I894" i="62"/>
  <c r="I895" i="62"/>
  <c r="I896" i="62"/>
  <c r="I897" i="62"/>
  <c r="I898" i="62"/>
  <c r="I899" i="62"/>
  <c r="I900" i="62"/>
  <c r="I901" i="62"/>
  <c r="I902" i="62"/>
  <c r="I903" i="62"/>
  <c r="I904" i="62"/>
  <c r="I905" i="62"/>
  <c r="I906" i="62"/>
  <c r="I907" i="62"/>
  <c r="I908" i="62"/>
  <c r="I909" i="62"/>
  <c r="I910" i="62"/>
  <c r="I911" i="62"/>
  <c r="I912" i="62"/>
  <c r="I913" i="62"/>
  <c r="I914" i="62"/>
  <c r="I915" i="62"/>
  <c r="I916" i="62"/>
  <c r="I917" i="62"/>
  <c r="I918" i="62"/>
  <c r="I919" i="62"/>
  <c r="I920" i="62"/>
  <c r="I921" i="62"/>
  <c r="I922" i="62"/>
  <c r="I923" i="62"/>
  <c r="I924" i="62"/>
  <c r="I925" i="62"/>
  <c r="I926" i="62"/>
  <c r="I927" i="62"/>
  <c r="I928" i="62"/>
  <c r="I929" i="62"/>
  <c r="I930" i="62"/>
  <c r="I931" i="62"/>
  <c r="I932" i="62"/>
  <c r="I933" i="62"/>
  <c r="I934" i="62"/>
  <c r="I935" i="62"/>
  <c r="I936" i="62"/>
  <c r="I937" i="62"/>
  <c r="I938" i="62"/>
  <c r="I939" i="62"/>
  <c r="I940" i="62"/>
  <c r="I941" i="62"/>
  <c r="I942" i="62"/>
  <c r="I943" i="62"/>
  <c r="I944" i="62"/>
  <c r="I945" i="62"/>
  <c r="I946" i="62"/>
  <c r="I947" i="62"/>
  <c r="I948" i="62"/>
  <c r="I949" i="62"/>
  <c r="I950" i="62"/>
  <c r="I951" i="62"/>
  <c r="I952" i="62"/>
  <c r="I953" i="62"/>
  <c r="I954" i="62"/>
  <c r="I955" i="62"/>
  <c r="I956" i="62"/>
  <c r="I957" i="62"/>
  <c r="I958" i="62"/>
  <c r="I959" i="62"/>
  <c r="I960" i="62"/>
  <c r="I961" i="62"/>
  <c r="I962" i="62"/>
  <c r="I963" i="62"/>
  <c r="I964" i="62"/>
  <c r="I965" i="62"/>
  <c r="I966" i="62"/>
  <c r="I967" i="62"/>
  <c r="I968" i="62"/>
  <c r="I969" i="62"/>
  <c r="I970" i="62"/>
  <c r="I971" i="62"/>
  <c r="I972" i="62"/>
  <c r="I973" i="62"/>
  <c r="I974" i="62"/>
  <c r="I975" i="62"/>
  <c r="I976" i="62"/>
  <c r="I977" i="62"/>
  <c r="I978" i="62"/>
  <c r="I979" i="62"/>
  <c r="I980" i="62"/>
  <c r="I981" i="62"/>
  <c r="I982" i="62"/>
  <c r="I983" i="62"/>
  <c r="I984" i="62"/>
  <c r="I985" i="62"/>
  <c r="I986" i="62"/>
  <c r="I987" i="62"/>
  <c r="I988" i="62"/>
  <c r="I989" i="62"/>
  <c r="I990" i="62"/>
  <c r="I991" i="62"/>
  <c r="I992" i="62"/>
  <c r="I993" i="62"/>
  <c r="I994" i="62"/>
  <c r="I995" i="62"/>
  <c r="I996" i="62"/>
  <c r="I997" i="62"/>
  <c r="I998" i="62"/>
  <c r="I999" i="62"/>
  <c r="I1000" i="62"/>
  <c r="I1001" i="62"/>
  <c r="I1002" i="62"/>
  <c r="I1003" i="62"/>
  <c r="I1004" i="62"/>
  <c r="I1005" i="62"/>
  <c r="I1006" i="62"/>
  <c r="I1007" i="62"/>
  <c r="I1008" i="62"/>
  <c r="I1009" i="62"/>
  <c r="I1010" i="62"/>
  <c r="I1011" i="62"/>
  <c r="I1012" i="62"/>
  <c r="I1013" i="62"/>
  <c r="I1014" i="62"/>
  <c r="I1015" i="62"/>
  <c r="I1016" i="62"/>
  <c r="I1017" i="62"/>
  <c r="I1018" i="62"/>
  <c r="I1019" i="62"/>
  <c r="I1020" i="62"/>
  <c r="I1021" i="62"/>
  <c r="I1022" i="62"/>
  <c r="I1023" i="62"/>
  <c r="I1024" i="62"/>
  <c r="I1025" i="62"/>
  <c r="I1026" i="62"/>
  <c r="I1027" i="62"/>
  <c r="I1028" i="62"/>
  <c r="I1029" i="62"/>
  <c r="I1030" i="62"/>
  <c r="I1031" i="62"/>
  <c r="I1032" i="62"/>
  <c r="I1033" i="62"/>
  <c r="I1034" i="62"/>
  <c r="I1035" i="62"/>
  <c r="I1036" i="62"/>
  <c r="I1037" i="62"/>
  <c r="I1038" i="62"/>
  <c r="I1039" i="62"/>
  <c r="I1040" i="62"/>
  <c r="I1041" i="62"/>
  <c r="I1042" i="62"/>
  <c r="I1043" i="62"/>
  <c r="I1044" i="62"/>
  <c r="I1045" i="62"/>
  <c r="I1046" i="62"/>
  <c r="I1047" i="62"/>
  <c r="I1048" i="62"/>
  <c r="I1049" i="62"/>
  <c r="I1050" i="62"/>
  <c r="I1051" i="62"/>
  <c r="I1052" i="62"/>
  <c r="I1053" i="62"/>
  <c r="I1054" i="62"/>
  <c r="I1055" i="62"/>
  <c r="I1056" i="62"/>
  <c r="I1057" i="62"/>
  <c r="I1058" i="62"/>
  <c r="I1059" i="62"/>
  <c r="I1060" i="62"/>
  <c r="I1061" i="62"/>
  <c r="I1062" i="62"/>
  <c r="I1063" i="62"/>
  <c r="I1064" i="62"/>
  <c r="I1065" i="62"/>
  <c r="I1066" i="62"/>
  <c r="I1067" i="62"/>
  <c r="I1068" i="62"/>
  <c r="I1069" i="62"/>
  <c r="I1070" i="62"/>
  <c r="I1071" i="62"/>
  <c r="I1072" i="62"/>
  <c r="I1073" i="62"/>
  <c r="I1074" i="62"/>
  <c r="I1075" i="62"/>
  <c r="I1076" i="62"/>
  <c r="I1077" i="62"/>
  <c r="I1078" i="62"/>
  <c r="I1079" i="62"/>
  <c r="I1080" i="62"/>
  <c r="I1081" i="62"/>
  <c r="I1082" i="62"/>
  <c r="I1083" i="62"/>
  <c r="I1084" i="62"/>
  <c r="I1085" i="62"/>
  <c r="I1086" i="62"/>
  <c r="I1087" i="62"/>
  <c r="I1088" i="62"/>
  <c r="I1089" i="62"/>
  <c r="I1090" i="62"/>
  <c r="I1091" i="62"/>
  <c r="I1092" i="62"/>
  <c r="I1093" i="62"/>
  <c r="I1094" i="62"/>
  <c r="I1095" i="62"/>
  <c r="I1096" i="62"/>
  <c r="I1097" i="62"/>
  <c r="I1098" i="62"/>
  <c r="I1099" i="62"/>
  <c r="I1100" i="62"/>
  <c r="I1101" i="62"/>
  <c r="I1102" i="62"/>
  <c r="I1103" i="62"/>
  <c r="I1104" i="62"/>
  <c r="I1105" i="62"/>
  <c r="I1106" i="62"/>
  <c r="I1107" i="62"/>
  <c r="I1108" i="62"/>
  <c r="I1109" i="62"/>
  <c r="I1110" i="62"/>
  <c r="I1111" i="62"/>
  <c r="I1112" i="62"/>
  <c r="I1113" i="62"/>
  <c r="I1114" i="62"/>
  <c r="I1115" i="62"/>
  <c r="I1116" i="62"/>
  <c r="I1117" i="62"/>
  <c r="I1118" i="62"/>
  <c r="I1119" i="62"/>
  <c r="I1120" i="62"/>
  <c r="I1121" i="62"/>
  <c r="I1122" i="62"/>
  <c r="I1123" i="62"/>
  <c r="I1124" i="62"/>
  <c r="I1125" i="62"/>
  <c r="I1126" i="62"/>
  <c r="I1127" i="62"/>
  <c r="I1128" i="62"/>
  <c r="I1129" i="62"/>
  <c r="I1130" i="62"/>
  <c r="I1131" i="62"/>
  <c r="I1132" i="62"/>
  <c r="I1133" i="62"/>
  <c r="I1134" i="62"/>
  <c r="I1135" i="62"/>
  <c r="I1136" i="62"/>
  <c r="I1137" i="62"/>
  <c r="I1138" i="62"/>
  <c r="I1139" i="62"/>
  <c r="I1140" i="62"/>
  <c r="I1141" i="62"/>
  <c r="I1142" i="62"/>
  <c r="I1143" i="62"/>
  <c r="I1144" i="62"/>
  <c r="I1145" i="62"/>
  <c r="I1146" i="62"/>
  <c r="I1147" i="62"/>
  <c r="I1148" i="62"/>
  <c r="I1149" i="62"/>
  <c r="I1150" i="62"/>
  <c r="I1151" i="62"/>
  <c r="I1152" i="62"/>
  <c r="I1153" i="62"/>
  <c r="I1154" i="62"/>
  <c r="I1155" i="62"/>
  <c r="I1156" i="62"/>
  <c r="I1157" i="62"/>
  <c r="I1158" i="62"/>
  <c r="I1159" i="62"/>
  <c r="I1160" i="62"/>
  <c r="I1161" i="62"/>
  <c r="I1162" i="62"/>
  <c r="I1163" i="62"/>
  <c r="I1164" i="62"/>
  <c r="I1165" i="62"/>
  <c r="I1166" i="62"/>
  <c r="I1167" i="62"/>
  <c r="I1168" i="62"/>
  <c r="I1169" i="62"/>
  <c r="I1170" i="62"/>
  <c r="I1171" i="62"/>
  <c r="I1172" i="62"/>
  <c r="I1173" i="62"/>
  <c r="I1174" i="62"/>
  <c r="I1175" i="62"/>
  <c r="I1176" i="62"/>
  <c r="I1177" i="62"/>
  <c r="I1178" i="62"/>
  <c r="I1179" i="62"/>
  <c r="I1180" i="62"/>
  <c r="I1181" i="62"/>
  <c r="I1182" i="62"/>
  <c r="I1183" i="62"/>
  <c r="I1184" i="62"/>
  <c r="I1185" i="62"/>
  <c r="I1186" i="62"/>
  <c r="I1187" i="62"/>
  <c r="I1188" i="62"/>
  <c r="I1189" i="62"/>
  <c r="I1190" i="62"/>
  <c r="I1191" i="62"/>
  <c r="I1192" i="62"/>
  <c r="I1193" i="62"/>
  <c r="I1194" i="62"/>
  <c r="I1195" i="62"/>
  <c r="I1196" i="62"/>
  <c r="I1197" i="62"/>
  <c r="I1198" i="62"/>
  <c r="I1199" i="62"/>
  <c r="I1200" i="62"/>
  <c r="I1201" i="62"/>
  <c r="I1202" i="62"/>
  <c r="I1203" i="62"/>
  <c r="I1204" i="62"/>
  <c r="I1205" i="62"/>
  <c r="I1206" i="62"/>
  <c r="I1207" i="62"/>
  <c r="I1208" i="62"/>
  <c r="I1209" i="62"/>
  <c r="I1210" i="62"/>
  <c r="I1211" i="62"/>
  <c r="I1212" i="62"/>
  <c r="I1213" i="62"/>
  <c r="I1214" i="62"/>
  <c r="I1215" i="62"/>
  <c r="I1216" i="62"/>
  <c r="I1217" i="62"/>
  <c r="I1218" i="62"/>
  <c r="I1219" i="62"/>
  <c r="I1220" i="62"/>
  <c r="I1221" i="62"/>
  <c r="I1222" i="62"/>
  <c r="I1223" i="62"/>
  <c r="I1224" i="62"/>
  <c r="I1225" i="62"/>
  <c r="I1226" i="62"/>
  <c r="I1227" i="62"/>
  <c r="I1228" i="62"/>
  <c r="I1229" i="62"/>
  <c r="I1230" i="62"/>
  <c r="I1231" i="62"/>
  <c r="I1232" i="62"/>
  <c r="I1233" i="62"/>
  <c r="I1234" i="62"/>
  <c r="I1235" i="62"/>
  <c r="I1236" i="62"/>
  <c r="I1237" i="62"/>
  <c r="I1238" i="62"/>
  <c r="I1239" i="62"/>
  <c r="I1240" i="62"/>
  <c r="I1241" i="62"/>
  <c r="I1242" i="62"/>
  <c r="I1243" i="62"/>
  <c r="I1244" i="62"/>
  <c r="I1245" i="62"/>
  <c r="I1246" i="62"/>
  <c r="I1247" i="62"/>
  <c r="I1248" i="62"/>
  <c r="I1249" i="62"/>
  <c r="I1250" i="62"/>
  <c r="I1251" i="62"/>
  <c r="I1252" i="62"/>
  <c r="I1253" i="62"/>
  <c r="I1254" i="62"/>
  <c r="I1255" i="62"/>
  <c r="I1256" i="62"/>
  <c r="I1257" i="62"/>
  <c r="I1258" i="62"/>
  <c r="I1259" i="62"/>
  <c r="I1260" i="62"/>
  <c r="I1261" i="62"/>
  <c r="I1262" i="62"/>
  <c r="I1263" i="62"/>
  <c r="I1264" i="62"/>
  <c r="I1265" i="62"/>
  <c r="I1266" i="62"/>
  <c r="I1267" i="62"/>
  <c r="I1268" i="62"/>
  <c r="I1269" i="62"/>
  <c r="I1270" i="62"/>
  <c r="I1271" i="62"/>
  <c r="I1272" i="62"/>
  <c r="I1273" i="62"/>
  <c r="I1274" i="62"/>
  <c r="I1275" i="62"/>
  <c r="I1276" i="62"/>
  <c r="I1277" i="62"/>
  <c r="I1278" i="62"/>
  <c r="I1279" i="62"/>
  <c r="I1280" i="62"/>
  <c r="I1281" i="62"/>
  <c r="I1282" i="62"/>
  <c r="I1283" i="62"/>
  <c r="I1284" i="62"/>
  <c r="I1285" i="62"/>
  <c r="I1286" i="62"/>
  <c r="I1287" i="62"/>
  <c r="I1288" i="62"/>
  <c r="I1289" i="62"/>
  <c r="I1290" i="62"/>
  <c r="I1291" i="62"/>
  <c r="I1292" i="62"/>
  <c r="I1293" i="62"/>
  <c r="I1294" i="62"/>
  <c r="I1295" i="62"/>
  <c r="I1296" i="62"/>
  <c r="I1297" i="62"/>
  <c r="I1298" i="62"/>
  <c r="I1299" i="62"/>
  <c r="I1300" i="62"/>
  <c r="I1301" i="62"/>
  <c r="I1302" i="62"/>
  <c r="I1303" i="62"/>
  <c r="I1304" i="62"/>
  <c r="I1305" i="62"/>
  <c r="I1306" i="62"/>
  <c r="I1307" i="62"/>
  <c r="I1308" i="62"/>
  <c r="I1309" i="62"/>
  <c r="I1310" i="62"/>
  <c r="I1311" i="62"/>
  <c r="I1312" i="62"/>
  <c r="I1313" i="62"/>
  <c r="I1314" i="62"/>
  <c r="I1315" i="62"/>
  <c r="I1316" i="62"/>
  <c r="I1317" i="62"/>
  <c r="I1318" i="62"/>
  <c r="I1319" i="62"/>
  <c r="I1320" i="62"/>
  <c r="I1321" i="62"/>
  <c r="I1322" i="62"/>
  <c r="I1323" i="62"/>
  <c r="I1324" i="62"/>
  <c r="I1325" i="62"/>
  <c r="I1326" i="62"/>
  <c r="I1327" i="62"/>
  <c r="I1328" i="62"/>
  <c r="I1329" i="62"/>
  <c r="I1330" i="62"/>
  <c r="I1331" i="62"/>
  <c r="I1332" i="62"/>
  <c r="I1333" i="62"/>
  <c r="I1334" i="62"/>
  <c r="I1335" i="62"/>
  <c r="I1336" i="62"/>
  <c r="I1337" i="62"/>
  <c r="I1338" i="62"/>
  <c r="I1339" i="62"/>
  <c r="I1340" i="62"/>
  <c r="I1341" i="62"/>
  <c r="I1342" i="62"/>
  <c r="I1343" i="62"/>
  <c r="I1344" i="62"/>
  <c r="I1345" i="62"/>
  <c r="I1346" i="62"/>
  <c r="I1347" i="62"/>
  <c r="I1348" i="62"/>
  <c r="I1349" i="62"/>
  <c r="I1350" i="62"/>
  <c r="I1351" i="62"/>
  <c r="I1352" i="62"/>
  <c r="I1353" i="62"/>
  <c r="I1354" i="62"/>
  <c r="I1355" i="62"/>
  <c r="I1356" i="62"/>
  <c r="I1357" i="62"/>
  <c r="I1358" i="62"/>
  <c r="I1359" i="62"/>
  <c r="I1360" i="62"/>
  <c r="I1361" i="62"/>
  <c r="I1362" i="62"/>
  <c r="I1363" i="62"/>
  <c r="I1364" i="62"/>
  <c r="I1365" i="62"/>
  <c r="I1366" i="62"/>
  <c r="I1367" i="62"/>
  <c r="I1368" i="62"/>
  <c r="I1369" i="62"/>
  <c r="I1370" i="62"/>
  <c r="I1371" i="62"/>
  <c r="I1372" i="62"/>
  <c r="I1373" i="62"/>
  <c r="I1374" i="62"/>
  <c r="I1375" i="62"/>
  <c r="I1376" i="62"/>
  <c r="I1377" i="62"/>
  <c r="I1378" i="62"/>
  <c r="I1379" i="62"/>
  <c r="I1380" i="62"/>
  <c r="I1381" i="62"/>
  <c r="I1382" i="62"/>
  <c r="I1383" i="62"/>
  <c r="I1384" i="62"/>
  <c r="I1385" i="62"/>
  <c r="I1386" i="62"/>
  <c r="I1387" i="62"/>
  <c r="I1388" i="62"/>
  <c r="I1389" i="62"/>
  <c r="I1390" i="62"/>
  <c r="I1391" i="62"/>
  <c r="I1392" i="62"/>
  <c r="I1393" i="62"/>
  <c r="I1394" i="62"/>
  <c r="I1395" i="62"/>
  <c r="I1396" i="62"/>
  <c r="I1397" i="62"/>
  <c r="I1398" i="62"/>
  <c r="I1399" i="62"/>
  <c r="I1400" i="62"/>
  <c r="I1401" i="62"/>
  <c r="I1402" i="62"/>
  <c r="I1403" i="62"/>
  <c r="I1404" i="62"/>
  <c r="I1405" i="62"/>
  <c r="I1406" i="62"/>
  <c r="I1407" i="62"/>
  <c r="I1408" i="62"/>
  <c r="I1409" i="62"/>
  <c r="I1410" i="62"/>
  <c r="I1411" i="62"/>
  <c r="I1412" i="62"/>
  <c r="I1413" i="62"/>
  <c r="I1414" i="62"/>
  <c r="I1415" i="62"/>
  <c r="I1416" i="62"/>
  <c r="I1417" i="62"/>
  <c r="I1418" i="62"/>
  <c r="I1419" i="62"/>
  <c r="I1420" i="62"/>
  <c r="I1421" i="62"/>
  <c r="I1422" i="62"/>
  <c r="I1423" i="62"/>
  <c r="I1424" i="62"/>
  <c r="I1425" i="62"/>
  <c r="I1426" i="62"/>
  <c r="I1427" i="62"/>
  <c r="I1428" i="62"/>
  <c r="I1429" i="62"/>
  <c r="I1430" i="62"/>
  <c r="I1431" i="62"/>
  <c r="I1432" i="62"/>
  <c r="I1433" i="62"/>
  <c r="I1434" i="62"/>
  <c r="I1435" i="62"/>
  <c r="I1436" i="62"/>
  <c r="I1437" i="62"/>
  <c r="I1438" i="62"/>
  <c r="I1439" i="62"/>
  <c r="I1440" i="62"/>
  <c r="I1441" i="62"/>
  <c r="I1442" i="62"/>
  <c r="I1443" i="62"/>
  <c r="I1444" i="62"/>
  <c r="I1445" i="62"/>
  <c r="I1446" i="62"/>
  <c r="I1447" i="62"/>
  <c r="I1448" i="62"/>
  <c r="I1449" i="62"/>
  <c r="I1450" i="62"/>
  <c r="I1451" i="62"/>
  <c r="I1452" i="62"/>
  <c r="I1453" i="62"/>
  <c r="I1454" i="62"/>
  <c r="I1455" i="62"/>
  <c r="I1456" i="62"/>
  <c r="I1457" i="62"/>
  <c r="I1458" i="62"/>
  <c r="I1459" i="62"/>
  <c r="I1460" i="62"/>
  <c r="I1461" i="62"/>
  <c r="I1462" i="62"/>
  <c r="I1463" i="62"/>
  <c r="I1464" i="62"/>
  <c r="I1465" i="62"/>
  <c r="I1466" i="62"/>
  <c r="I1467" i="62"/>
  <c r="I1468" i="62"/>
  <c r="I1469" i="62"/>
  <c r="I1470" i="62"/>
  <c r="I1471" i="62"/>
  <c r="I1472" i="62"/>
  <c r="I1473" i="62"/>
  <c r="I1474" i="62"/>
  <c r="I1475" i="62"/>
  <c r="I1476" i="62"/>
  <c r="I1477" i="62"/>
  <c r="I1478" i="62"/>
  <c r="I1479" i="62"/>
  <c r="I1480" i="62"/>
  <c r="I1481" i="62"/>
  <c r="I1482" i="62"/>
  <c r="I1483" i="62"/>
  <c r="I1484" i="62"/>
  <c r="I1485" i="62"/>
  <c r="I1486" i="62"/>
  <c r="I1487" i="62"/>
  <c r="I1488" i="62"/>
  <c r="I1489" i="62"/>
  <c r="I1490" i="62"/>
  <c r="I1491" i="62"/>
  <c r="I1492" i="62"/>
  <c r="I1493" i="62"/>
  <c r="I1494" i="62"/>
  <c r="I1495" i="62"/>
  <c r="I1496" i="62"/>
  <c r="I1497" i="62"/>
  <c r="I1498" i="62"/>
  <c r="I1499" i="62"/>
  <c r="I1500" i="62"/>
  <c r="I1501" i="62"/>
  <c r="I1502" i="62"/>
  <c r="I1503" i="62"/>
  <c r="I1504" i="62"/>
  <c r="I1505" i="62"/>
  <c r="I1506" i="62"/>
  <c r="I1507" i="62"/>
  <c r="I1508" i="62"/>
  <c r="I1509" i="62"/>
  <c r="I1510" i="62"/>
  <c r="I1511" i="62"/>
  <c r="I1512" i="62"/>
  <c r="I1513" i="62"/>
  <c r="I1514" i="62"/>
  <c r="I1515" i="62"/>
  <c r="I1516" i="62"/>
  <c r="I1517" i="62"/>
  <c r="I1518" i="62"/>
  <c r="I1519" i="62"/>
  <c r="I1520" i="62"/>
  <c r="I1521" i="62"/>
  <c r="I1522" i="62"/>
  <c r="I1523" i="62"/>
  <c r="I1524" i="62"/>
  <c r="I1525" i="62"/>
  <c r="I1526" i="62"/>
  <c r="I1527" i="62"/>
  <c r="I1528" i="62"/>
  <c r="I1529" i="62"/>
  <c r="I1530" i="62"/>
  <c r="I1531" i="62"/>
  <c r="I1532" i="62"/>
  <c r="I1533" i="62"/>
  <c r="I1534" i="62"/>
  <c r="I1535" i="62"/>
  <c r="I1536" i="62"/>
  <c r="I1537" i="62"/>
  <c r="I1538" i="62"/>
  <c r="I1539" i="62"/>
  <c r="I1540" i="62"/>
  <c r="I1541" i="62"/>
  <c r="I1542" i="62"/>
  <c r="I1543" i="62"/>
  <c r="I1544" i="62"/>
  <c r="I1545" i="62"/>
  <c r="I1546" i="62"/>
  <c r="I1547" i="62"/>
  <c r="I1548" i="62"/>
  <c r="I1549" i="62"/>
  <c r="I1550" i="62"/>
  <c r="I1551" i="62"/>
  <c r="I1552" i="62"/>
  <c r="I1553" i="62"/>
  <c r="I1554" i="62"/>
  <c r="I1555" i="62"/>
  <c r="I1556" i="62"/>
  <c r="I1557" i="62"/>
  <c r="I1558" i="62"/>
  <c r="I1559" i="62"/>
  <c r="I1560" i="62"/>
  <c r="I1561" i="62"/>
  <c r="I1562" i="62"/>
  <c r="I1563" i="62"/>
  <c r="I1564" i="62"/>
  <c r="I1565" i="62"/>
  <c r="I1566" i="62"/>
  <c r="I1567" i="62"/>
  <c r="I1568" i="62"/>
  <c r="I1569" i="62"/>
  <c r="I1570" i="62"/>
  <c r="I1571" i="62"/>
  <c r="I1572" i="62"/>
  <c r="I1573" i="62"/>
  <c r="I1574" i="62"/>
  <c r="I1575" i="62"/>
  <c r="I1576" i="62"/>
  <c r="I1577" i="62"/>
  <c r="I1578" i="62"/>
  <c r="I1579" i="62"/>
  <c r="I1580" i="62"/>
  <c r="I1581" i="62"/>
  <c r="I1582" i="62"/>
  <c r="I1583" i="62"/>
  <c r="I1584" i="62"/>
  <c r="I1585" i="62"/>
  <c r="I1586" i="62"/>
  <c r="I1587" i="62"/>
  <c r="I1588" i="62"/>
  <c r="I1589" i="62"/>
  <c r="I1590" i="62"/>
  <c r="I1591" i="62"/>
  <c r="I1592" i="62"/>
  <c r="I1593" i="62"/>
  <c r="I1594" i="62"/>
  <c r="I1595" i="62"/>
  <c r="I1596" i="62"/>
  <c r="I1597" i="62"/>
  <c r="I1598" i="62"/>
  <c r="I1599" i="62"/>
  <c r="I1600" i="62"/>
  <c r="I1601" i="62"/>
  <c r="I1602" i="62"/>
  <c r="I1603" i="62"/>
  <c r="I1604" i="62"/>
  <c r="I1605" i="62"/>
  <c r="I1606" i="62"/>
  <c r="I1607" i="62"/>
  <c r="I1608" i="62"/>
  <c r="I1609" i="62"/>
  <c r="I1610" i="62"/>
  <c r="I1611" i="62"/>
  <c r="I1612" i="62"/>
  <c r="I1613" i="62"/>
  <c r="I1614" i="62"/>
  <c r="I1615" i="62"/>
  <c r="I1616" i="62"/>
  <c r="I1617" i="62"/>
  <c r="I1618" i="62"/>
  <c r="I1619" i="62"/>
  <c r="I1620" i="62"/>
  <c r="I1621" i="62"/>
  <c r="I1622" i="62"/>
  <c r="I1623" i="62"/>
  <c r="I1624" i="62"/>
  <c r="I1625" i="62"/>
  <c r="I1626" i="62"/>
  <c r="I1627" i="62"/>
  <c r="I1628" i="62"/>
  <c r="I1629" i="62"/>
  <c r="I1630" i="62"/>
  <c r="I1631" i="62"/>
  <c r="I1632" i="62"/>
  <c r="I1633" i="62"/>
  <c r="I1634" i="62"/>
  <c r="I1635" i="62"/>
  <c r="I1636" i="62"/>
  <c r="I1637" i="62"/>
  <c r="I1638" i="62"/>
  <c r="I1639" i="62"/>
  <c r="I1640" i="62"/>
  <c r="I1641" i="62"/>
  <c r="I1642" i="62"/>
  <c r="I1643" i="62"/>
  <c r="I1644" i="62"/>
  <c r="I1645" i="62"/>
  <c r="I1646" i="62"/>
  <c r="I1647" i="62"/>
  <c r="I1648" i="62"/>
  <c r="I1649" i="62"/>
  <c r="I1650" i="62"/>
  <c r="I1651" i="62"/>
  <c r="I1652" i="62"/>
  <c r="I1653" i="62"/>
  <c r="I1654" i="62"/>
  <c r="I1655" i="62"/>
  <c r="I1656" i="62"/>
  <c r="I1657" i="62"/>
  <c r="I1658" i="62"/>
  <c r="I1659" i="62"/>
  <c r="I1660" i="62"/>
  <c r="I1661" i="62"/>
  <c r="I1662" i="62"/>
  <c r="I1663" i="62"/>
  <c r="I1664" i="62"/>
  <c r="I1665" i="62"/>
  <c r="I1666" i="62"/>
  <c r="I1667" i="62"/>
  <c r="I1668" i="62"/>
  <c r="I1669" i="62"/>
  <c r="I1670" i="62"/>
  <c r="I1671" i="62"/>
  <c r="I1672" i="62"/>
  <c r="I1673" i="62"/>
  <c r="I1674" i="62"/>
  <c r="I1675" i="62"/>
  <c r="I1676" i="62"/>
  <c r="I1677" i="62"/>
  <c r="I1678" i="62"/>
  <c r="I1679" i="62"/>
  <c r="I1680" i="62"/>
  <c r="I1681" i="62"/>
  <c r="I1682" i="62"/>
  <c r="I1683" i="62"/>
  <c r="I1684" i="62"/>
  <c r="I1685" i="62"/>
  <c r="I1686" i="62"/>
  <c r="I1687" i="62"/>
  <c r="I1688" i="62"/>
  <c r="I1689" i="62"/>
  <c r="I1690" i="62"/>
  <c r="I1691" i="62"/>
  <c r="I1692" i="62"/>
  <c r="I1693" i="62"/>
  <c r="I1694" i="62"/>
  <c r="I1695" i="62"/>
  <c r="I1696" i="62"/>
  <c r="I1697" i="62"/>
  <c r="I1698" i="62"/>
  <c r="I1699" i="62"/>
  <c r="I1700" i="62"/>
  <c r="I1701" i="62"/>
  <c r="I1702" i="62"/>
  <c r="I1703" i="62"/>
  <c r="I1704" i="62"/>
  <c r="I1705" i="62"/>
  <c r="I1706" i="62"/>
  <c r="I1707" i="62"/>
  <c r="I1708" i="62"/>
  <c r="I1709" i="62"/>
  <c r="I1710" i="62"/>
  <c r="I1711" i="62"/>
  <c r="I1712" i="62"/>
  <c r="I1713" i="62"/>
  <c r="I1714" i="62"/>
  <c r="I1715" i="62"/>
  <c r="I1716" i="62"/>
  <c r="I1717" i="62"/>
  <c r="I1718" i="62"/>
  <c r="I1719" i="62"/>
  <c r="I1720" i="62"/>
  <c r="I1721" i="62"/>
  <c r="I1722" i="62"/>
  <c r="I1723" i="62"/>
  <c r="I1724" i="62"/>
  <c r="I1725" i="62"/>
  <c r="I1726" i="62"/>
  <c r="I1727" i="62"/>
  <c r="I1728" i="62"/>
  <c r="I1729" i="62"/>
  <c r="I1730" i="62"/>
  <c r="I1731" i="62"/>
  <c r="I1732" i="62"/>
  <c r="I1733" i="62"/>
  <c r="I1734" i="62"/>
  <c r="I1735" i="62"/>
  <c r="I1736" i="62"/>
  <c r="I1737" i="62"/>
  <c r="I1738" i="62"/>
  <c r="I1739" i="62"/>
  <c r="I1740" i="62"/>
  <c r="I1741" i="62"/>
  <c r="I1742" i="62"/>
  <c r="I1743" i="62"/>
  <c r="I1744" i="62"/>
  <c r="I1745" i="62"/>
  <c r="I1746" i="62"/>
  <c r="I1747" i="62"/>
  <c r="I1748" i="62"/>
  <c r="I1749" i="62"/>
  <c r="I1750" i="62"/>
  <c r="I1751" i="62"/>
  <c r="I1752" i="62"/>
  <c r="I1753" i="62"/>
  <c r="I1754" i="62"/>
  <c r="I1755" i="62"/>
  <c r="I1756" i="62"/>
  <c r="I1757" i="62"/>
  <c r="I1758" i="62"/>
  <c r="I1759" i="62"/>
  <c r="I1760" i="62"/>
  <c r="I1761" i="62"/>
  <c r="I1762" i="62"/>
  <c r="I1763" i="62"/>
  <c r="I1764" i="62"/>
  <c r="I1765" i="62"/>
  <c r="I1766" i="62"/>
  <c r="I1767" i="62"/>
  <c r="I1768" i="62"/>
  <c r="I1769" i="62"/>
  <c r="I1770" i="62"/>
  <c r="I1771" i="62"/>
  <c r="I1772" i="62"/>
  <c r="I1773" i="62"/>
  <c r="I1774" i="62"/>
  <c r="I1775" i="62"/>
  <c r="I1776" i="62"/>
  <c r="I1777" i="62"/>
  <c r="I1778" i="62"/>
  <c r="I1779" i="62"/>
  <c r="I1780" i="62"/>
  <c r="I1781" i="62"/>
  <c r="I1782" i="62"/>
  <c r="I1783" i="62"/>
  <c r="I1784" i="62"/>
  <c r="I1785" i="62"/>
  <c r="I1786" i="62"/>
  <c r="I1787" i="62"/>
  <c r="I1788" i="62"/>
  <c r="I1789" i="62"/>
  <c r="I1790" i="62"/>
  <c r="I1791" i="62"/>
  <c r="I1792" i="62"/>
  <c r="I1793" i="62"/>
  <c r="I1794" i="62"/>
  <c r="I1795" i="62"/>
  <c r="I1796" i="62"/>
  <c r="I1797" i="62"/>
  <c r="I1798" i="62"/>
  <c r="I1799" i="62"/>
  <c r="I1800" i="62"/>
  <c r="I1801" i="62"/>
  <c r="I1802" i="62"/>
  <c r="I1803" i="62"/>
  <c r="I1804" i="62"/>
  <c r="I1805" i="62"/>
  <c r="I1806" i="62"/>
  <c r="I1807" i="62"/>
  <c r="I1808" i="62"/>
  <c r="I1809" i="62"/>
  <c r="I1810" i="62"/>
  <c r="I1811" i="62"/>
  <c r="I1812" i="62"/>
  <c r="I1813" i="62"/>
  <c r="I1814" i="62"/>
  <c r="I1815" i="62"/>
  <c r="I1816" i="62"/>
  <c r="I1817" i="62"/>
  <c r="I1818" i="62"/>
  <c r="I1819" i="62"/>
  <c r="I1820" i="62"/>
  <c r="I1821" i="62"/>
  <c r="I1822" i="62"/>
  <c r="I1823" i="62"/>
  <c r="I1824" i="62"/>
  <c r="I1825" i="62"/>
  <c r="I1826" i="62"/>
  <c r="I1827" i="62"/>
  <c r="I1828" i="62"/>
  <c r="I1829" i="62"/>
  <c r="I1830" i="62"/>
  <c r="I1831" i="62"/>
  <c r="I1832" i="62"/>
  <c r="I1833" i="62"/>
  <c r="I1834" i="62"/>
  <c r="I1835" i="62"/>
  <c r="I1836" i="62"/>
  <c r="I1837" i="62"/>
  <c r="I1838" i="62"/>
  <c r="I1839" i="62"/>
  <c r="I1840" i="62"/>
  <c r="I1841" i="62"/>
  <c r="I1842" i="62"/>
  <c r="I1843" i="62"/>
  <c r="I1844" i="62"/>
  <c r="I1845" i="62"/>
  <c r="I1846" i="62"/>
  <c r="I1847" i="62"/>
  <c r="I1848" i="62"/>
  <c r="I1849" i="62"/>
  <c r="I1850" i="62"/>
  <c r="I1851" i="62"/>
  <c r="I1852" i="62"/>
  <c r="I1853" i="62"/>
  <c r="I1854" i="62"/>
  <c r="I1855" i="62"/>
  <c r="I1856" i="62"/>
  <c r="I1857" i="62"/>
  <c r="I1858" i="62"/>
  <c r="I1859" i="62"/>
  <c r="I1860" i="62"/>
  <c r="I1861" i="62"/>
  <c r="I1862" i="62"/>
  <c r="I1863" i="62"/>
  <c r="I1864" i="62"/>
  <c r="I1865" i="62"/>
  <c r="I1866" i="62"/>
  <c r="I1867" i="62"/>
  <c r="I1868" i="62"/>
  <c r="I1869" i="62"/>
  <c r="I1870" i="62"/>
  <c r="I1871" i="62"/>
  <c r="I1872" i="62"/>
  <c r="I1873" i="62"/>
  <c r="I1874" i="62"/>
  <c r="I1875" i="62"/>
  <c r="I1876" i="62"/>
  <c r="I1877" i="62"/>
  <c r="I1878" i="62"/>
  <c r="I1879" i="62"/>
  <c r="I1880" i="62"/>
  <c r="I1881" i="62"/>
  <c r="I1882" i="62"/>
  <c r="I1883" i="62"/>
  <c r="I1884" i="62"/>
  <c r="I1885" i="62"/>
  <c r="I1886" i="62"/>
  <c r="I1887" i="62"/>
  <c r="I1888" i="62"/>
  <c r="I1889" i="62"/>
  <c r="I1890" i="62"/>
  <c r="I1891" i="62"/>
  <c r="I1892" i="62"/>
  <c r="I1893" i="62"/>
  <c r="I1894" i="62"/>
  <c r="I1895" i="62"/>
  <c r="I1896" i="62"/>
  <c r="I1897" i="62"/>
  <c r="I1898" i="62"/>
  <c r="I1899" i="62"/>
  <c r="I1900" i="62"/>
  <c r="I1901" i="62"/>
  <c r="I1902" i="62"/>
  <c r="I1903" i="62"/>
  <c r="I1904" i="62"/>
  <c r="I1905" i="62"/>
  <c r="I1906" i="62"/>
  <c r="I1907" i="62"/>
  <c r="I1908" i="62"/>
  <c r="I1909" i="62"/>
  <c r="I1910" i="62"/>
  <c r="I1911" i="62"/>
  <c r="I1912" i="62"/>
  <c r="I1913" i="62"/>
  <c r="I1914" i="62"/>
  <c r="I1915" i="62"/>
  <c r="I1916" i="62"/>
  <c r="I1917" i="62"/>
  <c r="I1918" i="62"/>
  <c r="I1919" i="62"/>
  <c r="I1920" i="62"/>
  <c r="I1921" i="62"/>
  <c r="I1922" i="62"/>
  <c r="I1923" i="62"/>
  <c r="I1924" i="62"/>
  <c r="I1925" i="62"/>
  <c r="I1926" i="62"/>
  <c r="I1927" i="62"/>
  <c r="I1928" i="62"/>
  <c r="I1929" i="62"/>
  <c r="I1930" i="62"/>
  <c r="I1931" i="62"/>
  <c r="I1932" i="62"/>
  <c r="I1933" i="62"/>
  <c r="I1934" i="62"/>
  <c r="I1935" i="62"/>
  <c r="I1936" i="62"/>
  <c r="I1937" i="62"/>
  <c r="I1938" i="62"/>
  <c r="I1939" i="62"/>
  <c r="I1940" i="62"/>
  <c r="I1941" i="62"/>
  <c r="I1942" i="62"/>
  <c r="I1943" i="62"/>
  <c r="I1944" i="62"/>
  <c r="I1945" i="62"/>
  <c r="I1946" i="62"/>
  <c r="I1947" i="62"/>
  <c r="I1948" i="62"/>
  <c r="I1949" i="62"/>
  <c r="I1950" i="62"/>
  <c r="I1951" i="62"/>
  <c r="I1952" i="62"/>
  <c r="I1953" i="62"/>
  <c r="I1954" i="62"/>
  <c r="I1955" i="62"/>
  <c r="I1956" i="62"/>
  <c r="I1957" i="62"/>
  <c r="I1958" i="62"/>
  <c r="I1959" i="62"/>
  <c r="I1960" i="62"/>
  <c r="I1961" i="62"/>
  <c r="I1962" i="62"/>
  <c r="I1963" i="62"/>
  <c r="I1964" i="62"/>
  <c r="I1965" i="62"/>
  <c r="I1966" i="62"/>
  <c r="I1967" i="62"/>
  <c r="I1968" i="62"/>
  <c r="I1969" i="62"/>
  <c r="I1970" i="62"/>
  <c r="I1971" i="62"/>
  <c r="I1972" i="62"/>
  <c r="I1973" i="62"/>
  <c r="I1974" i="62"/>
  <c r="I1975" i="62"/>
  <c r="I1976" i="62"/>
  <c r="I1977" i="62"/>
  <c r="I1978" i="62"/>
  <c r="I1979" i="62"/>
  <c r="I1980" i="62"/>
  <c r="I1981" i="62"/>
  <c r="I1982" i="62"/>
  <c r="I1983" i="62"/>
  <c r="I1984" i="62"/>
  <c r="I1985" i="62"/>
  <c r="I1986" i="62"/>
  <c r="I1987" i="62"/>
  <c r="I1988" i="62"/>
  <c r="I1989" i="62"/>
  <c r="I1990" i="62"/>
  <c r="I1991" i="62"/>
  <c r="I1992" i="62"/>
  <c r="I1993" i="62"/>
  <c r="I1994" i="62"/>
  <c r="I1995" i="62"/>
  <c r="I1996" i="62"/>
  <c r="I1997" i="62"/>
  <c r="I1998" i="62"/>
  <c r="I1999" i="62"/>
  <c r="I2000" i="62"/>
  <c r="I2001" i="62"/>
  <c r="I2002" i="62"/>
  <c r="I2003" i="62"/>
  <c r="I2004" i="62"/>
  <c r="I2005" i="62"/>
  <c r="I2006" i="62"/>
  <c r="I2007" i="62"/>
  <c r="I2008" i="62"/>
  <c r="I2009" i="62"/>
  <c r="I2010" i="62"/>
  <c r="I2011" i="62"/>
  <c r="I2012" i="62"/>
  <c r="I2013" i="62"/>
  <c r="I2014" i="62"/>
  <c r="I2015" i="62"/>
  <c r="I2016" i="62"/>
  <c r="I2017" i="62"/>
  <c r="I2018" i="62"/>
  <c r="I2019" i="62"/>
  <c r="I2020" i="62"/>
  <c r="I2021" i="62"/>
  <c r="I2022" i="62"/>
  <c r="I2023" i="62"/>
  <c r="I2024" i="62"/>
  <c r="I2025" i="62"/>
  <c r="I2026" i="62"/>
  <c r="I2027" i="62"/>
  <c r="I2028" i="62"/>
  <c r="I2029" i="62"/>
  <c r="I2030" i="62"/>
  <c r="I2031" i="62"/>
  <c r="I2032" i="62"/>
  <c r="I2033" i="62"/>
  <c r="I2034" i="62"/>
  <c r="I2035" i="62"/>
  <c r="I2036" i="62"/>
  <c r="I2037" i="62"/>
  <c r="I2038" i="62"/>
  <c r="I2039" i="62"/>
  <c r="I2040" i="62"/>
  <c r="I2041" i="62"/>
  <c r="I2042" i="62"/>
  <c r="I2043" i="62"/>
  <c r="I2044" i="62"/>
  <c r="I2045" i="62"/>
  <c r="I2046" i="62"/>
  <c r="I2047" i="62"/>
  <c r="I2048" i="62"/>
  <c r="I2049" i="62"/>
  <c r="I2050" i="62"/>
  <c r="I2051" i="62"/>
  <c r="I2052" i="62"/>
  <c r="I2053" i="62"/>
  <c r="I2054" i="62"/>
  <c r="I2055" i="62"/>
  <c r="I2056" i="62"/>
  <c r="I2057" i="62"/>
  <c r="I2058" i="62"/>
  <c r="I2059" i="62"/>
  <c r="I2060" i="62"/>
  <c r="I2061" i="62"/>
  <c r="I2062" i="62"/>
  <c r="I2063" i="62"/>
  <c r="I2064" i="62"/>
  <c r="I2065" i="62"/>
  <c r="I2066" i="62"/>
  <c r="I2067" i="62"/>
  <c r="I2068" i="62"/>
  <c r="I2069" i="62"/>
  <c r="I2070" i="62"/>
  <c r="I2071" i="62"/>
  <c r="I2072" i="62"/>
  <c r="I2073" i="62"/>
  <c r="I2074" i="62"/>
  <c r="I2075" i="62"/>
  <c r="I2076" i="62"/>
  <c r="I2077" i="62"/>
  <c r="I2078" i="62"/>
  <c r="I2079" i="62"/>
  <c r="I2080" i="62"/>
  <c r="I2081" i="62"/>
  <c r="I2082" i="62"/>
  <c r="I2083" i="62"/>
  <c r="I2084" i="62"/>
  <c r="I2085" i="62"/>
  <c r="I2086" i="62"/>
  <c r="I2087" i="62"/>
  <c r="I2088" i="62"/>
  <c r="I2089" i="62"/>
  <c r="I2090" i="62"/>
  <c r="I2091" i="62"/>
  <c r="I2092" i="62"/>
  <c r="I2093" i="62"/>
  <c r="I2094" i="62"/>
  <c r="I2095" i="62"/>
  <c r="I2096" i="62"/>
  <c r="I2097" i="62"/>
  <c r="I2098" i="62"/>
  <c r="I2099" i="62"/>
  <c r="I2100" i="62"/>
  <c r="I2101" i="62"/>
  <c r="I2102" i="62"/>
  <c r="I2103" i="62"/>
  <c r="I2104" i="62"/>
  <c r="I2105" i="62"/>
  <c r="I2106" i="62"/>
  <c r="I2107" i="62"/>
  <c r="I2108" i="62"/>
  <c r="I2109" i="62"/>
  <c r="I2110" i="62"/>
  <c r="I2111" i="62"/>
  <c r="I2112" i="62"/>
  <c r="I2113" i="62"/>
  <c r="I2114" i="62"/>
  <c r="I2115" i="62"/>
  <c r="I2116" i="62"/>
  <c r="I2117" i="62"/>
  <c r="I2118" i="62"/>
  <c r="I2119" i="62"/>
  <c r="I2120" i="62"/>
  <c r="I2121" i="62"/>
  <c r="I2122" i="62"/>
  <c r="I2123" i="62"/>
  <c r="I2124" i="62"/>
  <c r="I2125" i="62"/>
  <c r="I2126" i="62"/>
  <c r="I2127" i="62"/>
  <c r="I2128" i="62"/>
  <c r="I2129" i="62"/>
  <c r="I2130" i="62"/>
  <c r="I2131" i="62"/>
  <c r="I2132" i="62"/>
  <c r="I2133" i="62"/>
  <c r="I2134" i="62"/>
  <c r="I2135" i="62"/>
  <c r="I2136" i="62"/>
  <c r="I2137" i="62"/>
  <c r="I2138" i="62"/>
  <c r="I2139" i="62"/>
  <c r="I2140" i="62"/>
  <c r="I2141" i="62"/>
  <c r="I2142" i="62"/>
  <c r="I2143" i="62"/>
  <c r="I2144" i="62"/>
  <c r="I2145" i="62"/>
  <c r="I2146" i="62"/>
  <c r="I2147" i="62"/>
  <c r="I2148" i="62"/>
  <c r="I2149" i="62"/>
  <c r="I2150" i="62"/>
  <c r="I2151" i="62"/>
  <c r="I2152" i="62"/>
  <c r="I2153" i="62"/>
  <c r="I2154" i="62"/>
  <c r="I2155" i="62"/>
  <c r="I2156" i="62"/>
  <c r="I2157" i="62"/>
  <c r="I2158" i="62"/>
  <c r="I2159" i="62"/>
  <c r="I2160" i="62"/>
  <c r="I2161" i="62"/>
  <c r="I2162" i="62"/>
  <c r="I2163" i="62"/>
  <c r="I2164" i="62"/>
  <c r="I2165" i="62"/>
  <c r="I2166" i="62"/>
  <c r="I2167" i="62"/>
  <c r="I2168" i="62"/>
  <c r="I2169" i="62"/>
  <c r="I2170" i="62"/>
  <c r="I2171" i="62"/>
  <c r="I2172" i="62"/>
  <c r="I2173" i="62"/>
  <c r="I2174" i="62"/>
  <c r="I2175" i="62"/>
  <c r="I2176" i="62"/>
  <c r="I2177" i="62"/>
  <c r="I2178" i="62"/>
  <c r="I2179" i="62"/>
  <c r="I2180" i="62"/>
  <c r="I2181" i="62"/>
  <c r="I2182" i="62"/>
  <c r="I2183" i="62"/>
  <c r="I2184" i="62"/>
  <c r="I2185" i="62"/>
  <c r="I2186" i="62"/>
  <c r="I2187" i="62"/>
  <c r="I2188" i="62"/>
  <c r="I2189" i="62"/>
  <c r="I2190" i="62"/>
  <c r="I2191" i="62"/>
  <c r="I2192" i="62"/>
  <c r="I2193" i="62"/>
  <c r="I2194" i="62"/>
  <c r="I2195" i="62"/>
  <c r="I2196" i="62"/>
  <c r="I2197" i="62"/>
  <c r="I2198" i="62"/>
  <c r="I2199" i="62"/>
  <c r="I2200" i="62"/>
  <c r="I2201" i="62"/>
  <c r="I2202" i="62"/>
  <c r="I2203" i="62"/>
  <c r="I2204" i="62"/>
  <c r="I2205" i="62"/>
  <c r="I2206" i="62"/>
  <c r="I2207" i="62"/>
  <c r="I2208" i="62"/>
  <c r="I2209" i="62"/>
  <c r="I2210" i="62"/>
  <c r="I2211" i="62"/>
  <c r="I2212" i="62"/>
  <c r="I2213" i="62"/>
  <c r="I2214" i="62"/>
  <c r="I2215" i="62"/>
  <c r="I2216" i="62"/>
  <c r="I2217" i="62"/>
  <c r="I2218" i="62"/>
  <c r="I2219" i="62"/>
  <c r="I2220" i="62"/>
  <c r="I2221" i="62"/>
  <c r="I2222" i="62"/>
  <c r="I2223" i="62"/>
  <c r="I2224" i="62"/>
  <c r="I2225" i="62"/>
  <c r="I2226" i="62"/>
  <c r="I2227" i="62"/>
  <c r="I2228" i="62"/>
  <c r="I2229" i="62"/>
  <c r="I2230" i="62"/>
  <c r="I2231" i="62"/>
  <c r="I2232" i="62"/>
  <c r="I2233" i="62"/>
  <c r="I2234" i="62"/>
  <c r="I2235" i="62"/>
  <c r="I2236" i="62"/>
  <c r="I2237" i="62"/>
  <c r="I2238" i="62"/>
  <c r="I2239" i="62"/>
  <c r="I2240" i="62"/>
  <c r="I2241" i="62"/>
  <c r="I2242" i="62"/>
  <c r="I2243" i="62"/>
  <c r="I2244" i="62"/>
  <c r="I2245" i="62"/>
  <c r="I2246" i="62"/>
  <c r="I2247" i="62"/>
  <c r="I2248" i="62"/>
  <c r="I2249" i="62"/>
  <c r="I2250" i="62"/>
  <c r="I2251" i="62"/>
  <c r="I2252" i="62"/>
  <c r="I2253" i="62"/>
  <c r="I2254" i="62"/>
  <c r="I2255" i="62"/>
  <c r="I2256" i="62"/>
  <c r="I2257" i="62"/>
  <c r="I2258" i="62"/>
  <c r="I2259" i="62"/>
  <c r="I2260" i="62"/>
  <c r="I2261" i="62"/>
  <c r="I2262" i="62"/>
  <c r="I2263" i="62"/>
  <c r="I2264" i="62"/>
  <c r="I2265" i="62"/>
  <c r="I2266" i="62"/>
  <c r="I2267" i="62"/>
  <c r="I2268" i="62"/>
  <c r="I2269" i="62"/>
  <c r="I2270" i="62"/>
  <c r="I2271" i="62"/>
  <c r="I2272" i="62"/>
  <c r="I2273" i="62"/>
  <c r="I2274" i="62"/>
  <c r="I2275" i="62"/>
  <c r="I2276" i="62"/>
  <c r="I2277" i="62"/>
  <c r="I2278" i="62"/>
  <c r="I2279" i="62"/>
  <c r="I2280" i="62"/>
  <c r="I2281" i="62"/>
  <c r="I2282" i="62"/>
  <c r="I2283" i="62"/>
  <c r="I2284" i="62"/>
  <c r="I2285" i="62"/>
  <c r="I2286" i="62"/>
  <c r="I2287" i="62"/>
  <c r="I2288" i="62"/>
  <c r="I2289" i="62"/>
  <c r="I2290" i="62"/>
  <c r="I2291" i="62"/>
  <c r="I2292" i="62"/>
  <c r="I2293" i="62"/>
  <c r="I2294" i="62"/>
  <c r="I2295" i="62"/>
  <c r="I2296" i="62"/>
  <c r="I2297" i="62"/>
  <c r="I2298" i="62"/>
  <c r="I2299" i="62"/>
  <c r="I2300" i="62"/>
  <c r="I2301" i="62"/>
  <c r="I2302" i="62"/>
  <c r="I2303" i="62"/>
  <c r="I2304" i="62"/>
  <c r="I2305" i="62"/>
  <c r="I2306" i="62"/>
  <c r="I2307" i="62"/>
  <c r="I2308" i="62"/>
  <c r="I2309" i="62"/>
  <c r="I2310" i="62"/>
  <c r="I2311" i="62"/>
  <c r="I2312" i="62"/>
  <c r="I2313" i="62"/>
  <c r="I2314" i="62"/>
  <c r="I2315" i="62"/>
  <c r="I2316" i="62"/>
  <c r="I2317" i="62"/>
  <c r="I2318" i="62"/>
  <c r="I2319" i="62"/>
  <c r="I2320" i="62"/>
  <c r="I2321" i="62"/>
  <c r="I2322" i="62"/>
  <c r="I2323" i="62"/>
  <c r="I2324" i="62"/>
  <c r="I2325" i="62"/>
  <c r="I2326" i="62"/>
  <c r="I2327" i="62"/>
  <c r="I2328" i="62"/>
  <c r="I2329" i="62"/>
  <c r="I2330" i="62"/>
  <c r="I2331" i="62"/>
  <c r="I2332" i="62"/>
  <c r="I2333" i="62"/>
  <c r="I2334" i="62"/>
  <c r="I2335" i="62"/>
  <c r="I2336" i="62"/>
  <c r="I2337" i="62"/>
  <c r="I2338" i="62"/>
  <c r="I2339" i="62"/>
  <c r="I2340" i="62"/>
  <c r="I2341" i="62"/>
  <c r="I2342" i="62"/>
  <c r="I2343" i="62"/>
  <c r="I2344" i="62"/>
  <c r="I2345" i="62"/>
  <c r="I2346" i="62"/>
  <c r="I2347" i="62"/>
  <c r="I2348" i="62"/>
  <c r="I2349" i="62"/>
  <c r="I2350" i="62"/>
  <c r="I2351" i="62"/>
  <c r="I2352" i="62"/>
  <c r="I2353" i="62"/>
  <c r="I2354" i="62"/>
  <c r="I2355" i="62"/>
  <c r="I2356" i="62"/>
  <c r="I2357" i="62"/>
  <c r="I2358" i="62"/>
  <c r="I2359" i="62"/>
  <c r="I2360" i="62"/>
  <c r="I2361" i="62"/>
  <c r="I2362" i="62"/>
  <c r="I2363" i="62"/>
  <c r="I2364" i="62"/>
  <c r="I2365" i="62"/>
  <c r="I2366" i="62"/>
  <c r="I2367" i="62"/>
  <c r="I2368" i="62"/>
  <c r="I2369" i="62"/>
  <c r="I2370" i="62"/>
  <c r="I2371" i="62"/>
  <c r="I2372" i="62"/>
  <c r="I2373" i="62"/>
  <c r="I2374" i="62"/>
  <c r="I2375" i="62"/>
  <c r="I2376" i="62"/>
  <c r="I2377" i="62"/>
  <c r="I2378" i="62"/>
  <c r="I2379" i="62"/>
  <c r="I2380" i="62"/>
  <c r="I2381" i="62"/>
  <c r="I2382" i="62"/>
  <c r="I2383" i="62"/>
  <c r="I2384" i="62"/>
  <c r="I2385" i="62"/>
  <c r="I2386" i="62"/>
  <c r="I2387" i="62"/>
  <c r="I2388" i="62"/>
  <c r="I2389" i="62"/>
  <c r="I2390" i="62"/>
  <c r="I2391" i="62"/>
  <c r="I2392" i="62"/>
  <c r="I2393" i="62"/>
  <c r="I2394" i="62"/>
  <c r="I2395" i="62"/>
  <c r="I2396" i="62"/>
  <c r="I2397" i="62"/>
  <c r="I2398" i="62"/>
  <c r="I2399" i="62"/>
  <c r="I2400" i="62"/>
  <c r="I2401" i="62"/>
  <c r="I2402" i="62"/>
  <c r="I2403" i="62"/>
  <c r="I2404" i="62"/>
  <c r="I2405" i="62"/>
  <c r="I2406" i="62"/>
  <c r="I2407" i="62"/>
  <c r="I2408" i="62"/>
  <c r="I2409" i="62"/>
  <c r="I2410" i="62"/>
  <c r="I2411" i="62"/>
  <c r="I2412" i="62"/>
  <c r="I2413" i="62"/>
  <c r="I2414" i="62"/>
  <c r="I2415" i="62"/>
  <c r="I2416" i="62"/>
  <c r="I2417" i="62"/>
  <c r="I2418" i="62"/>
  <c r="I2419" i="62"/>
  <c r="I2420" i="62"/>
  <c r="I2421" i="62"/>
  <c r="I2422" i="62"/>
  <c r="I2423" i="62"/>
  <c r="I2424" i="62"/>
  <c r="I2425" i="62"/>
  <c r="I2426" i="62"/>
  <c r="I2427" i="62"/>
  <c r="I2428" i="62"/>
  <c r="I2429" i="62"/>
  <c r="I2430" i="62"/>
  <c r="I2431" i="62"/>
  <c r="I2432" i="62"/>
  <c r="I2433" i="62"/>
  <c r="I2434" i="62"/>
  <c r="I2435" i="62"/>
  <c r="I2436" i="62"/>
  <c r="I2437" i="62"/>
  <c r="I2438" i="62"/>
  <c r="I2439" i="62"/>
  <c r="I2440" i="62"/>
  <c r="I2441" i="62"/>
  <c r="I2442" i="62"/>
  <c r="I2443" i="62"/>
  <c r="I2444" i="62"/>
  <c r="I2445" i="62"/>
  <c r="I2446" i="62"/>
  <c r="I2447" i="62"/>
  <c r="I2448" i="62"/>
  <c r="I2449" i="62"/>
  <c r="I2450" i="62"/>
  <c r="I2451" i="62"/>
  <c r="I2452" i="62"/>
  <c r="I2453" i="62"/>
  <c r="I2454" i="62"/>
  <c r="I2455" i="62"/>
  <c r="I2456" i="62"/>
  <c r="I2457" i="62"/>
  <c r="I2458" i="62"/>
  <c r="I2459" i="62"/>
  <c r="I2460" i="62"/>
  <c r="I2461" i="62"/>
  <c r="I2462" i="62"/>
  <c r="I2463" i="62"/>
  <c r="I2464" i="62"/>
  <c r="I2465" i="62"/>
  <c r="I2466" i="62"/>
  <c r="I2467" i="62"/>
  <c r="I2468" i="62"/>
  <c r="I2469" i="62"/>
  <c r="I2470" i="62"/>
  <c r="I2471" i="62"/>
  <c r="I2472" i="62"/>
  <c r="I2473" i="62"/>
  <c r="I2474" i="62"/>
  <c r="I2475" i="62"/>
  <c r="I2476" i="62"/>
  <c r="I2477" i="62"/>
  <c r="I2478" i="62"/>
  <c r="I2479" i="62"/>
  <c r="I2480" i="62"/>
  <c r="I2481" i="62"/>
  <c r="I2482" i="62"/>
  <c r="I2483" i="62"/>
  <c r="I2484" i="62"/>
  <c r="I2485" i="62"/>
  <c r="I2486" i="62"/>
  <c r="I2487" i="62"/>
  <c r="I2488" i="62"/>
  <c r="I2489" i="62"/>
  <c r="I2490" i="62"/>
  <c r="I2491" i="62"/>
  <c r="I2492" i="62"/>
  <c r="I2493" i="62"/>
  <c r="I2494" i="62"/>
  <c r="I2495" i="62"/>
  <c r="I2496" i="62"/>
  <c r="I2497" i="62"/>
  <c r="I2498" i="62"/>
  <c r="I2499" i="62"/>
  <c r="I2500" i="62"/>
  <c r="I2501" i="62"/>
  <c r="I2502" i="62"/>
  <c r="I2503" i="62"/>
  <c r="I2504" i="62"/>
  <c r="I2505" i="62"/>
  <c r="I2506" i="62"/>
  <c r="I2507" i="62"/>
  <c r="I2508" i="62"/>
  <c r="I2509" i="62"/>
  <c r="I2510" i="62"/>
  <c r="I2511" i="62"/>
  <c r="I2512" i="62"/>
  <c r="I2513" i="62"/>
  <c r="I2514" i="62"/>
  <c r="I2515" i="62"/>
  <c r="I2516" i="62"/>
  <c r="I2517" i="62"/>
  <c r="I2518" i="62"/>
  <c r="I2519" i="62"/>
  <c r="I2520" i="62"/>
  <c r="I2521" i="62"/>
  <c r="I2522" i="62"/>
  <c r="I2523" i="62"/>
  <c r="I2524" i="62"/>
  <c r="I2525" i="62"/>
  <c r="I2526" i="62"/>
  <c r="I2527" i="62"/>
  <c r="I2528" i="62"/>
  <c r="I2529" i="62"/>
  <c r="I2530" i="62"/>
  <c r="I2531" i="62"/>
  <c r="I2532" i="62"/>
  <c r="I2533" i="62"/>
  <c r="I2534" i="62"/>
  <c r="I2535" i="62"/>
  <c r="I2536" i="62"/>
  <c r="I2537" i="62"/>
  <c r="I2538" i="62"/>
  <c r="I2539" i="62"/>
  <c r="I2540" i="62"/>
  <c r="I2541" i="62"/>
  <c r="I2542" i="62"/>
  <c r="I2543" i="62"/>
  <c r="I2544" i="62"/>
  <c r="I2545" i="62"/>
  <c r="I2546" i="62"/>
  <c r="I2547" i="62"/>
  <c r="I2548" i="62"/>
  <c r="I2549" i="62"/>
  <c r="I2550" i="62"/>
  <c r="I2551" i="62"/>
  <c r="I2552" i="62"/>
  <c r="I2553" i="62"/>
  <c r="I2554" i="62"/>
  <c r="I2555" i="62"/>
  <c r="I2556" i="62"/>
  <c r="I2557" i="62"/>
  <c r="I2558" i="62"/>
  <c r="I2559" i="62"/>
  <c r="I2560" i="62"/>
  <c r="I2561" i="62"/>
  <c r="I2562" i="62"/>
  <c r="I2563" i="62"/>
  <c r="I2564" i="62"/>
  <c r="I2565" i="62"/>
  <c r="I2566" i="62"/>
  <c r="I2567" i="62"/>
  <c r="I2568" i="62"/>
  <c r="I2569" i="62"/>
  <c r="I2570" i="62"/>
  <c r="I2571" i="62"/>
  <c r="I2572" i="62"/>
  <c r="I2573" i="62"/>
  <c r="I2574" i="62"/>
  <c r="I2575" i="62"/>
  <c r="I2576" i="62"/>
  <c r="I2577" i="62"/>
  <c r="I2578" i="62"/>
  <c r="I2579" i="62"/>
  <c r="I2580" i="62"/>
  <c r="I2581" i="62"/>
  <c r="I2582" i="62"/>
  <c r="I2583" i="62"/>
  <c r="I2584" i="62"/>
  <c r="I2585" i="62"/>
  <c r="I2586" i="62"/>
  <c r="I2587" i="62"/>
  <c r="I2588" i="62"/>
  <c r="I2589" i="62"/>
  <c r="I2590" i="62"/>
  <c r="I2591" i="62"/>
  <c r="I2592" i="62"/>
  <c r="I2593" i="62"/>
  <c r="I2594" i="62"/>
  <c r="I2595" i="62"/>
  <c r="I2596" i="62"/>
  <c r="I2597" i="62"/>
  <c r="I2598" i="62"/>
  <c r="I2599" i="62"/>
  <c r="I2600" i="62"/>
  <c r="I2601" i="62"/>
  <c r="I2602" i="62"/>
  <c r="I2603" i="62"/>
  <c r="I2604" i="62"/>
  <c r="I2605" i="62"/>
  <c r="I2606" i="62"/>
  <c r="I2607" i="62"/>
  <c r="I2608" i="62"/>
  <c r="I2609" i="62"/>
  <c r="I2610" i="62"/>
  <c r="I2611" i="62"/>
  <c r="I2612" i="62"/>
  <c r="I2613" i="62"/>
  <c r="I2614" i="62"/>
  <c r="I2615" i="62"/>
  <c r="I2616" i="62"/>
  <c r="I2617" i="62"/>
  <c r="I2618" i="62"/>
  <c r="I2619" i="62"/>
  <c r="I2620" i="62"/>
  <c r="I2621" i="62"/>
  <c r="I2622" i="62"/>
  <c r="I2623" i="62"/>
  <c r="I2624" i="62"/>
  <c r="I2625" i="62"/>
  <c r="I2626" i="62"/>
  <c r="I2627" i="62"/>
  <c r="I2628" i="62"/>
  <c r="I2629" i="62"/>
  <c r="I2630" i="62"/>
  <c r="I2631" i="62"/>
  <c r="I2632" i="62"/>
  <c r="I2633" i="62"/>
  <c r="I2634" i="62"/>
  <c r="I2635" i="62"/>
  <c r="I2636" i="62"/>
  <c r="I2637" i="62"/>
  <c r="I2638" i="62"/>
  <c r="I2639" i="62"/>
  <c r="I2640" i="62"/>
  <c r="I2641" i="62"/>
  <c r="I2642" i="62"/>
  <c r="I2643" i="62"/>
  <c r="I2644" i="62"/>
  <c r="I2645" i="62"/>
  <c r="I2646" i="62"/>
  <c r="I2647" i="62"/>
  <c r="I2648" i="62"/>
  <c r="I2649" i="62"/>
  <c r="I2650" i="62"/>
  <c r="I2651" i="62"/>
  <c r="I2652" i="62"/>
  <c r="I2653" i="62"/>
  <c r="I2654" i="62"/>
  <c r="I2655" i="62"/>
  <c r="I2656" i="62"/>
  <c r="I2657" i="62"/>
  <c r="I2658" i="62"/>
  <c r="I2659" i="62"/>
  <c r="I2660" i="62"/>
  <c r="I2661" i="62"/>
  <c r="I2662" i="62"/>
  <c r="I2663" i="62"/>
  <c r="I2664" i="62"/>
  <c r="I2665" i="62"/>
  <c r="I2666" i="62"/>
  <c r="I2667" i="62"/>
  <c r="I2668" i="62"/>
  <c r="I2669" i="62"/>
  <c r="I2670" i="62"/>
  <c r="I2671" i="62"/>
  <c r="I2672" i="62"/>
  <c r="I2673" i="62"/>
  <c r="I2674" i="62"/>
  <c r="I2675" i="62"/>
  <c r="I2676" i="62"/>
  <c r="I2677" i="62"/>
  <c r="I2678" i="62"/>
  <c r="I2679" i="62"/>
  <c r="I2680" i="62"/>
  <c r="I2681" i="62"/>
  <c r="I2682" i="62"/>
  <c r="I2683" i="62"/>
  <c r="I2684" i="62"/>
  <c r="I2685" i="62"/>
  <c r="I2686" i="62"/>
  <c r="I2687" i="62"/>
  <c r="I2688" i="62"/>
  <c r="I2689" i="62"/>
  <c r="I2690" i="62"/>
  <c r="I2691" i="62"/>
  <c r="I2692" i="62"/>
  <c r="I2693" i="62"/>
  <c r="I2694" i="62"/>
  <c r="I2695" i="62"/>
  <c r="I2696" i="62"/>
  <c r="I2697" i="62"/>
  <c r="I2698" i="62"/>
  <c r="I2699" i="62"/>
  <c r="I2700" i="62"/>
  <c r="I2701" i="62"/>
  <c r="I2702" i="62"/>
  <c r="I2703" i="62"/>
  <c r="I2704" i="62"/>
  <c r="I2705" i="62"/>
  <c r="I2706" i="62"/>
  <c r="I2707" i="62"/>
  <c r="I2708" i="62"/>
  <c r="I2709" i="62"/>
  <c r="I2710" i="62"/>
  <c r="I2711" i="62"/>
  <c r="I2712" i="62"/>
  <c r="I2713" i="62"/>
  <c r="I2714" i="62"/>
  <c r="I2715" i="62"/>
  <c r="I2716" i="62"/>
  <c r="I2717" i="62"/>
  <c r="I2718" i="62"/>
  <c r="I2719" i="62"/>
  <c r="I2720" i="62"/>
  <c r="I2721" i="62"/>
  <c r="I2722" i="62"/>
  <c r="I2723" i="62"/>
  <c r="I2724" i="62"/>
  <c r="I2725" i="62"/>
  <c r="I2726" i="62"/>
  <c r="I2727" i="62"/>
  <c r="I2728" i="62"/>
  <c r="I2729" i="62"/>
  <c r="I2730" i="62"/>
  <c r="I2731" i="62"/>
  <c r="I2732" i="62"/>
  <c r="I2733" i="62"/>
  <c r="I2734" i="62"/>
  <c r="I2735" i="62"/>
  <c r="I2736" i="62"/>
  <c r="I2737" i="62"/>
  <c r="I2738" i="62"/>
  <c r="I2739" i="62"/>
  <c r="I2740" i="62"/>
  <c r="I2741" i="62"/>
  <c r="I2742" i="62"/>
  <c r="I2743" i="62"/>
  <c r="I2744" i="62"/>
  <c r="I2745" i="62"/>
  <c r="I2746" i="62"/>
  <c r="I2747" i="62"/>
  <c r="I2748" i="62"/>
  <c r="I2749" i="62"/>
  <c r="I2750" i="62"/>
  <c r="I2751" i="62"/>
  <c r="I2752" i="62"/>
  <c r="I2753" i="62"/>
  <c r="I2754" i="62"/>
  <c r="I2755" i="62"/>
  <c r="I2756" i="62"/>
  <c r="I2757" i="62"/>
  <c r="I2758" i="62"/>
  <c r="I2759" i="62"/>
  <c r="I2760" i="62"/>
  <c r="I2761" i="62"/>
  <c r="I2762" i="62"/>
  <c r="I2763" i="62"/>
  <c r="I2764" i="62"/>
  <c r="I2765" i="62"/>
  <c r="I2766" i="62"/>
  <c r="I2767" i="62"/>
  <c r="I2768" i="62"/>
  <c r="I2769" i="62"/>
  <c r="I2770" i="62"/>
  <c r="I2771" i="62"/>
  <c r="I2772" i="62"/>
  <c r="I2773" i="62"/>
  <c r="I2774" i="62"/>
  <c r="I2775" i="62"/>
  <c r="I2776" i="62"/>
  <c r="I2777" i="62"/>
  <c r="I2778" i="62"/>
  <c r="I2779" i="62"/>
  <c r="I2780" i="62"/>
  <c r="I2781" i="62"/>
  <c r="I2782" i="62"/>
  <c r="I2783" i="62"/>
  <c r="I2784" i="62"/>
  <c r="I2785" i="62"/>
  <c r="I2786" i="62"/>
  <c r="I2787" i="62"/>
  <c r="I2788" i="62"/>
  <c r="I2789" i="62"/>
  <c r="I2790" i="62"/>
  <c r="I2791" i="62"/>
  <c r="I2792" i="62"/>
  <c r="I2793" i="62"/>
  <c r="I2794" i="62"/>
  <c r="I2795" i="62"/>
  <c r="I2796" i="62"/>
  <c r="I2797" i="62"/>
  <c r="I2798" i="62"/>
  <c r="I2799" i="62"/>
  <c r="I2800" i="62"/>
  <c r="I2801" i="62"/>
  <c r="I2802" i="62"/>
  <c r="I2803" i="62"/>
  <c r="I2804" i="62"/>
  <c r="I2805" i="62"/>
  <c r="I2806" i="62"/>
  <c r="I2807" i="62"/>
  <c r="I2808" i="62"/>
  <c r="I2809" i="62"/>
  <c r="I2810" i="62"/>
  <c r="I2811" i="62"/>
  <c r="I2812" i="62"/>
  <c r="I2813" i="62"/>
  <c r="I2814" i="62"/>
  <c r="I2815" i="62"/>
  <c r="I2816" i="62"/>
  <c r="I2817" i="62"/>
  <c r="I2818" i="62"/>
  <c r="I2819" i="62"/>
  <c r="I2820" i="62"/>
  <c r="I2821" i="62"/>
  <c r="I2822" i="62"/>
  <c r="I2823" i="62"/>
  <c r="I2824" i="62"/>
  <c r="I2825" i="62"/>
  <c r="I2826" i="62"/>
  <c r="I2827" i="62"/>
  <c r="I2828" i="62"/>
  <c r="I2829" i="62"/>
  <c r="I2830" i="62"/>
  <c r="I2831" i="62"/>
  <c r="I2832" i="62"/>
  <c r="I2833" i="62"/>
  <c r="I2834" i="62"/>
  <c r="I2835" i="62"/>
  <c r="I2836" i="62"/>
  <c r="I2837" i="62"/>
  <c r="I2838" i="62"/>
  <c r="I2839" i="62"/>
  <c r="I2840" i="62"/>
  <c r="I2841" i="62"/>
  <c r="I2842" i="62"/>
  <c r="I2843" i="62"/>
  <c r="I2844" i="62"/>
  <c r="I2845" i="62"/>
  <c r="I2846" i="62"/>
  <c r="I2847" i="62"/>
  <c r="I2848" i="62"/>
  <c r="I2849" i="62"/>
  <c r="I2850" i="62"/>
  <c r="I2851" i="62"/>
  <c r="I2852" i="62"/>
  <c r="I2853" i="62"/>
  <c r="I2854" i="62"/>
  <c r="I2855" i="62"/>
  <c r="I2856" i="62"/>
  <c r="I2857" i="62"/>
  <c r="I2858" i="62"/>
  <c r="I2859" i="62"/>
  <c r="I2860" i="62"/>
  <c r="I2861" i="62"/>
  <c r="I2862" i="62"/>
  <c r="I2863" i="62"/>
  <c r="I2864" i="62"/>
  <c r="I2865" i="62"/>
  <c r="I2866" i="62"/>
  <c r="I2867" i="62"/>
  <c r="I2868" i="62"/>
  <c r="I2869" i="62"/>
  <c r="I2870" i="62"/>
  <c r="I2871" i="62"/>
  <c r="I2872" i="62"/>
  <c r="I2873" i="62"/>
  <c r="I2874" i="62"/>
  <c r="I2875" i="62"/>
  <c r="I2876" i="62"/>
  <c r="I2877" i="62"/>
  <c r="I2878" i="62"/>
  <c r="I2879" i="62"/>
  <c r="I2880" i="62"/>
  <c r="I2881" i="62"/>
  <c r="I2882" i="62"/>
  <c r="I2883" i="62"/>
  <c r="I2884" i="62"/>
  <c r="I2885" i="62"/>
  <c r="I2886" i="62"/>
  <c r="I2887" i="62"/>
  <c r="I2888" i="62"/>
  <c r="I2889" i="62"/>
  <c r="I2890" i="62"/>
  <c r="I2891" i="62"/>
  <c r="I2892" i="62"/>
  <c r="I2893" i="62"/>
  <c r="I2894" i="62"/>
  <c r="I2895" i="62"/>
  <c r="I2896" i="62"/>
  <c r="I2897" i="62"/>
  <c r="I2898" i="62"/>
  <c r="I2899" i="62"/>
  <c r="I2900" i="62"/>
  <c r="I2901" i="62"/>
  <c r="I2902" i="62"/>
  <c r="I2903" i="62"/>
  <c r="I2904" i="62"/>
  <c r="I2905" i="62"/>
  <c r="I2906" i="62"/>
  <c r="I2907" i="62"/>
  <c r="I2908" i="62"/>
  <c r="I2909" i="62"/>
  <c r="I2910" i="62"/>
  <c r="I2911" i="62"/>
  <c r="I2912" i="62"/>
  <c r="I2913" i="62"/>
  <c r="I2914" i="62"/>
  <c r="I2915" i="62"/>
  <c r="I2916" i="62"/>
  <c r="I2917" i="62"/>
  <c r="I2918" i="62"/>
  <c r="I2919" i="62"/>
  <c r="I2920" i="62"/>
  <c r="I2921" i="62"/>
  <c r="I2922" i="62"/>
  <c r="I2923" i="62"/>
  <c r="I2924" i="62"/>
  <c r="I2925" i="62"/>
  <c r="I2926" i="62"/>
  <c r="I2927" i="62"/>
  <c r="I2928" i="62"/>
  <c r="I2929" i="62"/>
  <c r="I2930" i="62"/>
  <c r="I2931" i="62"/>
  <c r="I2932" i="62"/>
  <c r="I2933" i="62"/>
  <c r="I2934" i="62"/>
  <c r="I2935" i="62"/>
  <c r="I2936" i="62"/>
  <c r="I2937" i="62"/>
  <c r="I2938" i="62"/>
  <c r="I2939" i="62"/>
  <c r="I2940" i="62"/>
  <c r="I2941" i="62"/>
  <c r="I2942" i="62"/>
  <c r="I2943" i="62"/>
  <c r="I2944" i="62"/>
  <c r="I2945" i="62"/>
  <c r="I2946" i="62"/>
  <c r="I2947" i="62"/>
  <c r="I2948" i="62"/>
  <c r="I2949" i="62"/>
  <c r="I2950" i="62"/>
  <c r="I2951" i="62"/>
  <c r="I2952" i="62"/>
  <c r="I2953" i="62"/>
  <c r="I2954" i="62"/>
  <c r="I2955" i="62"/>
  <c r="I2956" i="62"/>
  <c r="I2957" i="62"/>
  <c r="I2958" i="62"/>
  <c r="I2959" i="62"/>
  <c r="I2960" i="62"/>
  <c r="I2961" i="62"/>
  <c r="I2962" i="62"/>
  <c r="I2963" i="62"/>
  <c r="I2964" i="62"/>
  <c r="I2965" i="62"/>
  <c r="I2966" i="62"/>
  <c r="I2967" i="62"/>
  <c r="I2968" i="62"/>
  <c r="I2969" i="62"/>
  <c r="I2970" i="62"/>
  <c r="I2971" i="62"/>
  <c r="I2972" i="62"/>
  <c r="I2973" i="62"/>
  <c r="I2974" i="62"/>
  <c r="I2975" i="62"/>
  <c r="I2976" i="62"/>
  <c r="I2977" i="62"/>
  <c r="I2978" i="62"/>
  <c r="I2979" i="62"/>
  <c r="I2980" i="62"/>
  <c r="I2981" i="62"/>
  <c r="I2982" i="62"/>
  <c r="I2983" i="62"/>
  <c r="I2984" i="62"/>
  <c r="I2985" i="62"/>
  <c r="I2986" i="62"/>
  <c r="I2987" i="62"/>
  <c r="I2988" i="62"/>
  <c r="I2989" i="62"/>
  <c r="I2990" i="62"/>
  <c r="I2991" i="62"/>
  <c r="I2992" i="62"/>
  <c r="I2993" i="62"/>
  <c r="I2994" i="62"/>
  <c r="I2995" i="62"/>
  <c r="I2996" i="62"/>
  <c r="I2997" i="62"/>
  <c r="I2998" i="62"/>
  <c r="I2999" i="62"/>
  <c r="I3000" i="62"/>
  <c r="I3001" i="62"/>
  <c r="I3002" i="62"/>
  <c r="I3003" i="62"/>
  <c r="I3004" i="62"/>
  <c r="I3005" i="62"/>
  <c r="I3006" i="62"/>
  <c r="I3007" i="62"/>
  <c r="I3008" i="62"/>
  <c r="I3009" i="62"/>
  <c r="I3010" i="62"/>
  <c r="I3011" i="62"/>
  <c r="I3012" i="62"/>
  <c r="I3013" i="62"/>
  <c r="I3014" i="62"/>
  <c r="I3015" i="62"/>
  <c r="I3016" i="62"/>
  <c r="I3017" i="62"/>
  <c r="I3018" i="62"/>
  <c r="I3019" i="62"/>
  <c r="I3020" i="62"/>
  <c r="I3021" i="62"/>
  <c r="I3022" i="62"/>
  <c r="I3023" i="62"/>
  <c r="I3024" i="62"/>
  <c r="I3025" i="62"/>
  <c r="I3026" i="62"/>
  <c r="I3027" i="62"/>
  <c r="I3028" i="62"/>
  <c r="I3029" i="62"/>
  <c r="I3030" i="62"/>
  <c r="I3031" i="62"/>
  <c r="I3032" i="62"/>
  <c r="I3033" i="62"/>
  <c r="I3034" i="62"/>
  <c r="I3035" i="62"/>
  <c r="I3036" i="62"/>
  <c r="I3037" i="62"/>
  <c r="I3038" i="62"/>
  <c r="I3039" i="62"/>
  <c r="I3040" i="62"/>
  <c r="I3041" i="62"/>
  <c r="I3042" i="62"/>
  <c r="I3043" i="62"/>
  <c r="I3044" i="62"/>
  <c r="I3045" i="62"/>
  <c r="I3046" i="62"/>
  <c r="I3047" i="62"/>
  <c r="I3048" i="62"/>
  <c r="I3049" i="62"/>
  <c r="I3050" i="62"/>
  <c r="I3051" i="62"/>
  <c r="I3052" i="62"/>
  <c r="I3053" i="62"/>
  <c r="I3054" i="62"/>
  <c r="I3055" i="62"/>
  <c r="I3056" i="62"/>
  <c r="I3057" i="62"/>
  <c r="I3058" i="62"/>
  <c r="I3059" i="62"/>
  <c r="I3060" i="62"/>
  <c r="I3061" i="62"/>
  <c r="I3062" i="62"/>
  <c r="I3063" i="62"/>
  <c r="I3064" i="62"/>
  <c r="I3065" i="62"/>
  <c r="I3066" i="62"/>
  <c r="I3067" i="62"/>
  <c r="I3068" i="62"/>
  <c r="I3069" i="62"/>
  <c r="I3070" i="62"/>
  <c r="I3071" i="62"/>
  <c r="I3072" i="62"/>
  <c r="I3073" i="62"/>
  <c r="I3074" i="62"/>
  <c r="I3075" i="62"/>
  <c r="I3076" i="62"/>
  <c r="I3077" i="62"/>
  <c r="I3078" i="62"/>
  <c r="I3079" i="62"/>
  <c r="I3080" i="62"/>
  <c r="I3081" i="62"/>
  <c r="I3082" i="62"/>
  <c r="I3083" i="62"/>
  <c r="I3084" i="62"/>
  <c r="I3085" i="62"/>
  <c r="I3086" i="62"/>
  <c r="I3087" i="62"/>
  <c r="I3088" i="62"/>
  <c r="I3089" i="62"/>
  <c r="I3090" i="62"/>
  <c r="I3091" i="62"/>
  <c r="I3092" i="62"/>
  <c r="I3093" i="62"/>
  <c r="I3094" i="62"/>
  <c r="I3095" i="62"/>
  <c r="I3096" i="62"/>
  <c r="I3097" i="62"/>
  <c r="I3098" i="62"/>
  <c r="I3099" i="62"/>
  <c r="I3100" i="62"/>
  <c r="I3101" i="62"/>
  <c r="I3102" i="62"/>
  <c r="I3103" i="62"/>
  <c r="I3104" i="62"/>
  <c r="I3105" i="62"/>
  <c r="I3106" i="62"/>
  <c r="I3107" i="62"/>
  <c r="I3108" i="62"/>
  <c r="I3109" i="62"/>
  <c r="I3110" i="62"/>
  <c r="I3111" i="62"/>
  <c r="I3112" i="62"/>
  <c r="I3113" i="62"/>
  <c r="I3114" i="62"/>
  <c r="I3115" i="62"/>
  <c r="I3116" i="62"/>
  <c r="I3117" i="62"/>
  <c r="I3118" i="62"/>
  <c r="I3119" i="62"/>
  <c r="I3120" i="62"/>
  <c r="I3121" i="62"/>
  <c r="I3122" i="62"/>
  <c r="I3123" i="62"/>
  <c r="I3124" i="62"/>
  <c r="I3125" i="62"/>
  <c r="I3126" i="62"/>
  <c r="I3127" i="62"/>
  <c r="I3128" i="62"/>
  <c r="I3129" i="62"/>
  <c r="I3130" i="62"/>
  <c r="I3131" i="62"/>
  <c r="I3132" i="62"/>
  <c r="I3133" i="62"/>
  <c r="I3134" i="62"/>
  <c r="I3135" i="62"/>
  <c r="I3136" i="62"/>
  <c r="I3137" i="62"/>
  <c r="I3138" i="62"/>
  <c r="I3139" i="62"/>
  <c r="I3140" i="62"/>
  <c r="I3141" i="62"/>
  <c r="I3142" i="62"/>
  <c r="I3143" i="62"/>
  <c r="I3144" i="62"/>
  <c r="I3145" i="62"/>
  <c r="I3146" i="62"/>
  <c r="I3147" i="62"/>
  <c r="I3148" i="62"/>
  <c r="I3149" i="62"/>
  <c r="I3150" i="62"/>
  <c r="I3151" i="62"/>
  <c r="I3152" i="62"/>
  <c r="I3153" i="62"/>
  <c r="I3154" i="62"/>
  <c r="I3155" i="62"/>
  <c r="I3156" i="62"/>
  <c r="I3157" i="62"/>
  <c r="I3158" i="62"/>
  <c r="I3159" i="62"/>
  <c r="I3160" i="62"/>
  <c r="I3161" i="62"/>
  <c r="I3162" i="62"/>
  <c r="I3163" i="62"/>
  <c r="I3164" i="62"/>
  <c r="I3165" i="62"/>
  <c r="I3166" i="62"/>
  <c r="I3167" i="62"/>
  <c r="I3168" i="62"/>
  <c r="I3169" i="62"/>
  <c r="I3170" i="62"/>
  <c r="I3171" i="62"/>
  <c r="I3172" i="62"/>
  <c r="I3173" i="62"/>
  <c r="I3174" i="62"/>
  <c r="I3175" i="62"/>
  <c r="I3176" i="62"/>
  <c r="I3177" i="62"/>
  <c r="I3178" i="62"/>
  <c r="I3179" i="62"/>
  <c r="I3180" i="62"/>
  <c r="I3181" i="62"/>
  <c r="I3182" i="62"/>
  <c r="I3183" i="62"/>
  <c r="I3184" i="62"/>
  <c r="I3185" i="62"/>
  <c r="I3186" i="62"/>
  <c r="I3187" i="62"/>
  <c r="I3188" i="62"/>
  <c r="I3189" i="62"/>
  <c r="I3190" i="62"/>
  <c r="I3191" i="62"/>
  <c r="I3192" i="62"/>
  <c r="I3193" i="62"/>
  <c r="I3194" i="62"/>
  <c r="I3195" i="62"/>
  <c r="I3196" i="62"/>
  <c r="I3197" i="62"/>
  <c r="I3198" i="62"/>
  <c r="I3199" i="62"/>
  <c r="I3200" i="62"/>
  <c r="I3201" i="62"/>
  <c r="I3202" i="62"/>
  <c r="I3203" i="62"/>
  <c r="I3204" i="62"/>
  <c r="I3205" i="62"/>
  <c r="I3206" i="62"/>
  <c r="I3207" i="62"/>
  <c r="I3208" i="62"/>
  <c r="I3209" i="62"/>
  <c r="I3210" i="62"/>
  <c r="I3211" i="62"/>
  <c r="I3212" i="62"/>
  <c r="I3213" i="62"/>
  <c r="I3214" i="62"/>
  <c r="I3215" i="62"/>
  <c r="I3216" i="62"/>
  <c r="I3217" i="62"/>
  <c r="I3218" i="62"/>
  <c r="I3219" i="62"/>
  <c r="I3220" i="62"/>
  <c r="I3221" i="62"/>
  <c r="I3222" i="62"/>
  <c r="I3223" i="62"/>
  <c r="I3224" i="62"/>
  <c r="I3225" i="62"/>
  <c r="I3226" i="62"/>
  <c r="I3227" i="62"/>
  <c r="I3228" i="62"/>
  <c r="I3229" i="62"/>
  <c r="I3230" i="62"/>
  <c r="I3231" i="62"/>
  <c r="I3232" i="62"/>
  <c r="I3233" i="62"/>
  <c r="I3234" i="62"/>
  <c r="I3235" i="62"/>
  <c r="I3236" i="62"/>
  <c r="I3237" i="62"/>
  <c r="I3238" i="62"/>
  <c r="I3239" i="62"/>
  <c r="I3240" i="62"/>
  <c r="I3241" i="62"/>
  <c r="I3242" i="62"/>
  <c r="I3243" i="62"/>
  <c r="I3244" i="62"/>
  <c r="I3245" i="62"/>
  <c r="I3246" i="62"/>
  <c r="I3247" i="62"/>
  <c r="I3248" i="62"/>
  <c r="I3249" i="62"/>
  <c r="I3250" i="62"/>
  <c r="I3251" i="62"/>
  <c r="I3252" i="62"/>
  <c r="I3253" i="62"/>
  <c r="I3254" i="62"/>
  <c r="I3255" i="62"/>
  <c r="I3256" i="62"/>
  <c r="I3257" i="62"/>
  <c r="I3258" i="62"/>
  <c r="I3259" i="62"/>
  <c r="I3260" i="62"/>
  <c r="I3261" i="62"/>
  <c r="I3262" i="62"/>
  <c r="I3263" i="62"/>
  <c r="I3264" i="62"/>
  <c r="I3265" i="62"/>
  <c r="I3266" i="62"/>
  <c r="I3267" i="62"/>
  <c r="I3268" i="62"/>
  <c r="I3269" i="62"/>
  <c r="I3270" i="62"/>
  <c r="I3271" i="62"/>
  <c r="I3272" i="62"/>
  <c r="I3273" i="62"/>
  <c r="I3274" i="62"/>
  <c r="I3275" i="62"/>
  <c r="I3276" i="62"/>
  <c r="I3277" i="62"/>
  <c r="I3278" i="62"/>
  <c r="I3279" i="62"/>
  <c r="I3280" i="62"/>
  <c r="I3281" i="62"/>
  <c r="I3282" i="62"/>
  <c r="I3283" i="62"/>
  <c r="I3284" i="62"/>
  <c r="I3285" i="62"/>
  <c r="I3286" i="62"/>
  <c r="I3287" i="62"/>
  <c r="I3288" i="62"/>
  <c r="I3289" i="62"/>
  <c r="I3290" i="62"/>
  <c r="I3291" i="62"/>
  <c r="I3292" i="62"/>
  <c r="I3293" i="62"/>
  <c r="I3294" i="62"/>
  <c r="I3295" i="62"/>
  <c r="I3296" i="62"/>
  <c r="I3297" i="62"/>
  <c r="I3298" i="62"/>
  <c r="I3299" i="62"/>
  <c r="I3300" i="62"/>
  <c r="I3301" i="62"/>
  <c r="I3302" i="62"/>
  <c r="I3303" i="62"/>
  <c r="I3304" i="62"/>
  <c r="I3305" i="62"/>
  <c r="I3306" i="62"/>
  <c r="I3307" i="62"/>
  <c r="I3308" i="62"/>
  <c r="I3309" i="62"/>
  <c r="I3310" i="62"/>
  <c r="I3311" i="62"/>
  <c r="I3312" i="62"/>
  <c r="I3313" i="62"/>
  <c r="I3314" i="62"/>
  <c r="I3315" i="62"/>
  <c r="I3316" i="62"/>
  <c r="I3317" i="62"/>
  <c r="I3318" i="62"/>
  <c r="I3319" i="62"/>
  <c r="I3320" i="62"/>
  <c r="I3321" i="62"/>
  <c r="I3322" i="62"/>
  <c r="I3323" i="62"/>
  <c r="I3324" i="62"/>
  <c r="I3325" i="62"/>
  <c r="I3326" i="62"/>
  <c r="I3327" i="62"/>
  <c r="I3328" i="62"/>
  <c r="I3329" i="62"/>
  <c r="I3330" i="62"/>
  <c r="I3331" i="62"/>
  <c r="I3332" i="62"/>
  <c r="I3333" i="62"/>
  <c r="I3334" i="62"/>
  <c r="I3335" i="62"/>
  <c r="I3336" i="62"/>
  <c r="I3337" i="62"/>
  <c r="I3338" i="62"/>
  <c r="I3339" i="62"/>
  <c r="I3340" i="62"/>
  <c r="I3341" i="62"/>
  <c r="I3342" i="62"/>
  <c r="I3343" i="62"/>
  <c r="I3344" i="62"/>
  <c r="I3345" i="62"/>
  <c r="I3346" i="62"/>
  <c r="I3347" i="62"/>
  <c r="I3348" i="62"/>
  <c r="I3349" i="62"/>
  <c r="I3350" i="62"/>
  <c r="I3351" i="62"/>
  <c r="I3352" i="62"/>
  <c r="I3353" i="62"/>
  <c r="I3354" i="62"/>
  <c r="I3355" i="62"/>
  <c r="I3356" i="62"/>
  <c r="I3357" i="62"/>
  <c r="I3358" i="62"/>
  <c r="I3359" i="62"/>
  <c r="I3360" i="62"/>
  <c r="I3361" i="62"/>
  <c r="I3362" i="62"/>
  <c r="I3363" i="62"/>
  <c r="I3364" i="62"/>
  <c r="I3365" i="62"/>
  <c r="I3366" i="62"/>
  <c r="I3367" i="62"/>
  <c r="I3368" i="62"/>
  <c r="I3369" i="62"/>
  <c r="I3370" i="62"/>
  <c r="I3371" i="62"/>
  <c r="I3372" i="62"/>
  <c r="I3373" i="62"/>
  <c r="I3374" i="62"/>
  <c r="I3375" i="62"/>
  <c r="I3376" i="62"/>
  <c r="I3377" i="62"/>
  <c r="I3378" i="62"/>
  <c r="I3379" i="62"/>
  <c r="I3380" i="62"/>
  <c r="I3381" i="62"/>
  <c r="I3382" i="62"/>
  <c r="I3383" i="62"/>
  <c r="I3384" i="62"/>
  <c r="I3385" i="62"/>
  <c r="I3386" i="62"/>
  <c r="I3387" i="62"/>
  <c r="I3388" i="62"/>
  <c r="I3389" i="62"/>
  <c r="I3390" i="62"/>
  <c r="I3391" i="62"/>
  <c r="I3392" i="62"/>
  <c r="I3393" i="62"/>
  <c r="I3394" i="62"/>
  <c r="I3395" i="62"/>
  <c r="I3396" i="62"/>
  <c r="I3397" i="62"/>
  <c r="I3398" i="62"/>
  <c r="I3399" i="62"/>
  <c r="I3400" i="62"/>
  <c r="I3401" i="62"/>
  <c r="I3402" i="62"/>
  <c r="I3403" i="62"/>
  <c r="I3404" i="62"/>
  <c r="I3405" i="62"/>
  <c r="I3406" i="62"/>
  <c r="I3407" i="62"/>
  <c r="I3408" i="62"/>
  <c r="I3409" i="62"/>
  <c r="I3410" i="62"/>
  <c r="I3411" i="62"/>
  <c r="I3412" i="62"/>
  <c r="I3413" i="62"/>
  <c r="I3414" i="62"/>
  <c r="I3415" i="62"/>
  <c r="I3416" i="62"/>
  <c r="I3417" i="62"/>
  <c r="I3418" i="62"/>
  <c r="I3419" i="62"/>
  <c r="I3420" i="62"/>
  <c r="I3421" i="62"/>
  <c r="I3422" i="62"/>
  <c r="I3423" i="62"/>
  <c r="I3424" i="62"/>
  <c r="I3425" i="62"/>
  <c r="I3426" i="62"/>
  <c r="I3427" i="62"/>
  <c r="I3428" i="62"/>
  <c r="I3429" i="62"/>
  <c r="I3430" i="62"/>
  <c r="I3431" i="62"/>
  <c r="I3432" i="62"/>
  <c r="I3433" i="62"/>
  <c r="I3434" i="62"/>
  <c r="I3435" i="62"/>
  <c r="I3436" i="62"/>
  <c r="I3437" i="62"/>
  <c r="I3438" i="62"/>
  <c r="I3439" i="62"/>
  <c r="I3440" i="62"/>
  <c r="I3441" i="62"/>
  <c r="I3442" i="62"/>
  <c r="I3443" i="62"/>
  <c r="I3444" i="62"/>
  <c r="I3445" i="62"/>
  <c r="I3446" i="62"/>
  <c r="I3447" i="62"/>
  <c r="I3448" i="62"/>
  <c r="I3449" i="62"/>
  <c r="I3450" i="62"/>
  <c r="I3451" i="62"/>
  <c r="I3452" i="62"/>
  <c r="I3453" i="62"/>
  <c r="I3454" i="62"/>
  <c r="I3455" i="62"/>
  <c r="I3456" i="62"/>
  <c r="I3457" i="62"/>
  <c r="I3458" i="62"/>
  <c r="I3459" i="62"/>
  <c r="I3460" i="62"/>
  <c r="I3461" i="62"/>
  <c r="I3462" i="62"/>
  <c r="I3463" i="62"/>
  <c r="I3464" i="62"/>
  <c r="I3465" i="62"/>
  <c r="I3466" i="62"/>
  <c r="I3467" i="62"/>
  <c r="I3468" i="62"/>
  <c r="I3469" i="62"/>
  <c r="I3470" i="62"/>
  <c r="I3471" i="62"/>
  <c r="I3472" i="62"/>
  <c r="I3473" i="62"/>
  <c r="I3474" i="62"/>
  <c r="I3475" i="62"/>
  <c r="I3476" i="62"/>
  <c r="I3477" i="62"/>
  <c r="I3478" i="62"/>
  <c r="I3479" i="62"/>
  <c r="I3480" i="62"/>
  <c r="I3481" i="62"/>
  <c r="I3482" i="62"/>
  <c r="I3483" i="62"/>
  <c r="I3484" i="62"/>
  <c r="I3485" i="62"/>
  <c r="I3486" i="62"/>
  <c r="I3487" i="62"/>
  <c r="I3488" i="62"/>
  <c r="I3489" i="62"/>
  <c r="I3490" i="62"/>
  <c r="I3491" i="62"/>
  <c r="I3492" i="62"/>
  <c r="I3493" i="62"/>
  <c r="I3494" i="62"/>
  <c r="I3495" i="62"/>
  <c r="I3496" i="62"/>
  <c r="I3497" i="62"/>
  <c r="I3498" i="62"/>
  <c r="I3499" i="62"/>
  <c r="I3500" i="62"/>
  <c r="I3501" i="62"/>
  <c r="I3502" i="62"/>
  <c r="I3503" i="62"/>
  <c r="I3504" i="62"/>
  <c r="I3505" i="62"/>
  <c r="I3506" i="62"/>
  <c r="I3507" i="62"/>
  <c r="I3508" i="62"/>
  <c r="I3509" i="62"/>
  <c r="I3510" i="62"/>
  <c r="I3511" i="62"/>
  <c r="I3512" i="62"/>
  <c r="I3513" i="62"/>
  <c r="I3514" i="62"/>
  <c r="I3515" i="62"/>
  <c r="I3516" i="62"/>
  <c r="I3517" i="62"/>
  <c r="I3518" i="62"/>
  <c r="I3519" i="62"/>
  <c r="I3520" i="62"/>
  <c r="I3521" i="62"/>
  <c r="I3522" i="62"/>
  <c r="I3523" i="62"/>
  <c r="I3524" i="62"/>
  <c r="I3525" i="62"/>
  <c r="I3526" i="62"/>
  <c r="I3527" i="62"/>
  <c r="I3528" i="62"/>
  <c r="I3529" i="62"/>
  <c r="I3530" i="62"/>
  <c r="I3531" i="62"/>
  <c r="I3532" i="62"/>
  <c r="I3533" i="62"/>
  <c r="I3534" i="62"/>
  <c r="I3535" i="62"/>
  <c r="I3536" i="62"/>
  <c r="I3537" i="62"/>
  <c r="I3538" i="62"/>
  <c r="I3539" i="62"/>
  <c r="I3540" i="62"/>
  <c r="I3541" i="62"/>
  <c r="I3542" i="62"/>
  <c r="I3543" i="62"/>
  <c r="I3544" i="62"/>
  <c r="I3545" i="62"/>
  <c r="I3546" i="62"/>
  <c r="I3547" i="62"/>
  <c r="I3548" i="62"/>
  <c r="I3549" i="62"/>
  <c r="I3550" i="62"/>
  <c r="I3551" i="62"/>
  <c r="I3552" i="62"/>
  <c r="I3553" i="62"/>
  <c r="I3554" i="62"/>
  <c r="I3555" i="62"/>
  <c r="I3556" i="62"/>
  <c r="I3557" i="62"/>
  <c r="I3558" i="62"/>
  <c r="I3559" i="62"/>
  <c r="I3560" i="62"/>
  <c r="I3561" i="62"/>
  <c r="I3562" i="62"/>
  <c r="I3563" i="62"/>
  <c r="I3564" i="62"/>
  <c r="I3565" i="62"/>
  <c r="I3566" i="62"/>
  <c r="I3567" i="62"/>
  <c r="I3568" i="62"/>
  <c r="I3569" i="62"/>
  <c r="I3570" i="62"/>
  <c r="I3571" i="62"/>
  <c r="I3572" i="62"/>
  <c r="I3573" i="62"/>
  <c r="I3574" i="62"/>
  <c r="I3575" i="62"/>
  <c r="I3576" i="62"/>
  <c r="I3577" i="62"/>
  <c r="I3578" i="62"/>
  <c r="I3579" i="62"/>
  <c r="I3580" i="62"/>
  <c r="I3581" i="62"/>
  <c r="I3582" i="62"/>
  <c r="I3583" i="62"/>
  <c r="I3584" i="62"/>
  <c r="I3585" i="62"/>
  <c r="I3586" i="62"/>
  <c r="I3587" i="62"/>
  <c r="I3588" i="62"/>
  <c r="I3589" i="62"/>
  <c r="I3590" i="62"/>
  <c r="I3591" i="62"/>
  <c r="I3592" i="62"/>
  <c r="I3593" i="62"/>
  <c r="I3594" i="62"/>
  <c r="I3595" i="62"/>
  <c r="I3596" i="62"/>
  <c r="I3597" i="62"/>
  <c r="I3598" i="62"/>
  <c r="I3599" i="62"/>
  <c r="I3600" i="62"/>
  <c r="I3601" i="62"/>
  <c r="I3602" i="62"/>
  <c r="I3603" i="62"/>
  <c r="I3604" i="62"/>
  <c r="I3605" i="62"/>
  <c r="I3606" i="62"/>
  <c r="I3607" i="62"/>
  <c r="I3608" i="62"/>
  <c r="I3609" i="62"/>
  <c r="I3610" i="62"/>
  <c r="I3611" i="62"/>
  <c r="I3612" i="62"/>
  <c r="I3613" i="62"/>
  <c r="I3614" i="62"/>
  <c r="I3615" i="62"/>
  <c r="I3616" i="62"/>
  <c r="I3617" i="62"/>
  <c r="I3618" i="62"/>
  <c r="I3619" i="62"/>
  <c r="I3620" i="62"/>
  <c r="I3621" i="62"/>
  <c r="I3622" i="62"/>
  <c r="I3623" i="62"/>
  <c r="I3624" i="62"/>
  <c r="I3625" i="62"/>
  <c r="I3626" i="62"/>
  <c r="I3627" i="62"/>
  <c r="I3628" i="62"/>
  <c r="I3629" i="62"/>
  <c r="I3630" i="62"/>
  <c r="I3631" i="62"/>
  <c r="I3632" i="62"/>
  <c r="I3633" i="62"/>
  <c r="I3634" i="62"/>
  <c r="I3635" i="62"/>
  <c r="I3636" i="62"/>
  <c r="I3637" i="62"/>
  <c r="I3638" i="62"/>
  <c r="I3639" i="62"/>
  <c r="I3640" i="62"/>
  <c r="I3641" i="62"/>
  <c r="I3642" i="62"/>
  <c r="I3643" i="62"/>
  <c r="I3644" i="62"/>
  <c r="I3645" i="62"/>
  <c r="I3646" i="62"/>
  <c r="I3647" i="62"/>
  <c r="I3648" i="62"/>
  <c r="I3649" i="62"/>
  <c r="I3650" i="62"/>
  <c r="I3651" i="62"/>
  <c r="I3652" i="62"/>
  <c r="I3653" i="62"/>
  <c r="I3654" i="62"/>
  <c r="I3655" i="62"/>
  <c r="I3656" i="62"/>
  <c r="I3657" i="62"/>
  <c r="I3658" i="62"/>
  <c r="I3659" i="62"/>
  <c r="I3660" i="62"/>
  <c r="I3661" i="62"/>
  <c r="I3662" i="62"/>
  <c r="I3663" i="62"/>
  <c r="I3664" i="62"/>
  <c r="I3665" i="62"/>
  <c r="I3666" i="62"/>
  <c r="I3667" i="62"/>
  <c r="I3668" i="62"/>
  <c r="I3669" i="62"/>
  <c r="I3670" i="62"/>
  <c r="I3671" i="62"/>
  <c r="I3672" i="62"/>
  <c r="I3673" i="62"/>
  <c r="I3674" i="62"/>
  <c r="I3675" i="62"/>
  <c r="I3676" i="62"/>
  <c r="I3677" i="62"/>
  <c r="I3678" i="62"/>
  <c r="I3679" i="62"/>
  <c r="I3680" i="62"/>
  <c r="I3681" i="62"/>
  <c r="I3682" i="62"/>
  <c r="I3683" i="62"/>
  <c r="I3684" i="62"/>
  <c r="I3685" i="62"/>
  <c r="I3686" i="62"/>
  <c r="I3687" i="62"/>
  <c r="I3688" i="62"/>
  <c r="I3689" i="62"/>
  <c r="I3690" i="62"/>
  <c r="I3691" i="62"/>
  <c r="I3692" i="62"/>
  <c r="I3693" i="62"/>
  <c r="I3694" i="62"/>
  <c r="I3695" i="62"/>
  <c r="I3696" i="62"/>
  <c r="I3697" i="62"/>
  <c r="I3698" i="62"/>
  <c r="I3699" i="62"/>
  <c r="I3700" i="62"/>
  <c r="I3701" i="62"/>
  <c r="I3702" i="62"/>
  <c r="I3703" i="62"/>
  <c r="I3704" i="62"/>
  <c r="I3705" i="62"/>
  <c r="I3706" i="62"/>
  <c r="I3707" i="62"/>
  <c r="I3708" i="62"/>
  <c r="I3709" i="62"/>
  <c r="I3710" i="62"/>
  <c r="I3711" i="62"/>
  <c r="I3712" i="62"/>
  <c r="I3713" i="62"/>
  <c r="I3714" i="62"/>
  <c r="I3715" i="62"/>
  <c r="I3716" i="62"/>
  <c r="I3717" i="62"/>
  <c r="I3718" i="62"/>
  <c r="I3719" i="62"/>
  <c r="I3720" i="62"/>
  <c r="I3721" i="62"/>
  <c r="I3722" i="62"/>
  <c r="I3723" i="62"/>
  <c r="I3724" i="62"/>
  <c r="I3725" i="62"/>
  <c r="I3726" i="62"/>
  <c r="I3727" i="62"/>
  <c r="I3728" i="62"/>
  <c r="I3729" i="62"/>
  <c r="I3730" i="62"/>
  <c r="I3731" i="62"/>
  <c r="I3732" i="62"/>
  <c r="I3733" i="62"/>
  <c r="I3734" i="62"/>
  <c r="I3735" i="62"/>
  <c r="I3736" i="62"/>
  <c r="I3737" i="62"/>
  <c r="I3738" i="62"/>
  <c r="I3739" i="62"/>
  <c r="I3740" i="62"/>
  <c r="I3741" i="62"/>
  <c r="I3742" i="62"/>
  <c r="I3743" i="62"/>
  <c r="I3744" i="62"/>
  <c r="I3745" i="62"/>
  <c r="I3746" i="62"/>
  <c r="I3747" i="62"/>
  <c r="I3748" i="62"/>
  <c r="I3749" i="62"/>
  <c r="I3750" i="62"/>
  <c r="I3751" i="62"/>
  <c r="I3752" i="62"/>
  <c r="I3753" i="62"/>
  <c r="I3754" i="62"/>
  <c r="I3755" i="62"/>
  <c r="I3756" i="62"/>
  <c r="I3757" i="62"/>
  <c r="I3758" i="62"/>
  <c r="I3759" i="62"/>
  <c r="I3760" i="62"/>
  <c r="I3761" i="62"/>
  <c r="I3762" i="62"/>
  <c r="I3763" i="62"/>
  <c r="I3764" i="62"/>
  <c r="I3765" i="62"/>
  <c r="I3766" i="62"/>
  <c r="I3767" i="62"/>
  <c r="I3768" i="62"/>
  <c r="J3768" i="62" s="1"/>
  <c r="K3768" i="62" s="1"/>
  <c r="I3769" i="62"/>
  <c r="I3770" i="62"/>
  <c r="I3771" i="62"/>
  <c r="I3772" i="62"/>
  <c r="I3773" i="62"/>
  <c r="I3774" i="62"/>
  <c r="I3775" i="62"/>
  <c r="I3776" i="62"/>
  <c r="J3776" i="62" s="1"/>
  <c r="K3776" i="62" s="1"/>
  <c r="I3777" i="62"/>
  <c r="I3778" i="62"/>
  <c r="I3779" i="62"/>
  <c r="I3780" i="62"/>
  <c r="I3781" i="62"/>
  <c r="I3782" i="62"/>
  <c r="I3783" i="62"/>
  <c r="I3784" i="62"/>
  <c r="J3784" i="62" s="1"/>
  <c r="K3784" i="62" s="1"/>
  <c r="I3785" i="62"/>
  <c r="I3786" i="62"/>
  <c r="I3787" i="62"/>
  <c r="I3788" i="62"/>
  <c r="I3789" i="62"/>
  <c r="I3790" i="62"/>
  <c r="I3791" i="62"/>
  <c r="I3792" i="62"/>
  <c r="J3792" i="62" s="1"/>
  <c r="K3792" i="62" s="1"/>
  <c r="I3793" i="62"/>
  <c r="I3794" i="62"/>
  <c r="I3795" i="62"/>
  <c r="I3796" i="62"/>
  <c r="I3797" i="62"/>
  <c r="I3798" i="62"/>
  <c r="I3799" i="62"/>
  <c r="I3800" i="62"/>
  <c r="J3800" i="62" s="1"/>
  <c r="K3800" i="62" s="1"/>
  <c r="I3801" i="62"/>
  <c r="I3802" i="62"/>
  <c r="I3803" i="62"/>
  <c r="I3804" i="62"/>
  <c r="I3805" i="62"/>
  <c r="I3806" i="62"/>
  <c r="I3807" i="62"/>
  <c r="I3808" i="62"/>
  <c r="J3808" i="62" s="1"/>
  <c r="K3808" i="62" s="1"/>
  <c r="I3809" i="62"/>
  <c r="I3810" i="62"/>
  <c r="I3811" i="62"/>
  <c r="I3812" i="62"/>
  <c r="I3813" i="62"/>
  <c r="I3814" i="62"/>
  <c r="I3815" i="62"/>
  <c r="I3816" i="62"/>
  <c r="J3816" i="62" s="1"/>
  <c r="K3816" i="62" s="1"/>
  <c r="I3817" i="62"/>
  <c r="I3818" i="62"/>
  <c r="I3819" i="62"/>
  <c r="I3820" i="62"/>
  <c r="I3821" i="62"/>
  <c r="I3822" i="62"/>
  <c r="I3823" i="62"/>
  <c r="I3824" i="62"/>
  <c r="J3824" i="62" s="1"/>
  <c r="K3824" i="62" s="1"/>
  <c r="I3825" i="62"/>
  <c r="I3826" i="62"/>
  <c r="I3827" i="62"/>
  <c r="I3828" i="62"/>
  <c r="I3829" i="62"/>
  <c r="I3830" i="62"/>
  <c r="I3831" i="62"/>
  <c r="I3832" i="62"/>
  <c r="J3832" i="62" s="1"/>
  <c r="K3832" i="62" s="1"/>
  <c r="I3833" i="62"/>
  <c r="I3834" i="62"/>
  <c r="I3835" i="62"/>
  <c r="I3836" i="62"/>
  <c r="I3837" i="62"/>
  <c r="I3838" i="62"/>
  <c r="I3839" i="62"/>
  <c r="I3840" i="62"/>
  <c r="J3840" i="62" s="1"/>
  <c r="K3840" i="62" s="1"/>
  <c r="I3841" i="62"/>
  <c r="I3842" i="62"/>
  <c r="I3843" i="62"/>
  <c r="I3844" i="62"/>
  <c r="I3845" i="62"/>
  <c r="I3846" i="62"/>
  <c r="I3847" i="62"/>
  <c r="I3848" i="62"/>
  <c r="J3848" i="62" s="1"/>
  <c r="K3848" i="62" s="1"/>
  <c r="I3849" i="62"/>
  <c r="I3850" i="62"/>
  <c r="I3851" i="62"/>
  <c r="I3852" i="62"/>
  <c r="I3853" i="62"/>
  <c r="I3854" i="62"/>
  <c r="I3855" i="62"/>
  <c r="I3856" i="62"/>
  <c r="J3856" i="62" s="1"/>
  <c r="K3856" i="62" s="1"/>
  <c r="I3857" i="62"/>
  <c r="I3858" i="62"/>
  <c r="I3859" i="62"/>
  <c r="I3860" i="62"/>
  <c r="I3861" i="62"/>
  <c r="I3862" i="62"/>
  <c r="I3863" i="62"/>
  <c r="I3864" i="62"/>
  <c r="J3864" i="62" s="1"/>
  <c r="K3864" i="62" s="1"/>
  <c r="I3865" i="62"/>
  <c r="I3866" i="62"/>
  <c r="I3867" i="62"/>
  <c r="I3868" i="62"/>
  <c r="I3869" i="62"/>
  <c r="I3870" i="62"/>
  <c r="I3871" i="62"/>
  <c r="I3872" i="62"/>
  <c r="J3872" i="62" s="1"/>
  <c r="K3872" i="62" s="1"/>
  <c r="I3873" i="62"/>
  <c r="I3874" i="62"/>
  <c r="I3875" i="62"/>
  <c r="I3876" i="62"/>
  <c r="I3877" i="62"/>
  <c r="I3878" i="62"/>
  <c r="I3879" i="62"/>
  <c r="I3880" i="62"/>
  <c r="J3880" i="62" s="1"/>
  <c r="K3880" i="62" s="1"/>
  <c r="I3881" i="62"/>
  <c r="I3882" i="62"/>
  <c r="I3883" i="62"/>
  <c r="I3884" i="62"/>
  <c r="I3885" i="62"/>
  <c r="I3886" i="62"/>
  <c r="I3887" i="62"/>
  <c r="I3888" i="62"/>
  <c r="J3888" i="62" s="1"/>
  <c r="K3888" i="62" s="1"/>
  <c r="I3889" i="62"/>
  <c r="I3890" i="62"/>
  <c r="I3891" i="62"/>
  <c r="I3892" i="62"/>
  <c r="I3893" i="62"/>
  <c r="I3894" i="62"/>
  <c r="I3895" i="62"/>
  <c r="I3896" i="62"/>
  <c r="J3896" i="62" s="1"/>
  <c r="K3896" i="62" s="1"/>
  <c r="I3897" i="62"/>
  <c r="I3898" i="62"/>
  <c r="I3899" i="62"/>
  <c r="I3900" i="62"/>
  <c r="I3901" i="62"/>
  <c r="I3902" i="62"/>
  <c r="I3903" i="62"/>
  <c r="I3904" i="62"/>
  <c r="J3904" i="62" s="1"/>
  <c r="K3904" i="62" s="1"/>
  <c r="I3905" i="62"/>
  <c r="I3906" i="62"/>
  <c r="I3907" i="62"/>
  <c r="I3908" i="62"/>
  <c r="I3909" i="62"/>
  <c r="I3910" i="62"/>
  <c r="I3911" i="62"/>
  <c r="I3912" i="62"/>
  <c r="J3912" i="62" s="1"/>
  <c r="K3912" i="62" s="1"/>
  <c r="I3913" i="62"/>
  <c r="I3914" i="62"/>
  <c r="I3915" i="62"/>
  <c r="I3916" i="62"/>
  <c r="I3917" i="62"/>
  <c r="I3918" i="62"/>
  <c r="I3919" i="62"/>
  <c r="I3920" i="62"/>
  <c r="J3920" i="62" s="1"/>
  <c r="K3920" i="62" s="1"/>
  <c r="I3921" i="62"/>
  <c r="I3922" i="62"/>
  <c r="I3923" i="62"/>
  <c r="I3924" i="62"/>
  <c r="I3925" i="62"/>
  <c r="I3926" i="62"/>
  <c r="I3927" i="62"/>
  <c r="I3928" i="62"/>
  <c r="J3928" i="62" s="1"/>
  <c r="K3928" i="62" s="1"/>
  <c r="I3929" i="62"/>
  <c r="I3930" i="62"/>
  <c r="I3931" i="62"/>
  <c r="I3932" i="62"/>
  <c r="I3933" i="62"/>
  <c r="I3934" i="62"/>
  <c r="I3935" i="62"/>
  <c r="I3936" i="62"/>
  <c r="J3936" i="62" s="1"/>
  <c r="K3936" i="62" s="1"/>
  <c r="I3937" i="62"/>
  <c r="I3938" i="62"/>
  <c r="I3939" i="62"/>
  <c r="I3940" i="62"/>
  <c r="I3941" i="62"/>
  <c r="I3942" i="62"/>
  <c r="I3943" i="62"/>
  <c r="I3944" i="62"/>
  <c r="J3944" i="62" s="1"/>
  <c r="K3944" i="62" s="1"/>
  <c r="I3945" i="62"/>
  <c r="I3946" i="62"/>
  <c r="I3947" i="62"/>
  <c r="I3948" i="62"/>
  <c r="I3949" i="62"/>
  <c r="I3950" i="62"/>
  <c r="I3951" i="62"/>
  <c r="I3952" i="62"/>
  <c r="J3952" i="62" s="1"/>
  <c r="K3952" i="62" s="1"/>
  <c r="I3953" i="62"/>
  <c r="I3954" i="62"/>
  <c r="I3955" i="62"/>
  <c r="I3956" i="62"/>
  <c r="I3957" i="62"/>
  <c r="I3958" i="62"/>
  <c r="I3959" i="62"/>
  <c r="I3960" i="62"/>
  <c r="J3960" i="62" s="1"/>
  <c r="K3960" i="62" s="1"/>
  <c r="I3961" i="62"/>
  <c r="I3962" i="62"/>
  <c r="I3963" i="62"/>
  <c r="I3964" i="62"/>
  <c r="I3965" i="62"/>
  <c r="I3966" i="62"/>
  <c r="I3967" i="62"/>
  <c r="I3968" i="62"/>
  <c r="J3968" i="62" s="1"/>
  <c r="K3968" i="62" s="1"/>
  <c r="I3969" i="62"/>
  <c r="I3970" i="62"/>
  <c r="I3971" i="62"/>
  <c r="I3972" i="62"/>
  <c r="I3973" i="62"/>
  <c r="I3974" i="62"/>
  <c r="I3975" i="62"/>
  <c r="I3976" i="62"/>
  <c r="J3976" i="62" s="1"/>
  <c r="K3976" i="62" s="1"/>
  <c r="I3977" i="62"/>
  <c r="I3978" i="62"/>
  <c r="I3979" i="62"/>
  <c r="I3980" i="62"/>
  <c r="I3981" i="62"/>
  <c r="I3982" i="62"/>
  <c r="I3983" i="62"/>
  <c r="I3984" i="62"/>
  <c r="J3984" i="62" s="1"/>
  <c r="K3984" i="62" s="1"/>
  <c r="I3985" i="62"/>
  <c r="I3986" i="62"/>
  <c r="I3987" i="62"/>
  <c r="I3988" i="62"/>
  <c r="I3989" i="62"/>
  <c r="I3990" i="62"/>
  <c r="I3991" i="62"/>
  <c r="I3992" i="62"/>
  <c r="J3992" i="62" s="1"/>
  <c r="K3992" i="62" s="1"/>
  <c r="I3993" i="62"/>
  <c r="I3994" i="62"/>
  <c r="I3995" i="62"/>
  <c r="I3996" i="62"/>
  <c r="I3997" i="62"/>
  <c r="I3998" i="62"/>
  <c r="I3999" i="62"/>
  <c r="I4000" i="62"/>
  <c r="J4000" i="62" s="1"/>
  <c r="K4000" i="62" s="1"/>
  <c r="I4001" i="62"/>
  <c r="I4002" i="62"/>
  <c r="I4003" i="62"/>
  <c r="I4004" i="62"/>
  <c r="I4005" i="62"/>
  <c r="I4006" i="62"/>
  <c r="I4007" i="62"/>
  <c r="I4008" i="62"/>
  <c r="J4008" i="62" s="1"/>
  <c r="K4008" i="62" s="1"/>
  <c r="I4009" i="62"/>
  <c r="I4010" i="62"/>
  <c r="I4011" i="62"/>
  <c r="I4012" i="62"/>
  <c r="I4013" i="62"/>
  <c r="I4014" i="62"/>
  <c r="I4015" i="62"/>
  <c r="I4016" i="62"/>
  <c r="J4016" i="62" s="1"/>
  <c r="K4016" i="62" s="1"/>
  <c r="I4017" i="62"/>
  <c r="I4018" i="62"/>
  <c r="I4019" i="62"/>
  <c r="I4020" i="62"/>
  <c r="I4021" i="62"/>
  <c r="I4022" i="62"/>
  <c r="I4023" i="62"/>
  <c r="I4024" i="62"/>
  <c r="J4024" i="62" s="1"/>
  <c r="K4024" i="62" s="1"/>
  <c r="I4025" i="62"/>
  <c r="I4026" i="62"/>
  <c r="I4027" i="62"/>
  <c r="I4028" i="62"/>
  <c r="I4029" i="62"/>
  <c r="I4030" i="62"/>
  <c r="I4031" i="62"/>
  <c r="I4032" i="62"/>
  <c r="J4032" i="62" s="1"/>
  <c r="K4032" i="62" s="1"/>
  <c r="I4033" i="62"/>
  <c r="I4034" i="62"/>
  <c r="I4035" i="62"/>
  <c r="I4036" i="62"/>
  <c r="I4037" i="62"/>
  <c r="I4038" i="62"/>
  <c r="I4039" i="62"/>
  <c r="I4040" i="62"/>
  <c r="J4040" i="62" s="1"/>
  <c r="K4040" i="62" s="1"/>
  <c r="I4041" i="62"/>
  <c r="I4042" i="62"/>
  <c r="I4043" i="62"/>
  <c r="I4044" i="62"/>
  <c r="I4045" i="62"/>
  <c r="I4046" i="62"/>
  <c r="I4047" i="62"/>
  <c r="I4048" i="62"/>
  <c r="J4048" i="62" s="1"/>
  <c r="K4048" i="62" s="1"/>
  <c r="I4049" i="62"/>
  <c r="I4050" i="62"/>
  <c r="I4051" i="62"/>
  <c r="I4052" i="62"/>
  <c r="I4053" i="62"/>
  <c r="I4054" i="62"/>
  <c r="I4055" i="62"/>
  <c r="I4056" i="62"/>
  <c r="J4056" i="62" s="1"/>
  <c r="K4056" i="62" s="1"/>
  <c r="I4057" i="62"/>
  <c r="I4058" i="62"/>
  <c r="I4059" i="62"/>
  <c r="I4060" i="62"/>
  <c r="I4061" i="62"/>
  <c r="I4062" i="62"/>
  <c r="I4063" i="62"/>
  <c r="I4064" i="62"/>
  <c r="J4064" i="62" s="1"/>
  <c r="K4064" i="62" s="1"/>
  <c r="I4065" i="62"/>
  <c r="I4066" i="62"/>
  <c r="I4067" i="62"/>
  <c r="I4068" i="62"/>
  <c r="I4069" i="62"/>
  <c r="I4070" i="62"/>
  <c r="I4071" i="62"/>
  <c r="I4072" i="62"/>
  <c r="J4072" i="62" s="1"/>
  <c r="K4072" i="62" s="1"/>
  <c r="I4073" i="62"/>
  <c r="I4074" i="62"/>
  <c r="I4075" i="62"/>
  <c r="I4076" i="62"/>
  <c r="I4077" i="62"/>
  <c r="I4078" i="62"/>
  <c r="I4079" i="62"/>
  <c r="I4080" i="62"/>
  <c r="J4080" i="62" s="1"/>
  <c r="K4080" i="62" s="1"/>
  <c r="I4081" i="62"/>
  <c r="I4082" i="62"/>
  <c r="I4083" i="62"/>
  <c r="I4084" i="62"/>
  <c r="I4085" i="62"/>
  <c r="I4086" i="62"/>
  <c r="I4087" i="62"/>
  <c r="I4088" i="62"/>
  <c r="J4088" i="62" s="1"/>
  <c r="K4088" i="62" s="1"/>
  <c r="I4089" i="62"/>
  <c r="I4090" i="62"/>
  <c r="I4091" i="62"/>
  <c r="I4092" i="62"/>
  <c r="I4093" i="62"/>
  <c r="I4094" i="62"/>
  <c r="I4095" i="62"/>
  <c r="I4096" i="62"/>
  <c r="J4096" i="62" s="1"/>
  <c r="K4096" i="62" s="1"/>
  <c r="I4097" i="62"/>
  <c r="I4098" i="62"/>
  <c r="I4099" i="62"/>
  <c r="I4100" i="62"/>
  <c r="I4101" i="62"/>
  <c r="I4102" i="62"/>
  <c r="I4103" i="62"/>
  <c r="I4104" i="62"/>
  <c r="J4104" i="62" s="1"/>
  <c r="K4104" i="62" s="1"/>
  <c r="I4105" i="62"/>
  <c r="I4106" i="62"/>
  <c r="I4107" i="62"/>
  <c r="I4108" i="62"/>
  <c r="I4109" i="62"/>
  <c r="I4110" i="62"/>
  <c r="I4111" i="62"/>
  <c r="I4112" i="62"/>
  <c r="J4112" i="62" s="1"/>
  <c r="K4112" i="62" s="1"/>
  <c r="I4113" i="62"/>
  <c r="I4114" i="62"/>
  <c r="I4115" i="62"/>
  <c r="I4116" i="62"/>
  <c r="I4117" i="62"/>
  <c r="I4118" i="62"/>
  <c r="I4119" i="62"/>
  <c r="I4120" i="62"/>
  <c r="J4120" i="62" s="1"/>
  <c r="K4120" i="62" s="1"/>
  <c r="I4121" i="62"/>
  <c r="I4122" i="62"/>
  <c r="I4123" i="62"/>
  <c r="I4124" i="62"/>
  <c r="I4125" i="62"/>
  <c r="I4126" i="62"/>
  <c r="I4127" i="62"/>
  <c r="I4128" i="62"/>
  <c r="J4128" i="62" s="1"/>
  <c r="K4128" i="62" s="1"/>
  <c r="I4129" i="62"/>
  <c r="I4130" i="62"/>
  <c r="I4131" i="62"/>
  <c r="I4132" i="62"/>
  <c r="I4133" i="62"/>
  <c r="I4134" i="62"/>
  <c r="I4135" i="62"/>
  <c r="I4136" i="62"/>
  <c r="J4136" i="62" s="1"/>
  <c r="K4136" i="62" s="1"/>
  <c r="I4137" i="62"/>
  <c r="I4138" i="62"/>
  <c r="I4139" i="62"/>
  <c r="I4140" i="62"/>
  <c r="I4141" i="62"/>
  <c r="I4142" i="62"/>
  <c r="I4143" i="62"/>
  <c r="I4144" i="62"/>
  <c r="J4144" i="62" s="1"/>
  <c r="K4144" i="62" s="1"/>
  <c r="I4145" i="62"/>
  <c r="I4146" i="62"/>
  <c r="I4147" i="62"/>
  <c r="I4148" i="62"/>
  <c r="I4149" i="62"/>
  <c r="I4150" i="62"/>
  <c r="I4151" i="62"/>
  <c r="I4152" i="62"/>
  <c r="J4152" i="62" s="1"/>
  <c r="K4152" i="62" s="1"/>
  <c r="I4153" i="62"/>
  <c r="I4154" i="62"/>
  <c r="I4155" i="62"/>
  <c r="I4156" i="62"/>
  <c r="I4157" i="62"/>
  <c r="I4158" i="62"/>
  <c r="I4159" i="62"/>
  <c r="I4160" i="62"/>
  <c r="J4160" i="62" s="1"/>
  <c r="K4160" i="62" s="1"/>
  <c r="I4161" i="62"/>
  <c r="I4162" i="62"/>
  <c r="I4163" i="62"/>
  <c r="I4164" i="62"/>
  <c r="I4165" i="62"/>
  <c r="I4166" i="62"/>
  <c r="I4167" i="62"/>
  <c r="I4168" i="62"/>
  <c r="J4168" i="62" s="1"/>
  <c r="K4168" i="62" s="1"/>
  <c r="I4169" i="62"/>
  <c r="I4170" i="62"/>
  <c r="I4171" i="62"/>
  <c r="I4172" i="62"/>
  <c r="I4173" i="62"/>
  <c r="I4174" i="62"/>
  <c r="I4175" i="62"/>
  <c r="I4176" i="62"/>
  <c r="J4176" i="62" s="1"/>
  <c r="K4176" i="62" s="1"/>
  <c r="I4177" i="62"/>
  <c r="I4178" i="62"/>
  <c r="I4179" i="62"/>
  <c r="I4180" i="62"/>
  <c r="I4181" i="62"/>
  <c r="I4182" i="62"/>
  <c r="I4183" i="62"/>
  <c r="I4184" i="62"/>
  <c r="J4184" i="62" s="1"/>
  <c r="K4184" i="62" s="1"/>
  <c r="I4185" i="62"/>
  <c r="I4186" i="62"/>
  <c r="I4187" i="62"/>
  <c r="I4188" i="62"/>
  <c r="I4189" i="62"/>
  <c r="I4190" i="62"/>
  <c r="I4191" i="62"/>
  <c r="I4192" i="62"/>
  <c r="J4192" i="62" s="1"/>
  <c r="K4192" i="62" s="1"/>
  <c r="I4193" i="62"/>
  <c r="I4194" i="62"/>
  <c r="I4195" i="62"/>
  <c r="I4196" i="62"/>
  <c r="I4197" i="62"/>
  <c r="I4198" i="62"/>
  <c r="I4199" i="62"/>
  <c r="I4200" i="62"/>
  <c r="J4200" i="62" s="1"/>
  <c r="K4200" i="62" s="1"/>
  <c r="I4201" i="62"/>
  <c r="I4202" i="62"/>
  <c r="I4203" i="62"/>
  <c r="I4204" i="62"/>
  <c r="I4205" i="62"/>
  <c r="I4206" i="62"/>
  <c r="I4207" i="62"/>
  <c r="I4208" i="62"/>
  <c r="J4208" i="62" s="1"/>
  <c r="K4208" i="62" s="1"/>
  <c r="I4209" i="62"/>
  <c r="I4210" i="62"/>
  <c r="I4211" i="62"/>
  <c r="I4212" i="62"/>
  <c r="I4213" i="62"/>
  <c r="I4214" i="62"/>
  <c r="I4215" i="62"/>
  <c r="I4216" i="62"/>
  <c r="J4216" i="62" s="1"/>
  <c r="K4216" i="62" s="1"/>
  <c r="I4217" i="62"/>
  <c r="I4218" i="62"/>
  <c r="I4219" i="62"/>
  <c r="I4220" i="62"/>
  <c r="I4221" i="62"/>
  <c r="I4222" i="62"/>
  <c r="I4223" i="62"/>
  <c r="I4224" i="62"/>
  <c r="J4224" i="62" s="1"/>
  <c r="K4224" i="62" s="1"/>
  <c r="I4225" i="62"/>
  <c r="I4226" i="62"/>
  <c r="I4227" i="62"/>
  <c r="I4228" i="62"/>
  <c r="I4229" i="62"/>
  <c r="I4230" i="62"/>
  <c r="I4231" i="62"/>
  <c r="I4232" i="62"/>
  <c r="J4232" i="62" s="1"/>
  <c r="K4232" i="62" s="1"/>
  <c r="I4233" i="62"/>
  <c r="I4234" i="62"/>
  <c r="I4235" i="62"/>
  <c r="I4236" i="62"/>
  <c r="I4237" i="62"/>
  <c r="I4238" i="62"/>
  <c r="I4239" i="62"/>
  <c r="I4240" i="62"/>
  <c r="J4240" i="62" s="1"/>
  <c r="K4240" i="62" s="1"/>
  <c r="I4241" i="62"/>
  <c r="I4242" i="62"/>
  <c r="I4243" i="62"/>
  <c r="I4244" i="62"/>
  <c r="I4245" i="62"/>
  <c r="I4246" i="62"/>
  <c r="I4247" i="62"/>
  <c r="I4248" i="62"/>
  <c r="J4248" i="62" s="1"/>
  <c r="K4248" i="62" s="1"/>
  <c r="I4249" i="62"/>
  <c r="I4250" i="62"/>
  <c r="I4251" i="62"/>
  <c r="I4252" i="62"/>
  <c r="I4253" i="62"/>
  <c r="I4254" i="62"/>
  <c r="I4255" i="62"/>
  <c r="I4256" i="62"/>
  <c r="J4256" i="62" s="1"/>
  <c r="K4256" i="62" s="1"/>
  <c r="I4257" i="62"/>
  <c r="I4258" i="62"/>
  <c r="I4259" i="62"/>
  <c r="I4260" i="62"/>
  <c r="I4261" i="62"/>
  <c r="I4262" i="62"/>
  <c r="I4263" i="62"/>
  <c r="I4264" i="62"/>
  <c r="J4264" i="62" s="1"/>
  <c r="K4264" i="62" s="1"/>
  <c r="I4265" i="62"/>
  <c r="I4266" i="62"/>
  <c r="I4267" i="62"/>
  <c r="I4268" i="62"/>
  <c r="I4269" i="62"/>
  <c r="I4270" i="62"/>
  <c r="I4271" i="62"/>
  <c r="I4272" i="62"/>
  <c r="J4272" i="62" s="1"/>
  <c r="K4272" i="62" s="1"/>
  <c r="I4273" i="62"/>
  <c r="I4274" i="62"/>
  <c r="I4275" i="62"/>
  <c r="I4276" i="62"/>
  <c r="I4277" i="62"/>
  <c r="I4278" i="62"/>
  <c r="I4279" i="62"/>
  <c r="I4280" i="62"/>
  <c r="J4280" i="62" s="1"/>
  <c r="K4280" i="62" s="1"/>
  <c r="I4281" i="62"/>
  <c r="I4282" i="62"/>
  <c r="I4283" i="62"/>
  <c r="I4284" i="62"/>
  <c r="I4285" i="62"/>
  <c r="I4286" i="62"/>
  <c r="I4287" i="62"/>
  <c r="I4288" i="62"/>
  <c r="J4288" i="62" s="1"/>
  <c r="K4288" i="62" s="1"/>
  <c r="I4289" i="62"/>
  <c r="I4290" i="62"/>
  <c r="I4291" i="62"/>
  <c r="I4292" i="62"/>
  <c r="I4293" i="62"/>
  <c r="I4294" i="62"/>
  <c r="I4295" i="62"/>
  <c r="I4296" i="62"/>
  <c r="J4296" i="62" s="1"/>
  <c r="K4296" i="62" s="1"/>
  <c r="I4297" i="62"/>
  <c r="I4298" i="62"/>
  <c r="I4299" i="62"/>
  <c r="I4300" i="62"/>
  <c r="I4301" i="62"/>
  <c r="I4302" i="62"/>
  <c r="I4303" i="62"/>
  <c r="I4304" i="62"/>
  <c r="J4304" i="62" s="1"/>
  <c r="K4304" i="62" s="1"/>
  <c r="I4305" i="62"/>
  <c r="I4306" i="62"/>
  <c r="I4307" i="62"/>
  <c r="I4308" i="62"/>
  <c r="I4309" i="62"/>
  <c r="I4310" i="62"/>
  <c r="I4311" i="62"/>
  <c r="I4312" i="62"/>
  <c r="J4312" i="62" s="1"/>
  <c r="K4312" i="62" s="1"/>
  <c r="I4313" i="62"/>
  <c r="I4314" i="62"/>
  <c r="I4315" i="62"/>
  <c r="I4316" i="62"/>
  <c r="I4317" i="62"/>
  <c r="I4318" i="62"/>
  <c r="I4319" i="62"/>
  <c r="I4320" i="62"/>
  <c r="J4320" i="62" s="1"/>
  <c r="K4320" i="62" s="1"/>
  <c r="I4321" i="62"/>
  <c r="I4322" i="62"/>
  <c r="I4323" i="62"/>
  <c r="I4324" i="62"/>
  <c r="I4325" i="62"/>
  <c r="I4326" i="62"/>
  <c r="I4327" i="62"/>
  <c r="I4328" i="62"/>
  <c r="J4328" i="62" s="1"/>
  <c r="K4328" i="62" s="1"/>
  <c r="I4329" i="62"/>
  <c r="I4330" i="62"/>
  <c r="I4331" i="62"/>
  <c r="I4332" i="62"/>
  <c r="I4333" i="62"/>
  <c r="I4334" i="62"/>
  <c r="I4335" i="62"/>
  <c r="I4336" i="62"/>
  <c r="J4336" i="62" s="1"/>
  <c r="K4336" i="62" s="1"/>
  <c r="I4337" i="62"/>
  <c r="I4338" i="62"/>
  <c r="I4339" i="62"/>
  <c r="I4340" i="62"/>
  <c r="I4341" i="62"/>
  <c r="I4342" i="62"/>
  <c r="I4343" i="62"/>
  <c r="I4344" i="62"/>
  <c r="J4344" i="62" s="1"/>
  <c r="K4344" i="62" s="1"/>
  <c r="I4345" i="62"/>
  <c r="I4346" i="62"/>
  <c r="I4347" i="62"/>
  <c r="I4348" i="62"/>
  <c r="I4349" i="62"/>
  <c r="I4350" i="62"/>
  <c r="I4351" i="62"/>
  <c r="I4352" i="62"/>
  <c r="J4352" i="62" s="1"/>
  <c r="K4352" i="62" s="1"/>
  <c r="I4353" i="62"/>
  <c r="I4354" i="62"/>
  <c r="I4355" i="62"/>
  <c r="I4356" i="62"/>
  <c r="I4357" i="62"/>
  <c r="I4358" i="62"/>
  <c r="I4359" i="62"/>
  <c r="I4360" i="62"/>
  <c r="J4360" i="62" s="1"/>
  <c r="K4360" i="62" s="1"/>
  <c r="I4361" i="62"/>
  <c r="I4362" i="62"/>
  <c r="I4363" i="62"/>
  <c r="I4364" i="62"/>
  <c r="I4365" i="62"/>
  <c r="I4366" i="62"/>
  <c r="I4367" i="62"/>
  <c r="I4368" i="62"/>
  <c r="J4368" i="62" s="1"/>
  <c r="K4368" i="62" s="1"/>
  <c r="I4369" i="62"/>
  <c r="I4370" i="62"/>
  <c r="I4371" i="62"/>
  <c r="I4372" i="62"/>
  <c r="I4373" i="62"/>
  <c r="I4374" i="62"/>
  <c r="I4375" i="62"/>
  <c r="I4376" i="62"/>
  <c r="J4376" i="62" s="1"/>
  <c r="K4376" i="62" s="1"/>
  <c r="I4377" i="62"/>
  <c r="I4378" i="62"/>
  <c r="I4379" i="62"/>
  <c r="I4380" i="62"/>
  <c r="I4381" i="62"/>
  <c r="I4382" i="62"/>
  <c r="I4383" i="62"/>
  <c r="I4384" i="62"/>
  <c r="J4384" i="62" s="1"/>
  <c r="K4384" i="62" s="1"/>
  <c r="I4385" i="62"/>
  <c r="I4386" i="62"/>
  <c r="I4387" i="62"/>
  <c r="I4388" i="62"/>
  <c r="I4389" i="62"/>
  <c r="I4390" i="62"/>
  <c r="I4391" i="62"/>
  <c r="I4392" i="62"/>
  <c r="J4392" i="62" s="1"/>
  <c r="K4392" i="62" s="1"/>
  <c r="I4393" i="62"/>
  <c r="I4394" i="62"/>
  <c r="I4395" i="62"/>
  <c r="I4396" i="62"/>
  <c r="I4397" i="62"/>
  <c r="I4398" i="62"/>
  <c r="I4399" i="62"/>
  <c r="I4400" i="62"/>
  <c r="J4400" i="62" s="1"/>
  <c r="K4400" i="62" s="1"/>
  <c r="I4401" i="62"/>
  <c r="I4402" i="62"/>
  <c r="I4403" i="62"/>
  <c r="I4404" i="62"/>
  <c r="I4405" i="62"/>
  <c r="I4406" i="62"/>
  <c r="I4407" i="62"/>
  <c r="I4408" i="62"/>
  <c r="J4408" i="62" s="1"/>
  <c r="K4408" i="62" s="1"/>
  <c r="I4409" i="62"/>
  <c r="I4410" i="62"/>
  <c r="I4411" i="62"/>
  <c r="I4412" i="62"/>
  <c r="I4413" i="62"/>
  <c r="I4414" i="62"/>
  <c r="I4415" i="62"/>
  <c r="I4416" i="62"/>
  <c r="J4416" i="62" s="1"/>
  <c r="K4416" i="62" s="1"/>
  <c r="I4417" i="62"/>
  <c r="I4418" i="62"/>
  <c r="I4419" i="62"/>
  <c r="I4420" i="62"/>
  <c r="I4421" i="62"/>
  <c r="I4422" i="62"/>
  <c r="I4423" i="62"/>
  <c r="I4424" i="62"/>
  <c r="J4424" i="62" s="1"/>
  <c r="K4424" i="62" s="1"/>
  <c r="I4425" i="62"/>
  <c r="I4426" i="62"/>
  <c r="I4427" i="62"/>
  <c r="I4428" i="62"/>
  <c r="I4429" i="62"/>
  <c r="I4430" i="62"/>
  <c r="I4431" i="62"/>
  <c r="I4432" i="62"/>
  <c r="J4432" i="62" s="1"/>
  <c r="K4432" i="62" s="1"/>
  <c r="I4433" i="62"/>
  <c r="I4434" i="62"/>
  <c r="I4435" i="62"/>
  <c r="I4436" i="62"/>
  <c r="I4437" i="62"/>
  <c r="I4438" i="62"/>
  <c r="I4439" i="62"/>
  <c r="I4440" i="62"/>
  <c r="J4440" i="62" s="1"/>
  <c r="K4440" i="62" s="1"/>
  <c r="I4441" i="62"/>
  <c r="I4442" i="62"/>
  <c r="I4443" i="62"/>
  <c r="I4444" i="62"/>
  <c r="I4445" i="62"/>
  <c r="I4446" i="62"/>
  <c r="I4447" i="62"/>
  <c r="I4448" i="62"/>
  <c r="J4448" i="62" s="1"/>
  <c r="K4448" i="62" s="1"/>
  <c r="I4449" i="62"/>
  <c r="I4450" i="62"/>
  <c r="I4451" i="62"/>
  <c r="I4452" i="62"/>
  <c r="I4453" i="62"/>
  <c r="I4454" i="62"/>
  <c r="I4455" i="62"/>
  <c r="I4456" i="62"/>
  <c r="J4456" i="62" s="1"/>
  <c r="K4456" i="62" s="1"/>
  <c r="I4457" i="62"/>
  <c r="I4458" i="62"/>
  <c r="I4459" i="62"/>
  <c r="I4460" i="62"/>
  <c r="I4461" i="62"/>
  <c r="I4462" i="62"/>
  <c r="I4463" i="62"/>
  <c r="I4464" i="62"/>
  <c r="J4464" i="62" s="1"/>
  <c r="K4464" i="62" s="1"/>
  <c r="I4465" i="62"/>
  <c r="I4466" i="62"/>
  <c r="I4467" i="62"/>
  <c r="I4468" i="62"/>
  <c r="I4469" i="62"/>
  <c r="I4470" i="62"/>
  <c r="I4471" i="62"/>
  <c r="I4472" i="62"/>
  <c r="J4472" i="62" s="1"/>
  <c r="K4472" i="62" s="1"/>
  <c r="I4473" i="62"/>
  <c r="I4474" i="62"/>
  <c r="I4475" i="62"/>
  <c r="I4476" i="62"/>
  <c r="I4477" i="62"/>
  <c r="I4478" i="62"/>
  <c r="I4479" i="62"/>
  <c r="I4480" i="62"/>
  <c r="J4480" i="62" s="1"/>
  <c r="K4480" i="62" s="1"/>
  <c r="I4481" i="62"/>
  <c r="I4482" i="62"/>
  <c r="I4483" i="62"/>
  <c r="I4484" i="62"/>
  <c r="I4485" i="62"/>
  <c r="I4486" i="62"/>
  <c r="I4487" i="62"/>
  <c r="I4488" i="62"/>
  <c r="J4488" i="62" s="1"/>
  <c r="K4488" i="62" s="1"/>
  <c r="I4489" i="62"/>
  <c r="I4490" i="62"/>
  <c r="I4491" i="62"/>
  <c r="I4492" i="62"/>
  <c r="I4493" i="62"/>
  <c r="I4494" i="62"/>
  <c r="I4495" i="62"/>
  <c r="I4496" i="62"/>
  <c r="J4496" i="62" s="1"/>
  <c r="K4496" i="62" s="1"/>
  <c r="I4497" i="62"/>
  <c r="I4498" i="62"/>
  <c r="I4499" i="62"/>
  <c r="I4500" i="62"/>
  <c r="I4501" i="62"/>
  <c r="I4502" i="62"/>
  <c r="I4503" i="62"/>
  <c r="I4504" i="62"/>
  <c r="J4504" i="62" s="1"/>
  <c r="K4504" i="62" s="1"/>
  <c r="I4505" i="62"/>
  <c r="I4506" i="62"/>
  <c r="I4507" i="62"/>
  <c r="I4508" i="62"/>
  <c r="I4509" i="62"/>
  <c r="I4510" i="62"/>
  <c r="I4511" i="62"/>
  <c r="I4512" i="62"/>
  <c r="J4512" i="62" s="1"/>
  <c r="K4512" i="62" s="1"/>
  <c r="I4513" i="62"/>
  <c r="I4514" i="62"/>
  <c r="I4515" i="62"/>
  <c r="I4516" i="62"/>
  <c r="I4517" i="62"/>
  <c r="I4518" i="62"/>
  <c r="I4519" i="62"/>
  <c r="I4520" i="62"/>
  <c r="J4520" i="62" s="1"/>
  <c r="K4520" i="62" s="1"/>
  <c r="I4521" i="62"/>
  <c r="I4522" i="62"/>
  <c r="I4523" i="62"/>
  <c r="I4524" i="62"/>
  <c r="I4525" i="62"/>
  <c r="I4526" i="62"/>
  <c r="I4527" i="62"/>
  <c r="I4528" i="62"/>
  <c r="J4528" i="62" s="1"/>
  <c r="K4528" i="62" s="1"/>
  <c r="I4529" i="62"/>
  <c r="I4530" i="62"/>
  <c r="I4531" i="62"/>
  <c r="I4532" i="62"/>
  <c r="I4533" i="62"/>
  <c r="I4534" i="62"/>
  <c r="I4535" i="62"/>
  <c r="I4536" i="62"/>
  <c r="J4536" i="62" s="1"/>
  <c r="K4536" i="62" s="1"/>
  <c r="I4537" i="62"/>
  <c r="I4538" i="62"/>
  <c r="I4539" i="62"/>
  <c r="I4540" i="62"/>
  <c r="I4541" i="62"/>
  <c r="I4542" i="62"/>
  <c r="I4543" i="62"/>
  <c r="I4544" i="62"/>
  <c r="J4544" i="62" s="1"/>
  <c r="K4544" i="62" s="1"/>
  <c r="I4545" i="62"/>
  <c r="I4546" i="62"/>
  <c r="I4547" i="62"/>
  <c r="I4548" i="62"/>
  <c r="I4549" i="62"/>
  <c r="I4550" i="62"/>
  <c r="I4551" i="62"/>
  <c r="I4552" i="62"/>
  <c r="J4552" i="62" s="1"/>
  <c r="K4552" i="62" s="1"/>
  <c r="I4553" i="62"/>
  <c r="I4554" i="62"/>
  <c r="I4555" i="62"/>
  <c r="I4556" i="62"/>
  <c r="I4557" i="62"/>
  <c r="I4558" i="62"/>
  <c r="I4559" i="62"/>
  <c r="I4560" i="62"/>
  <c r="J4560" i="62" s="1"/>
  <c r="K4560" i="62" s="1"/>
  <c r="I4561" i="62"/>
  <c r="I4562" i="62"/>
  <c r="I4563" i="62"/>
  <c r="I4564" i="62"/>
  <c r="I4565" i="62"/>
  <c r="I4566" i="62"/>
  <c r="I4567" i="62"/>
  <c r="I4568" i="62"/>
  <c r="J4568" i="62" s="1"/>
  <c r="K4568" i="62" s="1"/>
  <c r="I4569" i="62"/>
  <c r="I4570" i="62"/>
  <c r="I4571" i="62"/>
  <c r="I4572" i="62"/>
  <c r="I4573" i="62"/>
  <c r="I4574" i="62"/>
  <c r="I4575" i="62"/>
  <c r="I4576" i="62"/>
  <c r="J4576" i="62" s="1"/>
  <c r="K4576" i="62" s="1"/>
  <c r="I4577" i="62"/>
  <c r="I4578" i="62"/>
  <c r="I4579" i="62"/>
  <c r="I4580" i="62"/>
  <c r="I4581" i="62"/>
  <c r="I4582" i="62"/>
  <c r="I4583" i="62"/>
  <c r="I4584" i="62"/>
  <c r="J4584" i="62" s="1"/>
  <c r="K4584" i="62" s="1"/>
  <c r="I4585" i="62"/>
  <c r="I4586" i="62"/>
  <c r="I4587" i="62"/>
  <c r="I4588" i="62"/>
  <c r="I4589" i="62"/>
  <c r="I4590" i="62"/>
  <c r="I4591" i="62"/>
  <c r="I4592" i="62"/>
  <c r="J4592" i="62" s="1"/>
  <c r="K4592" i="62" s="1"/>
  <c r="I4593" i="62"/>
  <c r="I4594" i="62"/>
  <c r="I4595" i="62"/>
  <c r="I4596" i="62"/>
  <c r="I4597" i="62"/>
  <c r="I4598" i="62"/>
  <c r="I4599" i="62"/>
  <c r="I4600" i="62"/>
  <c r="J4600" i="62" s="1"/>
  <c r="K4600" i="62" s="1"/>
  <c r="I4601" i="62"/>
  <c r="I4602" i="62"/>
  <c r="I4603" i="62"/>
  <c r="I4604" i="62"/>
  <c r="I4605" i="62"/>
  <c r="I4606" i="62"/>
  <c r="I4607" i="62"/>
  <c r="I4608" i="62"/>
  <c r="J4608" i="62" s="1"/>
  <c r="K4608" i="62" s="1"/>
  <c r="I4609" i="62"/>
  <c r="I4610" i="62"/>
  <c r="I4611" i="62"/>
  <c r="I4612" i="62"/>
  <c r="I4613" i="62"/>
  <c r="I4614" i="62"/>
  <c r="I4615" i="62"/>
  <c r="I4616" i="62"/>
  <c r="J4616" i="62" s="1"/>
  <c r="K4616" i="62" s="1"/>
  <c r="I4617" i="62"/>
  <c r="I4618" i="62"/>
  <c r="I4619" i="62"/>
  <c r="I4620" i="62"/>
  <c r="I4621" i="62"/>
  <c r="I4622" i="62"/>
  <c r="I4623" i="62"/>
  <c r="I4624" i="62"/>
  <c r="J4624" i="62" s="1"/>
  <c r="K4624" i="62" s="1"/>
  <c r="I4625" i="62"/>
  <c r="I4626" i="62"/>
  <c r="I4627" i="62"/>
  <c r="I4628" i="62"/>
  <c r="I4629" i="62"/>
  <c r="I4630" i="62"/>
  <c r="I4631" i="62"/>
  <c r="I4632" i="62"/>
  <c r="J4632" i="62" s="1"/>
  <c r="K4632" i="62" s="1"/>
  <c r="I4633" i="62"/>
  <c r="I4634" i="62"/>
  <c r="I4635" i="62"/>
  <c r="I4636" i="62"/>
  <c r="I4637" i="62"/>
  <c r="I4638" i="62"/>
  <c r="I4639" i="62"/>
  <c r="I4640" i="62"/>
  <c r="J4640" i="62" s="1"/>
  <c r="K4640" i="62" s="1"/>
  <c r="I4641" i="62"/>
  <c r="I4642" i="62"/>
  <c r="I4643" i="62"/>
  <c r="I4644" i="62"/>
  <c r="I4645" i="62"/>
  <c r="I4646" i="62"/>
  <c r="I4647" i="62"/>
  <c r="I4648" i="62"/>
  <c r="J4648" i="62" s="1"/>
  <c r="K4648" i="62" s="1"/>
  <c r="I4649" i="62"/>
  <c r="I4650" i="62"/>
  <c r="I4651" i="62"/>
  <c r="I4652" i="62"/>
  <c r="I4653" i="62"/>
  <c r="I4654" i="62"/>
  <c r="I4655" i="62"/>
  <c r="I4656" i="62"/>
  <c r="J4656" i="62" s="1"/>
  <c r="K4656" i="62" s="1"/>
  <c r="I4657" i="62"/>
  <c r="I4658" i="62"/>
  <c r="I4659" i="62"/>
  <c r="I4660" i="62"/>
  <c r="I4661" i="62"/>
  <c r="I4662" i="62"/>
  <c r="I4663" i="62"/>
  <c r="I4664" i="62"/>
  <c r="J4664" i="62" s="1"/>
  <c r="K4664" i="62" s="1"/>
  <c r="I4665" i="62"/>
  <c r="I4666" i="62"/>
  <c r="I4667" i="62"/>
  <c r="I4668" i="62"/>
  <c r="I4669" i="62"/>
  <c r="I4670" i="62"/>
  <c r="I4671" i="62"/>
  <c r="I4672" i="62"/>
  <c r="J4672" i="62" s="1"/>
  <c r="K4672" i="62" s="1"/>
  <c r="I4673" i="62"/>
  <c r="I4674" i="62"/>
  <c r="I4675" i="62"/>
  <c r="I4676" i="62"/>
  <c r="I4677" i="62"/>
  <c r="I4678" i="62"/>
  <c r="I4679" i="62"/>
  <c r="I4680" i="62"/>
  <c r="J4680" i="62" s="1"/>
  <c r="K4680" i="62" s="1"/>
  <c r="I4681" i="62"/>
  <c r="I4682" i="62"/>
  <c r="I4683" i="62"/>
  <c r="I4684" i="62"/>
  <c r="I4685" i="62"/>
  <c r="I4686" i="62"/>
  <c r="I4687" i="62"/>
  <c r="I4688" i="62"/>
  <c r="J4688" i="62" s="1"/>
  <c r="K4688" i="62" s="1"/>
  <c r="I4689" i="62"/>
  <c r="I4690" i="62"/>
  <c r="I4691" i="62"/>
  <c r="I4692" i="62"/>
  <c r="I4693" i="62"/>
  <c r="I4694" i="62"/>
  <c r="I4695" i="62"/>
  <c r="I4696" i="62"/>
  <c r="J4696" i="62" s="1"/>
  <c r="K4696" i="62" s="1"/>
  <c r="I4697" i="62"/>
  <c r="I4698" i="62"/>
  <c r="I4699" i="62"/>
  <c r="I4700" i="62"/>
  <c r="I4701" i="62"/>
  <c r="I4702" i="62"/>
  <c r="I4703" i="62"/>
  <c r="I4704" i="62"/>
  <c r="J4704" i="62" s="1"/>
  <c r="K4704" i="62" s="1"/>
  <c r="I4705" i="62"/>
  <c r="I4706" i="62"/>
  <c r="I4707" i="62"/>
  <c r="I4708" i="62"/>
  <c r="I4709" i="62"/>
  <c r="I4710" i="62"/>
  <c r="I4711" i="62"/>
  <c r="I4712" i="62"/>
  <c r="J4712" i="62" s="1"/>
  <c r="K4712" i="62" s="1"/>
  <c r="I4713" i="62"/>
  <c r="I4714" i="62"/>
  <c r="I4715" i="62"/>
  <c r="I4716" i="62"/>
  <c r="I4717" i="62"/>
  <c r="I4718" i="62"/>
  <c r="I4719" i="62"/>
  <c r="I4720" i="62"/>
  <c r="J4720" i="62" s="1"/>
  <c r="K4720" i="62" s="1"/>
  <c r="I4721" i="62"/>
  <c r="I4722" i="62"/>
  <c r="I4723" i="62"/>
  <c r="I4724" i="62"/>
  <c r="I4725" i="62"/>
  <c r="I4726" i="62"/>
  <c r="I4727" i="62"/>
  <c r="I4728" i="62"/>
  <c r="J4728" i="62" s="1"/>
  <c r="K4728" i="62" s="1"/>
  <c r="I4729" i="62"/>
  <c r="I4730" i="62"/>
  <c r="I4731" i="62"/>
  <c r="I4732" i="62"/>
  <c r="I4733" i="62"/>
  <c r="I4734" i="62"/>
  <c r="I4735" i="62"/>
  <c r="I4736" i="62"/>
  <c r="J4736" i="62" s="1"/>
  <c r="K4736" i="62" s="1"/>
  <c r="I4737" i="62"/>
  <c r="I4738" i="62"/>
  <c r="I4739" i="62"/>
  <c r="I4740" i="62"/>
  <c r="I4741" i="62"/>
  <c r="I4742" i="62"/>
  <c r="I4743" i="62"/>
  <c r="I4744" i="62"/>
  <c r="J4744" i="62" s="1"/>
  <c r="K4744" i="62" s="1"/>
  <c r="I4745" i="62"/>
  <c r="I4746" i="62"/>
  <c r="I4747" i="62"/>
  <c r="I4748" i="62"/>
  <c r="I4749" i="62"/>
  <c r="I4750" i="62"/>
  <c r="I4751" i="62"/>
  <c r="I4752" i="62"/>
  <c r="J4752" i="62" s="1"/>
  <c r="K4752" i="62" s="1"/>
  <c r="I4753" i="62"/>
  <c r="I4754" i="62"/>
  <c r="I4755" i="62"/>
  <c r="I4756" i="62"/>
  <c r="I4757" i="62"/>
  <c r="I4758" i="62"/>
  <c r="I4759" i="62"/>
  <c r="I4760" i="62"/>
  <c r="J4760" i="62" s="1"/>
  <c r="K4760" i="62" s="1"/>
  <c r="I4761" i="62"/>
  <c r="I4762" i="62"/>
  <c r="I4763" i="62"/>
  <c r="I4764" i="62"/>
  <c r="I4765" i="62"/>
  <c r="I4766" i="62"/>
  <c r="I4767" i="62"/>
  <c r="I4768" i="62"/>
  <c r="J4768" i="62" s="1"/>
  <c r="K4768" i="62" s="1"/>
  <c r="I4769" i="62"/>
  <c r="I4770" i="62"/>
  <c r="I4771" i="62"/>
  <c r="I4772" i="62"/>
  <c r="I4773" i="62"/>
  <c r="I4774" i="62"/>
  <c r="I4775" i="62"/>
  <c r="I4776" i="62"/>
  <c r="J4776" i="62" s="1"/>
  <c r="K4776" i="62" s="1"/>
  <c r="I4777" i="62"/>
  <c r="I4778" i="62"/>
  <c r="I4779" i="62"/>
  <c r="I4780" i="62"/>
  <c r="I4781" i="62"/>
  <c r="I4782" i="62"/>
  <c r="I4783" i="62"/>
  <c r="I4784" i="62"/>
  <c r="J4784" i="62" s="1"/>
  <c r="K4784" i="62" s="1"/>
  <c r="I4785" i="62"/>
  <c r="I4786" i="62"/>
  <c r="I4787" i="62"/>
  <c r="I4788" i="62"/>
  <c r="I4789" i="62"/>
  <c r="I4790" i="62"/>
  <c r="I4791" i="62"/>
  <c r="I4792" i="62"/>
  <c r="J4792" i="62" s="1"/>
  <c r="K4792" i="62" s="1"/>
  <c r="I4793" i="62"/>
  <c r="I4794" i="62"/>
  <c r="I4795" i="62"/>
  <c r="I4796" i="62"/>
  <c r="I4797" i="62"/>
  <c r="I4798" i="62"/>
  <c r="I4799" i="62"/>
  <c r="I4800" i="62"/>
  <c r="J4800" i="62" s="1"/>
  <c r="K4800" i="62" s="1"/>
  <c r="I4801" i="62"/>
  <c r="I4802" i="62"/>
  <c r="I4803" i="62"/>
  <c r="I4804" i="62"/>
  <c r="I4805" i="62"/>
  <c r="I4806" i="62"/>
  <c r="I4807" i="62"/>
  <c r="I4808" i="62"/>
  <c r="J4808" i="62" s="1"/>
  <c r="K4808" i="62" s="1"/>
  <c r="I4809" i="62"/>
  <c r="I4810" i="62"/>
  <c r="I4811" i="62"/>
  <c r="I4812" i="62"/>
  <c r="I4813" i="62"/>
  <c r="I4814" i="62"/>
  <c r="I4815" i="62"/>
  <c r="I4816" i="62"/>
  <c r="J4816" i="62" s="1"/>
  <c r="K4816" i="62" s="1"/>
  <c r="I4817" i="62"/>
  <c r="I4818" i="62"/>
  <c r="I4819" i="62"/>
  <c r="I4820" i="62"/>
  <c r="I4821" i="62"/>
  <c r="I4822" i="62"/>
  <c r="I4823" i="62"/>
  <c r="I4824" i="62"/>
  <c r="J4824" i="62" s="1"/>
  <c r="K4824" i="62" s="1"/>
  <c r="I4825" i="62"/>
  <c r="I4826" i="62"/>
  <c r="I4827" i="62"/>
  <c r="I4828" i="62"/>
  <c r="I4829" i="62"/>
  <c r="I4830" i="62"/>
  <c r="I4831" i="62"/>
  <c r="I4832" i="62"/>
  <c r="J4832" i="62" s="1"/>
  <c r="K4832" i="62" s="1"/>
  <c r="I4833" i="62"/>
  <c r="I4834" i="62"/>
  <c r="I4835" i="62"/>
  <c r="I4836" i="62"/>
  <c r="I4837" i="62"/>
  <c r="I4838" i="62"/>
  <c r="I4839" i="62"/>
  <c r="I4840" i="62"/>
  <c r="J4840" i="62" s="1"/>
  <c r="K4840" i="62" s="1"/>
  <c r="I4841" i="62"/>
  <c r="I4842" i="62"/>
  <c r="I4843" i="62"/>
  <c r="I4844" i="62"/>
  <c r="I4845" i="62"/>
  <c r="I4846" i="62"/>
  <c r="I4847" i="62"/>
  <c r="I4848" i="62"/>
  <c r="J4848" i="62" s="1"/>
  <c r="K4848" i="62" s="1"/>
  <c r="I4849" i="62"/>
  <c r="I4850" i="62"/>
  <c r="I4851" i="62"/>
  <c r="I4852" i="62"/>
  <c r="I4853" i="62"/>
  <c r="I4854" i="62"/>
  <c r="I4855" i="62"/>
  <c r="I4856" i="62"/>
  <c r="J4856" i="62" s="1"/>
  <c r="K4856" i="62" s="1"/>
  <c r="I4857" i="62"/>
  <c r="I4858" i="62"/>
  <c r="I4859" i="62"/>
  <c r="I4860" i="62"/>
  <c r="I4861" i="62"/>
  <c r="I4862" i="62"/>
  <c r="I4863" i="62"/>
  <c r="I4864" i="62"/>
  <c r="J4864" i="62" s="1"/>
  <c r="K4864" i="62" s="1"/>
  <c r="I4865" i="62"/>
  <c r="I4866" i="62"/>
  <c r="I4867" i="62"/>
  <c r="I4868" i="62"/>
  <c r="I4869" i="62"/>
  <c r="I4870" i="62"/>
  <c r="I4871" i="62"/>
  <c r="I4872" i="62"/>
  <c r="J4872" i="62" s="1"/>
  <c r="K4872" i="62" s="1"/>
  <c r="I4873" i="62"/>
  <c r="I4874" i="62"/>
  <c r="I4875" i="62"/>
  <c r="I4876" i="62"/>
  <c r="I4877" i="62"/>
  <c r="I4878" i="62"/>
  <c r="I4879" i="62"/>
  <c r="I4880" i="62"/>
  <c r="J4880" i="62" s="1"/>
  <c r="K4880" i="62" s="1"/>
  <c r="I4881" i="62"/>
  <c r="I4882" i="62"/>
  <c r="I4883" i="62"/>
  <c r="I4884" i="62"/>
  <c r="I4885" i="62"/>
  <c r="I4886" i="62"/>
  <c r="I4887" i="62"/>
  <c r="I4888" i="62"/>
  <c r="J4888" i="62" s="1"/>
  <c r="K4888" i="62" s="1"/>
  <c r="I4889" i="62"/>
  <c r="I4890" i="62"/>
  <c r="I4891" i="62"/>
  <c r="I4892" i="62"/>
  <c r="I4893" i="62"/>
  <c r="I4894" i="62"/>
  <c r="I4895" i="62"/>
  <c r="I4896" i="62"/>
  <c r="J4896" i="62" s="1"/>
  <c r="K4896" i="62" s="1"/>
  <c r="I4897" i="62"/>
  <c r="I4898" i="62"/>
  <c r="I4899" i="62"/>
  <c r="I4900" i="62"/>
  <c r="I4901" i="62"/>
  <c r="I4902" i="62"/>
  <c r="I4903" i="62"/>
  <c r="I4904" i="62"/>
  <c r="J4904" i="62" s="1"/>
  <c r="K4904" i="62" s="1"/>
  <c r="I4905" i="62"/>
  <c r="I4906" i="62"/>
  <c r="I4907" i="62"/>
  <c r="I4908" i="62"/>
  <c r="I4909" i="62"/>
  <c r="I4910" i="62"/>
  <c r="I4911" i="62"/>
  <c r="I4912" i="62"/>
  <c r="J4912" i="62" s="1"/>
  <c r="K4912" i="62" s="1"/>
  <c r="I4913" i="62"/>
  <c r="I4914" i="62"/>
  <c r="I4915" i="62"/>
  <c r="I4916" i="62"/>
  <c r="I4917" i="62"/>
  <c r="I4918" i="62"/>
  <c r="I4919" i="62"/>
  <c r="I4920" i="62"/>
  <c r="J4920" i="62" s="1"/>
  <c r="K4920" i="62" s="1"/>
  <c r="I4921" i="62"/>
  <c r="I4922" i="62"/>
  <c r="I4923" i="62"/>
  <c r="I4924" i="62"/>
  <c r="I4925" i="62"/>
  <c r="I4926" i="62"/>
  <c r="I4927" i="62"/>
  <c r="I4928" i="62"/>
  <c r="J4928" i="62" s="1"/>
  <c r="K4928" i="62" s="1"/>
  <c r="I4929" i="62"/>
  <c r="I4930" i="62"/>
  <c r="I4931" i="62"/>
  <c r="I4932" i="62"/>
  <c r="I4933" i="62"/>
  <c r="I4934" i="62"/>
  <c r="I4935" i="62"/>
  <c r="I4936" i="62"/>
  <c r="J4936" i="62" s="1"/>
  <c r="K4936" i="62" s="1"/>
  <c r="I4937" i="62"/>
  <c r="I4938" i="62"/>
  <c r="I4939" i="62"/>
  <c r="I4940" i="62"/>
  <c r="I4941" i="62"/>
  <c r="I4942" i="62"/>
  <c r="I4943" i="62"/>
  <c r="I4944" i="62"/>
  <c r="J4944" i="62" s="1"/>
  <c r="K4944" i="62" s="1"/>
  <c r="I4945" i="62"/>
  <c r="I4946" i="62"/>
  <c r="I4947" i="62"/>
  <c r="I4948" i="62"/>
  <c r="I4949" i="62"/>
  <c r="I4950" i="62"/>
  <c r="I4951" i="62"/>
  <c r="I4952" i="62"/>
  <c r="J4952" i="62" s="1"/>
  <c r="K4952" i="62" s="1"/>
  <c r="I4953" i="62"/>
  <c r="I4954" i="62"/>
  <c r="I4955" i="62"/>
  <c r="I4956" i="62"/>
  <c r="I4957" i="62"/>
  <c r="I4958" i="62"/>
  <c r="I4959" i="62"/>
  <c r="I4960" i="62"/>
  <c r="J4960" i="62" s="1"/>
  <c r="K4960" i="62" s="1"/>
  <c r="I4961" i="62"/>
  <c r="I4962" i="62"/>
  <c r="I4963" i="62"/>
  <c r="I4964" i="62"/>
  <c r="I4965" i="62"/>
  <c r="I4966" i="62"/>
  <c r="I4967" i="62"/>
  <c r="I4968" i="62"/>
  <c r="J4968" i="62" s="1"/>
  <c r="K4968" i="62" s="1"/>
  <c r="I4969" i="62"/>
  <c r="I4970" i="62"/>
  <c r="I4971" i="62"/>
  <c r="I4972" i="62"/>
  <c r="I4973" i="62"/>
  <c r="I4974" i="62"/>
  <c r="I4975" i="62"/>
  <c r="I4976" i="62"/>
  <c r="J4976" i="62" s="1"/>
  <c r="K4976" i="62" s="1"/>
  <c r="I4977" i="62"/>
  <c r="I4978" i="62"/>
  <c r="I4979" i="62"/>
  <c r="I4980" i="62"/>
  <c r="I4981" i="62"/>
  <c r="I4982" i="62"/>
  <c r="I4983" i="62"/>
  <c r="I4984" i="62"/>
  <c r="J4984" i="62" s="1"/>
  <c r="K4984" i="62" s="1"/>
  <c r="I4985" i="62"/>
  <c r="I4986" i="62"/>
  <c r="I4987" i="62"/>
  <c r="I4988" i="62"/>
  <c r="I4989" i="62"/>
  <c r="I4990" i="62"/>
  <c r="I4991" i="62"/>
  <c r="I4992" i="62"/>
  <c r="J4992" i="62" s="1"/>
  <c r="K4992" i="62" s="1"/>
  <c r="I4993" i="62"/>
  <c r="I4994" i="62"/>
  <c r="I4995" i="62"/>
  <c r="I4996" i="62"/>
  <c r="I4997" i="62"/>
  <c r="I4998" i="62"/>
  <c r="I4999" i="62"/>
  <c r="I5000" i="62"/>
  <c r="J5000" i="62" s="1"/>
  <c r="K5000" i="62" s="1"/>
  <c r="I5001" i="62"/>
  <c r="I5002" i="62"/>
  <c r="I5003" i="62"/>
  <c r="I5004" i="62"/>
  <c r="I5005" i="62"/>
  <c r="I5006" i="62"/>
  <c r="I5007" i="62"/>
  <c r="I5008" i="62"/>
  <c r="J5008" i="62" s="1"/>
  <c r="K5008" i="62" s="1"/>
  <c r="I5009" i="62"/>
  <c r="I5010" i="62"/>
  <c r="I5011" i="62"/>
  <c r="I5012" i="62"/>
  <c r="I5013" i="62"/>
  <c r="I5014" i="62"/>
  <c r="I5015" i="62"/>
  <c r="I5016" i="62"/>
  <c r="J5016" i="62" s="1"/>
  <c r="K5016" i="62" s="1"/>
  <c r="I5017" i="62"/>
  <c r="I5018" i="62"/>
  <c r="I5019" i="62"/>
  <c r="I5020" i="62"/>
  <c r="I5021" i="62"/>
  <c r="I5022" i="62"/>
  <c r="I5023" i="62"/>
  <c r="I5024" i="62"/>
  <c r="J5024" i="62" s="1"/>
  <c r="K5024" i="62" s="1"/>
  <c r="I5025" i="62"/>
  <c r="I5026" i="62"/>
  <c r="I5027" i="62"/>
  <c r="I5028" i="62"/>
  <c r="I5029" i="62"/>
  <c r="I5030" i="62"/>
  <c r="I5031" i="62"/>
  <c r="I5032" i="62"/>
  <c r="J5032" i="62" s="1"/>
  <c r="K5032" i="62" s="1"/>
  <c r="I5033" i="62"/>
  <c r="I5034" i="62"/>
  <c r="I5035" i="62"/>
  <c r="I5036" i="62"/>
  <c r="I5037" i="62"/>
  <c r="I5038" i="62"/>
  <c r="I5039" i="62"/>
  <c r="I5040" i="62"/>
  <c r="J5040" i="62" s="1"/>
  <c r="K5040" i="62" s="1"/>
  <c r="I5041" i="62"/>
  <c r="I5042" i="62"/>
  <c r="I5043" i="62"/>
  <c r="I5044" i="62"/>
  <c r="I5045" i="62"/>
  <c r="I5046" i="62"/>
  <c r="I5047" i="62"/>
  <c r="I5048" i="62"/>
  <c r="J5048" i="62" s="1"/>
  <c r="K5048" i="62" s="1"/>
  <c r="I5049" i="62"/>
  <c r="I5050" i="62"/>
  <c r="I5051" i="62"/>
  <c r="I5052" i="62"/>
  <c r="I5053" i="62"/>
  <c r="I5054" i="62"/>
  <c r="I5055" i="62"/>
  <c r="I5056" i="62"/>
  <c r="J5056" i="62" s="1"/>
  <c r="K5056" i="62" s="1"/>
  <c r="I5057" i="62"/>
  <c r="I5058" i="62"/>
  <c r="I5059" i="62"/>
  <c r="I5060" i="62"/>
  <c r="I5061" i="62"/>
  <c r="I5062" i="62"/>
  <c r="I5063" i="62"/>
  <c r="I5064" i="62"/>
  <c r="J5064" i="62" s="1"/>
  <c r="K5064" i="62" s="1"/>
  <c r="I5065" i="62"/>
  <c r="I5066" i="62"/>
  <c r="I5067" i="62"/>
  <c r="I5068" i="62"/>
  <c r="I5069" i="62"/>
  <c r="I5070" i="62"/>
  <c r="I5071" i="62"/>
  <c r="I5072" i="62"/>
  <c r="J5072" i="62" s="1"/>
  <c r="K5072" i="62" s="1"/>
  <c r="I5073" i="62"/>
  <c r="I5074" i="62"/>
  <c r="I5075" i="62"/>
  <c r="I5076" i="62"/>
  <c r="I5077" i="62"/>
  <c r="I5078" i="62"/>
  <c r="I5079" i="62"/>
  <c r="I5080" i="62"/>
  <c r="J5080" i="62" s="1"/>
  <c r="K5080" i="62" s="1"/>
  <c r="I5081" i="62"/>
  <c r="I5082" i="62"/>
  <c r="I5083" i="62"/>
  <c r="I5084" i="62"/>
  <c r="I5085" i="62"/>
  <c r="I5086" i="62"/>
  <c r="I5087" i="62"/>
  <c r="I5088" i="62"/>
  <c r="J5088" i="62" s="1"/>
  <c r="K5088" i="62" s="1"/>
  <c r="I5089" i="62"/>
  <c r="I5090" i="62"/>
  <c r="I5091" i="62"/>
  <c r="I5092" i="62"/>
  <c r="I5093" i="62"/>
  <c r="I5094" i="62"/>
  <c r="I5095" i="62"/>
  <c r="I5096" i="62"/>
  <c r="J5096" i="62" s="1"/>
  <c r="K5096" i="62" s="1"/>
  <c r="I5097" i="62"/>
  <c r="I5098" i="62"/>
  <c r="I5099" i="62"/>
  <c r="I5100" i="62"/>
  <c r="I5101" i="62"/>
  <c r="I5102" i="62"/>
  <c r="I5103" i="62"/>
  <c r="I5104" i="62"/>
  <c r="J5104" i="62" s="1"/>
  <c r="K5104" i="62" s="1"/>
  <c r="I5105" i="62"/>
  <c r="I5106" i="62"/>
  <c r="I5107" i="62"/>
  <c r="I5108" i="62"/>
  <c r="I5109" i="62"/>
  <c r="I5110" i="62"/>
  <c r="I5111" i="62"/>
  <c r="I5112" i="62"/>
  <c r="J5112" i="62" s="1"/>
  <c r="K5112" i="62" s="1"/>
  <c r="I5113" i="62"/>
  <c r="I5114" i="62"/>
  <c r="I5115" i="62"/>
  <c r="I5116" i="62"/>
  <c r="I5117" i="62"/>
  <c r="I5118" i="62"/>
  <c r="I5119" i="62"/>
  <c r="I5120" i="62"/>
  <c r="J5120" i="62" s="1"/>
  <c r="K5120" i="62" s="1"/>
  <c r="I5121" i="62"/>
  <c r="I5122" i="62"/>
  <c r="I5123" i="62"/>
  <c r="I5124" i="62"/>
  <c r="I5125" i="62"/>
  <c r="I5126" i="62"/>
  <c r="I5127" i="62"/>
  <c r="I5128" i="62"/>
  <c r="J5128" i="62" s="1"/>
  <c r="K5128" i="62" s="1"/>
  <c r="I5129" i="62"/>
  <c r="I5130" i="62"/>
  <c r="I5131" i="62"/>
  <c r="I5132" i="62"/>
  <c r="I5133" i="62"/>
  <c r="I5134" i="62"/>
  <c r="I5135" i="62"/>
  <c r="I5136" i="62"/>
  <c r="J5136" i="62" s="1"/>
  <c r="K5136" i="62" s="1"/>
  <c r="I5137" i="62"/>
  <c r="I5138" i="62"/>
  <c r="I5139" i="62"/>
  <c r="I5140" i="62"/>
  <c r="I5141" i="62"/>
  <c r="I5142" i="62"/>
  <c r="I5143" i="62"/>
  <c r="I5144" i="62"/>
  <c r="J5144" i="62" s="1"/>
  <c r="K5144" i="62" s="1"/>
  <c r="I5145" i="62"/>
  <c r="I5146" i="62"/>
  <c r="I5147" i="62"/>
  <c r="I5148" i="62"/>
  <c r="I5149" i="62"/>
  <c r="I5150" i="62"/>
  <c r="I5151" i="62"/>
  <c r="I5152" i="62"/>
  <c r="J5152" i="62" s="1"/>
  <c r="K5152" i="62" s="1"/>
  <c r="I5153" i="62"/>
  <c r="I5154" i="62"/>
  <c r="I5155" i="62"/>
  <c r="I5156" i="62"/>
  <c r="I5157" i="62"/>
  <c r="I5158" i="62"/>
  <c r="I5159" i="62"/>
  <c r="I5160" i="62"/>
  <c r="J5160" i="62" s="1"/>
  <c r="K5160" i="62" s="1"/>
  <c r="I5161" i="62"/>
  <c r="I5162" i="62"/>
  <c r="I5163" i="62"/>
  <c r="I5164" i="62"/>
  <c r="I5165" i="62"/>
  <c r="I5166" i="62"/>
  <c r="I5167" i="62"/>
  <c r="I5168" i="62"/>
  <c r="J5168" i="62" s="1"/>
  <c r="K5168" i="62" s="1"/>
  <c r="I5169" i="62"/>
  <c r="I5170" i="62"/>
  <c r="I5171" i="62"/>
  <c r="I5172" i="62"/>
  <c r="I5173" i="62"/>
  <c r="I5174" i="62"/>
  <c r="I5175" i="62"/>
  <c r="I5176" i="62"/>
  <c r="J5176" i="62" s="1"/>
  <c r="K5176" i="62" s="1"/>
  <c r="I5177" i="62"/>
  <c r="I5178" i="62"/>
  <c r="I5179" i="62"/>
  <c r="I5180" i="62"/>
  <c r="I5181" i="62"/>
  <c r="I5182" i="62"/>
  <c r="I5183" i="62"/>
  <c r="I5184" i="62"/>
  <c r="J5184" i="62" s="1"/>
  <c r="K5184" i="62" s="1"/>
  <c r="I5185" i="62"/>
  <c r="I5186" i="62"/>
  <c r="I5187" i="62"/>
  <c r="I5188" i="62"/>
  <c r="I5189" i="62"/>
  <c r="I5190" i="62"/>
  <c r="I5191" i="62"/>
  <c r="I5192" i="62"/>
  <c r="J5192" i="62" s="1"/>
  <c r="K5192" i="62" s="1"/>
  <c r="I5193" i="62"/>
  <c r="I5194" i="62"/>
  <c r="I5195" i="62"/>
  <c r="I5196" i="62"/>
  <c r="I5197" i="62"/>
  <c r="I5198" i="62"/>
  <c r="I5199" i="62"/>
  <c r="I5200" i="62"/>
  <c r="J5200" i="62" s="1"/>
  <c r="K5200" i="62" s="1"/>
  <c r="I5201" i="62"/>
  <c r="I5202" i="62"/>
  <c r="I5203" i="62"/>
  <c r="I5204" i="62"/>
  <c r="I5205" i="62"/>
  <c r="I5206" i="62"/>
  <c r="I5207" i="62"/>
  <c r="I5208" i="62"/>
  <c r="J5208" i="62" s="1"/>
  <c r="K5208" i="62" s="1"/>
  <c r="I5209" i="62"/>
  <c r="I5210" i="62"/>
  <c r="I5211" i="62"/>
  <c r="I5212" i="62"/>
  <c r="I5213" i="62"/>
  <c r="I5214" i="62"/>
  <c r="I5215" i="62"/>
  <c r="I5216" i="62"/>
  <c r="J5216" i="62" s="1"/>
  <c r="K5216" i="62" s="1"/>
  <c r="I5217" i="62"/>
  <c r="I5218" i="62"/>
  <c r="I5219" i="62"/>
  <c r="I5220" i="62"/>
  <c r="I5221" i="62"/>
  <c r="I5222" i="62"/>
  <c r="I5223" i="62"/>
  <c r="I5224" i="62"/>
  <c r="J5224" i="62" s="1"/>
  <c r="K5224" i="62" s="1"/>
  <c r="I5225" i="62"/>
  <c r="I5226" i="62"/>
  <c r="I5227" i="62"/>
  <c r="I5228" i="62"/>
  <c r="I5229" i="62"/>
  <c r="I5230" i="62"/>
  <c r="I5231" i="62"/>
  <c r="I5232" i="62"/>
  <c r="J5232" i="62" s="1"/>
  <c r="K5232" i="62" s="1"/>
  <c r="I5233" i="62"/>
  <c r="I5234" i="62"/>
  <c r="I5235" i="62"/>
  <c r="I5236" i="62"/>
  <c r="I5237" i="62"/>
  <c r="I5238" i="62"/>
  <c r="I5239" i="62"/>
  <c r="I5240" i="62"/>
  <c r="J5240" i="62" s="1"/>
  <c r="K5240" i="62" s="1"/>
  <c r="I5241" i="62"/>
  <c r="I5242" i="62"/>
  <c r="I5243" i="62"/>
  <c r="I5244" i="62"/>
  <c r="I5245" i="62"/>
  <c r="I5246" i="62"/>
  <c r="I5247" i="62"/>
  <c r="I5248" i="62"/>
  <c r="J5248" i="62" s="1"/>
  <c r="K5248" i="62" s="1"/>
  <c r="I5249" i="62"/>
  <c r="I5250" i="62"/>
  <c r="I5251" i="62"/>
  <c r="I5252" i="62"/>
  <c r="I5253" i="62"/>
  <c r="I5254" i="62"/>
  <c r="I5255" i="62"/>
  <c r="I5256" i="62"/>
  <c r="J5256" i="62" s="1"/>
  <c r="K5256" i="62" s="1"/>
  <c r="I5257" i="62"/>
  <c r="I5258" i="62"/>
  <c r="I5259" i="62"/>
  <c r="I5260" i="62"/>
  <c r="I5261" i="62"/>
  <c r="I5262" i="62"/>
  <c r="I5263" i="62"/>
  <c r="I5264" i="62"/>
  <c r="J5264" i="62" s="1"/>
  <c r="K5264" i="62" s="1"/>
  <c r="I5265" i="62"/>
  <c r="I5266" i="62"/>
  <c r="I5267" i="62"/>
  <c r="I5268" i="62"/>
  <c r="I5269" i="62"/>
  <c r="I5270" i="62"/>
  <c r="I5271" i="62"/>
  <c r="I5272" i="62"/>
  <c r="J5272" i="62" s="1"/>
  <c r="K5272" i="62" s="1"/>
  <c r="I5273" i="62"/>
  <c r="I5274" i="62"/>
  <c r="I5275" i="62"/>
  <c r="I5276" i="62"/>
  <c r="I5277" i="62"/>
  <c r="I5278" i="62"/>
  <c r="I5279" i="62"/>
  <c r="I5280" i="62"/>
  <c r="J5280" i="62" s="1"/>
  <c r="K5280" i="62" s="1"/>
  <c r="I5281" i="62"/>
  <c r="I5282" i="62"/>
  <c r="I5283" i="62"/>
  <c r="I5284" i="62"/>
  <c r="I5285" i="62"/>
  <c r="I5286" i="62"/>
  <c r="I5287" i="62"/>
  <c r="I5288" i="62"/>
  <c r="J5288" i="62" s="1"/>
  <c r="K5288" i="62" s="1"/>
  <c r="I5289" i="62"/>
  <c r="I5290" i="62"/>
  <c r="I5291" i="62"/>
  <c r="I5292" i="62"/>
  <c r="I5293" i="62"/>
  <c r="I5294" i="62"/>
  <c r="I5295" i="62"/>
  <c r="I5296" i="62"/>
  <c r="J5296" i="62" s="1"/>
  <c r="K5296" i="62" s="1"/>
  <c r="I5297" i="62"/>
  <c r="I5298" i="62"/>
  <c r="I5299" i="62"/>
  <c r="I5300" i="62"/>
  <c r="I5301" i="62"/>
  <c r="I5302" i="62"/>
  <c r="I5303" i="62"/>
  <c r="I5304" i="62"/>
  <c r="J5304" i="62" s="1"/>
  <c r="K5304" i="62" s="1"/>
  <c r="I5305" i="62"/>
  <c r="I5306" i="62"/>
  <c r="I5307" i="62"/>
  <c r="I5308" i="62"/>
  <c r="I5309" i="62"/>
  <c r="I5310" i="62"/>
  <c r="I5311" i="62"/>
  <c r="I5312" i="62"/>
  <c r="J5312" i="62" s="1"/>
  <c r="K5312" i="62" s="1"/>
  <c r="I5313" i="62"/>
  <c r="I5314" i="62"/>
  <c r="I5315" i="62"/>
  <c r="I5316" i="62"/>
  <c r="I5317" i="62"/>
  <c r="I5318" i="62"/>
  <c r="I5319" i="62"/>
  <c r="I5320" i="62"/>
  <c r="J5320" i="62" s="1"/>
  <c r="K5320" i="62" s="1"/>
  <c r="I5321" i="62"/>
  <c r="I5322" i="62"/>
  <c r="I5323" i="62"/>
  <c r="I5324" i="62"/>
  <c r="I5325" i="62"/>
  <c r="I5326" i="62"/>
  <c r="I5327" i="62"/>
  <c r="I5328" i="62"/>
  <c r="J5328" i="62" s="1"/>
  <c r="K5328" i="62" s="1"/>
  <c r="I5329" i="62"/>
  <c r="I5330" i="62"/>
  <c r="I5331" i="62"/>
  <c r="I5332" i="62"/>
  <c r="I5333" i="62"/>
  <c r="I5334" i="62"/>
  <c r="I5335" i="62"/>
  <c r="I5336" i="62"/>
  <c r="J5336" i="62" s="1"/>
  <c r="K5336" i="62" s="1"/>
  <c r="I5337" i="62"/>
  <c r="I5338" i="62"/>
  <c r="I5339" i="62"/>
  <c r="I5340" i="62"/>
  <c r="I5341" i="62"/>
  <c r="I5342" i="62"/>
  <c r="I5343" i="62"/>
  <c r="I5344" i="62"/>
  <c r="J5344" i="62" s="1"/>
  <c r="K5344" i="62" s="1"/>
  <c r="I5345" i="62"/>
  <c r="I5346" i="62"/>
  <c r="I5347" i="62"/>
  <c r="I5348" i="62"/>
  <c r="I5349" i="62"/>
  <c r="I5350" i="62"/>
  <c r="I5351" i="62"/>
  <c r="I5352" i="62"/>
  <c r="J5352" i="62" s="1"/>
  <c r="K5352" i="62" s="1"/>
  <c r="I5353" i="62"/>
  <c r="I5354" i="62"/>
  <c r="I5355" i="62"/>
  <c r="I5356" i="62"/>
  <c r="I5357" i="62"/>
  <c r="I5358" i="62"/>
  <c r="I5359" i="62"/>
  <c r="I5360" i="62"/>
  <c r="J5360" i="62" s="1"/>
  <c r="K5360" i="62" s="1"/>
  <c r="I5361" i="62"/>
  <c r="I5362" i="62"/>
  <c r="I5363" i="62"/>
  <c r="I5364" i="62"/>
  <c r="I5365" i="62"/>
  <c r="I5366" i="62"/>
  <c r="I5367" i="62"/>
  <c r="I5368" i="62"/>
  <c r="J5368" i="62" s="1"/>
  <c r="K5368" i="62" s="1"/>
  <c r="I5369" i="62"/>
  <c r="I5370" i="62"/>
  <c r="I5371" i="62"/>
  <c r="I5372" i="62"/>
  <c r="I5373" i="62"/>
  <c r="I5374" i="62"/>
  <c r="I5375" i="62"/>
  <c r="I5376" i="62"/>
  <c r="J5376" i="62" s="1"/>
  <c r="K5376" i="62" s="1"/>
  <c r="I5377" i="62"/>
  <c r="I5378" i="62"/>
  <c r="I5379" i="62"/>
  <c r="I5380" i="62"/>
  <c r="I5381" i="62"/>
  <c r="I5382" i="62"/>
  <c r="I5383" i="62"/>
  <c r="I5384" i="62"/>
  <c r="J5384" i="62" s="1"/>
  <c r="K5384" i="62" s="1"/>
  <c r="I5385" i="62"/>
  <c r="I5386" i="62"/>
  <c r="I5387" i="62"/>
  <c r="I5388" i="62"/>
  <c r="I5389" i="62"/>
  <c r="I5390" i="62"/>
  <c r="I5391" i="62"/>
  <c r="I5392" i="62"/>
  <c r="J5392" i="62" s="1"/>
  <c r="K5392" i="62" s="1"/>
  <c r="I5393" i="62"/>
  <c r="I5394" i="62"/>
  <c r="I5395" i="62"/>
  <c r="I5396" i="62"/>
  <c r="I5397" i="62"/>
  <c r="I5398" i="62"/>
  <c r="I5399" i="62"/>
  <c r="I5400" i="62"/>
  <c r="J5400" i="62" s="1"/>
  <c r="K5400" i="62" s="1"/>
  <c r="I5401" i="62"/>
  <c r="I5402" i="62"/>
  <c r="I5403" i="62"/>
  <c r="I5404" i="62"/>
  <c r="I5405" i="62"/>
  <c r="I5406" i="62"/>
  <c r="I5407" i="62"/>
  <c r="I5408" i="62"/>
  <c r="J5408" i="62" s="1"/>
  <c r="K5408" i="62" s="1"/>
  <c r="I5409" i="62"/>
  <c r="I5410" i="62"/>
  <c r="I5411" i="62"/>
  <c r="I5412" i="62"/>
  <c r="I5413" i="62"/>
  <c r="I5414" i="62"/>
  <c r="I5415" i="62"/>
  <c r="I5416" i="62"/>
  <c r="J5416" i="62" s="1"/>
  <c r="K5416" i="62" s="1"/>
  <c r="I5417" i="62"/>
  <c r="I5418" i="62"/>
  <c r="I5419" i="62"/>
  <c r="I5420" i="62"/>
  <c r="I5421" i="62"/>
  <c r="I5422" i="62"/>
  <c r="I5423" i="62"/>
  <c r="I5424" i="62"/>
  <c r="J5424" i="62" s="1"/>
  <c r="K5424" i="62" s="1"/>
  <c r="I5425" i="62"/>
  <c r="I5426" i="62"/>
  <c r="I5427" i="62"/>
  <c r="I5428" i="62"/>
  <c r="I5429" i="62"/>
  <c r="I5430" i="62"/>
  <c r="I5431" i="62"/>
  <c r="I5432" i="62"/>
  <c r="J5432" i="62" s="1"/>
  <c r="K5432" i="62" s="1"/>
  <c r="I5433" i="62"/>
  <c r="I5434" i="62"/>
  <c r="I5435" i="62"/>
  <c r="I5436" i="62"/>
  <c r="I5437" i="62"/>
  <c r="I5438" i="62"/>
  <c r="I5439" i="62"/>
  <c r="I5440" i="62"/>
  <c r="J5440" i="62" s="1"/>
  <c r="K5440" i="62" s="1"/>
  <c r="I5441" i="62"/>
  <c r="I5442" i="62"/>
  <c r="I5443" i="62"/>
  <c r="I5444" i="62"/>
  <c r="I5445" i="62"/>
  <c r="I5446" i="62"/>
  <c r="I5447" i="62"/>
  <c r="I5448" i="62"/>
  <c r="J5448" i="62" s="1"/>
  <c r="K5448" i="62" s="1"/>
  <c r="I5449" i="62"/>
  <c r="I5450" i="62"/>
  <c r="I5451" i="62"/>
  <c r="I5452" i="62"/>
  <c r="I5453" i="62"/>
  <c r="I5454" i="62"/>
  <c r="I5455" i="62"/>
  <c r="I5456" i="62"/>
  <c r="J5456" i="62" s="1"/>
  <c r="K5456" i="62" s="1"/>
  <c r="I5457" i="62"/>
  <c r="I5458" i="62"/>
  <c r="I5459" i="62"/>
  <c r="I5460" i="62"/>
  <c r="I5461" i="62"/>
  <c r="I5462" i="62"/>
  <c r="I5463" i="62"/>
  <c r="I5464" i="62"/>
  <c r="J5464" i="62" s="1"/>
  <c r="K5464" i="62" s="1"/>
  <c r="I5465" i="62"/>
  <c r="I5466" i="62"/>
  <c r="I5467" i="62"/>
  <c r="I5468" i="62"/>
  <c r="I5469" i="62"/>
  <c r="I5470" i="62"/>
  <c r="I5471" i="62"/>
  <c r="I5472" i="62"/>
  <c r="J5472" i="62" s="1"/>
  <c r="K5472" i="62" s="1"/>
  <c r="I5473" i="62"/>
  <c r="I5474" i="62"/>
  <c r="I5475" i="62"/>
  <c r="I5476" i="62"/>
  <c r="I5477" i="62"/>
  <c r="I5478" i="62"/>
  <c r="I5479" i="62"/>
  <c r="I5480" i="62"/>
  <c r="J5480" i="62" s="1"/>
  <c r="K5480" i="62" s="1"/>
  <c r="I5481" i="62"/>
  <c r="I5482" i="62"/>
  <c r="I5483" i="62"/>
  <c r="I5484" i="62"/>
  <c r="I5485" i="62"/>
  <c r="I5486" i="62"/>
  <c r="I5487" i="62"/>
  <c r="I5488" i="62"/>
  <c r="J5488" i="62" s="1"/>
  <c r="K5488" i="62" s="1"/>
  <c r="I5489" i="62"/>
  <c r="I5490" i="62"/>
  <c r="I5491" i="62"/>
  <c r="I5492" i="62"/>
  <c r="I5493" i="62"/>
  <c r="I5494" i="62"/>
  <c r="I5495" i="62"/>
  <c r="I5496" i="62"/>
  <c r="J5496" i="62" s="1"/>
  <c r="K5496" i="62" s="1"/>
  <c r="I5497" i="62"/>
  <c r="I5498" i="62"/>
  <c r="I5499" i="62"/>
  <c r="I5500" i="62"/>
  <c r="I5501" i="62"/>
  <c r="I5502" i="62"/>
  <c r="I5503" i="62"/>
  <c r="I5504" i="62"/>
  <c r="J5504" i="62" s="1"/>
  <c r="K5504" i="62" s="1"/>
  <c r="I5505" i="62"/>
  <c r="I5506" i="62"/>
  <c r="I5507" i="62"/>
  <c r="I5508" i="62"/>
  <c r="I5509" i="62"/>
  <c r="I5510" i="62"/>
  <c r="I5511" i="62"/>
  <c r="I5512" i="62"/>
  <c r="J5512" i="62" s="1"/>
  <c r="K5512" i="62" s="1"/>
  <c r="I5513" i="62"/>
  <c r="I5514" i="62"/>
  <c r="I5515" i="62"/>
  <c r="I5516" i="62"/>
  <c r="I5517" i="62"/>
  <c r="I5518" i="62"/>
  <c r="I5519" i="62"/>
  <c r="I5520" i="62"/>
  <c r="J5520" i="62" s="1"/>
  <c r="K5520" i="62" s="1"/>
  <c r="I5521" i="62"/>
  <c r="I5522" i="62"/>
  <c r="I5523" i="62"/>
  <c r="I5524" i="62"/>
  <c r="I5525" i="62"/>
  <c r="I5526" i="62"/>
  <c r="I5527" i="62"/>
  <c r="I5528" i="62"/>
  <c r="J5528" i="62" s="1"/>
  <c r="K5528" i="62" s="1"/>
  <c r="I5529" i="62"/>
  <c r="I5530" i="62"/>
  <c r="I5531" i="62"/>
  <c r="I5532" i="62"/>
  <c r="I5533" i="62"/>
  <c r="I5534" i="62"/>
  <c r="I5535" i="62"/>
  <c r="I5536" i="62"/>
  <c r="J5536" i="62" s="1"/>
  <c r="K5536" i="62" s="1"/>
  <c r="I5537" i="62"/>
  <c r="I5538" i="62"/>
  <c r="I5539" i="62"/>
  <c r="I5540" i="62"/>
  <c r="I5541" i="62"/>
  <c r="I5542" i="62"/>
  <c r="I5543" i="62"/>
  <c r="I5544" i="62"/>
  <c r="J5544" i="62" s="1"/>
  <c r="K5544" i="62" s="1"/>
  <c r="I5545" i="62"/>
  <c r="I5546" i="62"/>
  <c r="I5547" i="62"/>
  <c r="I5548" i="62"/>
  <c r="I5549" i="62"/>
  <c r="I5550" i="62"/>
  <c r="I5551" i="62"/>
  <c r="I5552" i="62"/>
  <c r="J5552" i="62" s="1"/>
  <c r="K5552" i="62" s="1"/>
  <c r="I5553" i="62"/>
  <c r="I5554" i="62"/>
  <c r="I5555" i="62"/>
  <c r="I5556" i="62"/>
  <c r="I5557" i="62"/>
  <c r="I5558" i="62"/>
  <c r="I5559" i="62"/>
  <c r="I5560" i="62"/>
  <c r="J5560" i="62" s="1"/>
  <c r="K5560" i="62" s="1"/>
  <c r="I5561" i="62"/>
  <c r="I5562" i="62"/>
  <c r="I5563" i="62"/>
  <c r="I5564" i="62"/>
  <c r="I5565" i="62"/>
  <c r="I5566" i="62"/>
  <c r="I5567" i="62"/>
  <c r="I5568" i="62"/>
  <c r="J5568" i="62" s="1"/>
  <c r="K5568" i="62" s="1"/>
  <c r="I5569" i="62"/>
  <c r="I5570" i="62"/>
  <c r="I5571" i="62"/>
  <c r="I5572" i="62"/>
  <c r="I5573" i="62"/>
  <c r="I5574" i="62"/>
  <c r="I5575" i="62"/>
  <c r="I5576" i="62"/>
  <c r="J5576" i="62" s="1"/>
  <c r="K5576" i="62" s="1"/>
  <c r="I5577" i="62"/>
  <c r="I5578" i="62"/>
  <c r="I5579" i="62"/>
  <c r="I5580" i="62"/>
  <c r="I5581" i="62"/>
  <c r="I5582" i="62"/>
  <c r="I5583" i="62"/>
  <c r="I5584" i="62"/>
  <c r="J5584" i="62" s="1"/>
  <c r="K5584" i="62" s="1"/>
  <c r="I5585" i="62"/>
  <c r="I5586" i="62"/>
  <c r="I5587" i="62"/>
  <c r="I5588" i="62"/>
  <c r="I5589" i="62"/>
  <c r="I5590" i="62"/>
  <c r="I5591" i="62"/>
  <c r="I5592" i="62"/>
  <c r="J5592" i="62" s="1"/>
  <c r="K5592" i="62" s="1"/>
  <c r="I5593" i="62"/>
  <c r="I5594" i="62"/>
  <c r="I5595" i="62"/>
  <c r="I5596" i="62"/>
  <c r="I5597" i="62"/>
  <c r="I5598" i="62"/>
  <c r="I5599" i="62"/>
  <c r="I5600" i="62"/>
  <c r="J5600" i="62" s="1"/>
  <c r="K5600" i="62" s="1"/>
  <c r="I5601" i="62"/>
  <c r="I5602" i="62"/>
  <c r="I5603" i="62"/>
  <c r="I5604" i="62"/>
  <c r="I5605" i="62"/>
  <c r="I5606" i="62"/>
  <c r="I5607" i="62"/>
  <c r="I5608" i="62"/>
  <c r="J5608" i="62" s="1"/>
  <c r="K5608" i="62" s="1"/>
  <c r="I5609" i="62"/>
  <c r="I5610" i="62"/>
  <c r="I5611" i="62"/>
  <c r="I5612" i="62"/>
  <c r="I5613" i="62"/>
  <c r="I5614" i="62"/>
  <c r="I5615" i="62"/>
  <c r="I5616" i="62"/>
  <c r="J5616" i="62" s="1"/>
  <c r="K5616" i="62" s="1"/>
  <c r="I5617" i="62"/>
  <c r="I5618" i="62"/>
  <c r="I5619" i="62"/>
  <c r="I5620" i="62"/>
  <c r="I5621" i="62"/>
  <c r="I5622" i="62"/>
  <c r="I5623" i="62"/>
  <c r="I5624" i="62"/>
  <c r="J5624" i="62" s="1"/>
  <c r="K5624" i="62" s="1"/>
  <c r="I5625" i="62"/>
  <c r="I5626" i="62"/>
  <c r="I5627" i="62"/>
  <c r="I5628" i="62"/>
  <c r="I5629" i="62"/>
  <c r="I5630" i="62"/>
  <c r="I5631" i="62"/>
  <c r="I5632" i="62"/>
  <c r="J5632" i="62" s="1"/>
  <c r="K5632" i="62" s="1"/>
  <c r="I5633" i="62"/>
  <c r="I5634" i="62"/>
  <c r="I5635" i="62"/>
  <c r="I5636" i="62"/>
  <c r="I5637" i="62"/>
  <c r="I5638" i="62"/>
  <c r="I5639" i="62"/>
  <c r="I5640" i="62"/>
  <c r="J5640" i="62" s="1"/>
  <c r="K5640" i="62" s="1"/>
  <c r="I5641" i="62"/>
  <c r="I5642" i="62"/>
  <c r="I5643" i="62"/>
  <c r="I5644" i="62"/>
  <c r="I5645" i="62"/>
  <c r="I5646" i="62"/>
  <c r="I5647" i="62"/>
  <c r="I5648" i="62"/>
  <c r="J5648" i="62" s="1"/>
  <c r="K5648" i="62" s="1"/>
  <c r="I5649" i="62"/>
  <c r="I5650" i="62"/>
  <c r="I5651" i="62"/>
  <c r="I5652" i="62"/>
  <c r="I5653" i="62"/>
  <c r="I5654" i="62"/>
  <c r="I5655" i="62"/>
  <c r="I5656" i="62"/>
  <c r="J5656" i="62" s="1"/>
  <c r="K5656" i="62" s="1"/>
  <c r="I5657" i="62"/>
  <c r="I5658" i="62"/>
  <c r="I5659" i="62"/>
  <c r="I5660" i="62"/>
  <c r="I5661" i="62"/>
  <c r="I5662" i="62"/>
  <c r="I5663" i="62"/>
  <c r="I5664" i="62"/>
  <c r="J5664" i="62" s="1"/>
  <c r="K5664" i="62" s="1"/>
  <c r="I5665" i="62"/>
  <c r="I5666" i="62"/>
  <c r="I5667" i="62"/>
  <c r="I5668" i="62"/>
  <c r="I5669" i="62"/>
  <c r="I5670" i="62"/>
  <c r="I5671" i="62"/>
  <c r="I5672" i="62"/>
  <c r="J5672" i="62" s="1"/>
  <c r="K5672" i="62" s="1"/>
  <c r="I5673" i="62"/>
  <c r="I5674" i="62"/>
  <c r="I5675" i="62"/>
  <c r="I5676" i="62"/>
  <c r="I5677" i="62"/>
  <c r="I5678" i="62"/>
  <c r="I5679" i="62"/>
  <c r="I5680" i="62"/>
  <c r="J5680" i="62" s="1"/>
  <c r="K5680" i="62" s="1"/>
  <c r="I5681" i="62"/>
  <c r="I5682" i="62"/>
  <c r="I5683" i="62"/>
  <c r="I5684" i="62"/>
  <c r="I5685" i="62"/>
  <c r="I5686" i="62"/>
  <c r="I5687" i="62"/>
  <c r="I5688" i="62"/>
  <c r="J5688" i="62" s="1"/>
  <c r="K5688" i="62" s="1"/>
  <c r="I5689" i="62"/>
  <c r="I5690" i="62"/>
  <c r="I5691" i="62"/>
  <c r="I5692" i="62"/>
  <c r="I5693" i="62"/>
  <c r="I5694" i="62"/>
  <c r="I5695" i="62"/>
  <c r="I5696" i="62"/>
  <c r="J5696" i="62" s="1"/>
  <c r="K5696" i="62" s="1"/>
  <c r="I5697" i="62"/>
  <c r="I5698" i="62"/>
  <c r="I5699" i="62"/>
  <c r="I5700" i="62"/>
  <c r="I5701" i="62"/>
  <c r="I5702" i="62"/>
  <c r="I5703" i="62"/>
  <c r="I5704" i="62"/>
  <c r="J5704" i="62" s="1"/>
  <c r="K5704" i="62" s="1"/>
  <c r="I5705" i="62"/>
  <c r="I5706" i="62"/>
  <c r="I5707" i="62"/>
  <c r="I5708" i="62"/>
  <c r="I5709" i="62"/>
  <c r="I5710" i="62"/>
  <c r="I5711" i="62"/>
  <c r="I5712" i="62"/>
  <c r="J5712" i="62" s="1"/>
  <c r="K5712" i="62" s="1"/>
  <c r="I5713" i="62"/>
  <c r="I5714" i="62"/>
  <c r="I5715" i="62"/>
  <c r="I5716" i="62"/>
  <c r="I5717" i="62"/>
  <c r="I5718" i="62"/>
  <c r="I5719" i="62"/>
  <c r="I5720" i="62"/>
  <c r="J5720" i="62" s="1"/>
  <c r="K5720" i="62" s="1"/>
  <c r="I5721" i="62"/>
  <c r="I5722" i="62"/>
  <c r="I5723" i="62"/>
  <c r="I5724" i="62"/>
  <c r="I5725" i="62"/>
  <c r="I5726" i="62"/>
  <c r="I5727" i="62"/>
  <c r="I5728" i="62"/>
  <c r="J5728" i="62" s="1"/>
  <c r="K5728" i="62" s="1"/>
  <c r="I5729" i="62"/>
  <c r="I5730" i="62"/>
  <c r="I5731" i="62"/>
  <c r="I5732" i="62"/>
  <c r="I5733" i="62"/>
  <c r="I5734" i="62"/>
  <c r="I5735" i="62"/>
  <c r="I5736" i="62"/>
  <c r="J5736" i="62" s="1"/>
  <c r="K5736" i="62" s="1"/>
  <c r="I5737" i="62"/>
  <c r="I5738" i="62"/>
  <c r="I5739" i="62"/>
  <c r="I5740" i="62"/>
  <c r="I5741" i="62"/>
  <c r="I5742" i="62"/>
  <c r="I5743" i="62"/>
  <c r="I5744" i="62"/>
  <c r="J5744" i="62" s="1"/>
  <c r="K5744" i="62" s="1"/>
  <c r="I5745" i="62"/>
  <c r="I5746" i="62"/>
  <c r="I5747" i="62"/>
  <c r="I5748" i="62"/>
  <c r="I5749" i="62"/>
  <c r="I5750" i="62"/>
  <c r="I5751" i="62"/>
  <c r="I5752" i="62"/>
  <c r="J5752" i="62" s="1"/>
  <c r="K5752" i="62" s="1"/>
  <c r="I5753" i="62"/>
  <c r="I5754" i="62"/>
  <c r="I5755" i="62"/>
  <c r="I5756" i="62"/>
  <c r="I5757" i="62"/>
  <c r="I5758" i="62"/>
  <c r="I5759" i="62"/>
  <c r="I5760" i="62"/>
  <c r="J5760" i="62" s="1"/>
  <c r="K5760" i="62" s="1"/>
  <c r="I5761" i="62"/>
  <c r="I5762" i="62"/>
  <c r="I5763" i="62"/>
  <c r="I5764" i="62"/>
  <c r="I5765" i="62"/>
  <c r="I5766" i="62"/>
  <c r="I5767" i="62"/>
  <c r="I5768" i="62"/>
  <c r="J5768" i="62" s="1"/>
  <c r="K5768" i="62" s="1"/>
  <c r="I5769" i="62"/>
  <c r="I5770" i="62"/>
  <c r="I5771" i="62"/>
  <c r="I5772" i="62"/>
  <c r="I5773" i="62"/>
  <c r="I5774" i="62"/>
  <c r="I5775" i="62"/>
  <c r="I5776" i="62"/>
  <c r="J5776" i="62" s="1"/>
  <c r="K5776" i="62" s="1"/>
  <c r="I5777" i="62"/>
  <c r="I5778" i="62"/>
  <c r="I5779" i="62"/>
  <c r="I5780" i="62"/>
  <c r="I5781" i="62"/>
  <c r="I5782" i="62"/>
  <c r="I5783" i="62"/>
  <c r="I5784" i="62"/>
  <c r="J5784" i="62" s="1"/>
  <c r="K5784" i="62" s="1"/>
  <c r="I5785" i="62"/>
  <c r="I5786" i="62"/>
  <c r="I5787" i="62"/>
  <c r="I5788" i="62"/>
  <c r="I5789" i="62"/>
  <c r="I5790" i="62"/>
  <c r="I5791" i="62"/>
  <c r="I5792" i="62"/>
  <c r="J5792" i="62" s="1"/>
  <c r="K5792" i="62" s="1"/>
  <c r="I5793" i="62"/>
  <c r="I5794" i="62"/>
  <c r="I5795" i="62"/>
  <c r="I5796" i="62"/>
  <c r="I5797" i="62"/>
  <c r="I5798" i="62"/>
  <c r="I5799" i="62"/>
  <c r="I5800" i="62"/>
  <c r="J5800" i="62" s="1"/>
  <c r="K5800" i="62" s="1"/>
  <c r="I5801" i="62"/>
  <c r="I5802" i="62"/>
  <c r="I5803" i="62"/>
  <c r="I5804" i="62"/>
  <c r="I5805" i="62"/>
  <c r="I5806" i="62"/>
  <c r="I5807" i="62"/>
  <c r="I5808" i="62"/>
  <c r="J5808" i="62" s="1"/>
  <c r="K5808" i="62" s="1"/>
  <c r="I5809" i="62"/>
  <c r="I5810" i="62"/>
  <c r="I5811" i="62"/>
  <c r="I5812" i="62"/>
  <c r="I5813" i="62"/>
  <c r="I5814" i="62"/>
  <c r="I5815" i="62"/>
  <c r="I5816" i="62"/>
  <c r="J5816" i="62" s="1"/>
  <c r="K5816" i="62" s="1"/>
  <c r="I5817" i="62"/>
  <c r="I5818" i="62"/>
  <c r="I5819" i="62"/>
  <c r="I5820" i="62"/>
  <c r="I5821" i="62"/>
  <c r="I5822" i="62"/>
  <c r="I5823" i="62"/>
  <c r="I5824" i="62"/>
  <c r="J5824" i="62" s="1"/>
  <c r="K5824" i="62" s="1"/>
  <c r="I5825" i="62"/>
  <c r="I5826" i="62"/>
  <c r="I5827" i="62"/>
  <c r="I5828" i="62"/>
  <c r="I5829" i="62"/>
  <c r="I5830" i="62"/>
  <c r="I5831" i="62"/>
  <c r="I5832" i="62"/>
  <c r="J5832" i="62" s="1"/>
  <c r="K5832" i="62" s="1"/>
  <c r="I5833" i="62"/>
  <c r="I5834" i="62"/>
  <c r="I5835" i="62"/>
  <c r="I5836" i="62"/>
  <c r="I5837" i="62"/>
  <c r="I5838" i="62"/>
  <c r="I5839" i="62"/>
  <c r="I5840" i="62"/>
  <c r="J5840" i="62" s="1"/>
  <c r="K5840" i="62" s="1"/>
  <c r="I5841" i="62"/>
  <c r="I5842" i="62"/>
  <c r="I5843" i="62"/>
  <c r="I5844" i="62"/>
  <c r="I5845" i="62"/>
  <c r="I5846" i="62"/>
  <c r="I5847" i="62"/>
  <c r="I5848" i="62"/>
  <c r="J5848" i="62" s="1"/>
  <c r="K5848" i="62" s="1"/>
  <c r="I5849" i="62"/>
  <c r="I5850" i="62"/>
  <c r="I5851" i="62"/>
  <c r="I5852" i="62"/>
  <c r="I5853" i="62"/>
  <c r="I5854" i="62"/>
  <c r="I5855" i="62"/>
  <c r="I5856" i="62"/>
  <c r="J5856" i="62" s="1"/>
  <c r="K5856" i="62" s="1"/>
  <c r="I5857" i="62"/>
  <c r="I5858" i="62"/>
  <c r="I5859" i="62"/>
  <c r="I5860" i="62"/>
  <c r="I5861" i="62"/>
  <c r="I5862" i="62"/>
  <c r="I5863" i="62"/>
  <c r="I5864" i="62"/>
  <c r="J5864" i="62" s="1"/>
  <c r="K5864" i="62" s="1"/>
  <c r="I5865" i="62"/>
  <c r="I5866" i="62"/>
  <c r="I5867" i="62"/>
  <c r="I5868" i="62"/>
  <c r="I5869" i="62"/>
  <c r="I5870" i="62"/>
  <c r="I5871" i="62"/>
  <c r="I5872" i="62"/>
  <c r="J5872" i="62" s="1"/>
  <c r="K5872" i="62" s="1"/>
  <c r="I5873" i="62"/>
  <c r="I5874" i="62"/>
  <c r="I5875" i="62"/>
  <c r="I5876" i="62"/>
  <c r="I5877" i="62"/>
  <c r="I5878" i="62"/>
  <c r="I5879" i="62"/>
  <c r="I5880" i="62"/>
  <c r="J5880" i="62" s="1"/>
  <c r="K5880" i="62" s="1"/>
  <c r="I5881" i="62"/>
  <c r="I5882" i="62"/>
  <c r="I5883" i="62"/>
  <c r="I5884" i="62"/>
  <c r="I5885" i="62"/>
  <c r="I5886" i="62"/>
  <c r="I5887" i="62"/>
  <c r="I5888" i="62"/>
  <c r="J5888" i="62" s="1"/>
  <c r="K5888" i="62" s="1"/>
  <c r="I5889" i="62"/>
  <c r="I5890" i="62"/>
  <c r="I5891" i="62"/>
  <c r="I5892" i="62"/>
  <c r="I5893" i="62"/>
  <c r="I5894" i="62"/>
  <c r="I5895" i="62"/>
  <c r="I5896" i="62"/>
  <c r="J5896" i="62" s="1"/>
  <c r="K5896" i="62" s="1"/>
  <c r="I5897" i="62"/>
  <c r="I5898" i="62"/>
  <c r="I5899" i="62"/>
  <c r="I5900" i="62"/>
  <c r="I5901" i="62"/>
  <c r="I5902" i="62"/>
  <c r="I5903" i="62"/>
  <c r="I5904" i="62"/>
  <c r="J5904" i="62" s="1"/>
  <c r="K5904" i="62" s="1"/>
  <c r="I5905" i="62"/>
  <c r="I5906" i="62"/>
  <c r="I5907" i="62"/>
  <c r="I5908" i="62"/>
  <c r="I5909" i="62"/>
  <c r="I5910" i="62"/>
  <c r="I5911" i="62"/>
  <c r="I5912" i="62"/>
  <c r="J5912" i="62" s="1"/>
  <c r="K5912" i="62" s="1"/>
  <c r="I5913" i="62"/>
  <c r="I5914" i="62"/>
  <c r="I5915" i="62"/>
  <c r="I5916" i="62"/>
  <c r="I5917" i="62"/>
  <c r="I5918" i="62"/>
  <c r="I5919" i="62"/>
  <c r="I5920" i="62"/>
  <c r="J5920" i="62" s="1"/>
  <c r="K5920" i="62" s="1"/>
  <c r="I5921" i="62"/>
  <c r="I5922" i="62"/>
  <c r="I5923" i="62"/>
  <c r="I5924" i="62"/>
  <c r="I5925" i="62"/>
  <c r="I5926" i="62"/>
  <c r="I5927" i="62"/>
  <c r="I5928" i="62"/>
  <c r="J5928" i="62" s="1"/>
  <c r="K5928" i="62" s="1"/>
  <c r="I5929" i="62"/>
  <c r="I5930" i="62"/>
  <c r="I5931" i="62"/>
  <c r="I5932" i="62"/>
  <c r="I5933" i="62"/>
  <c r="I5934" i="62"/>
  <c r="I5935" i="62"/>
  <c r="I5936" i="62"/>
  <c r="J5936" i="62" s="1"/>
  <c r="K5936" i="62" s="1"/>
  <c r="I5937" i="62"/>
  <c r="I5938" i="62"/>
  <c r="I5939" i="62"/>
  <c r="I5940" i="62"/>
  <c r="I5941" i="62"/>
  <c r="I5942" i="62"/>
  <c r="I5943" i="62"/>
  <c r="I5944" i="62"/>
  <c r="J5944" i="62" s="1"/>
  <c r="K5944" i="62" s="1"/>
  <c r="I5945" i="62"/>
  <c r="I5946" i="62"/>
  <c r="I5947" i="62"/>
  <c r="I5948" i="62"/>
  <c r="I5949" i="62"/>
  <c r="I5950" i="62"/>
  <c r="I5951" i="62"/>
  <c r="I5952" i="62"/>
  <c r="J5952" i="62" s="1"/>
  <c r="K5952" i="62" s="1"/>
  <c r="I5953" i="62"/>
  <c r="I5954" i="62"/>
  <c r="I5955" i="62"/>
  <c r="I5956" i="62"/>
  <c r="I5957" i="62"/>
  <c r="I5958" i="62"/>
  <c r="I5959" i="62"/>
  <c r="I5960" i="62"/>
  <c r="J5960" i="62" s="1"/>
  <c r="K5960" i="62" s="1"/>
  <c r="I5961" i="62"/>
  <c r="I5962" i="62"/>
  <c r="I5963" i="62"/>
  <c r="I5964" i="62"/>
  <c r="I5965" i="62"/>
  <c r="I5966" i="62"/>
  <c r="I5967" i="62"/>
  <c r="I5968" i="62"/>
  <c r="J5968" i="62" s="1"/>
  <c r="K5968" i="62" s="1"/>
  <c r="I5969" i="62"/>
  <c r="I5970" i="62"/>
  <c r="I5971" i="62"/>
  <c r="I5972" i="62"/>
  <c r="I5973" i="62"/>
  <c r="I5974" i="62"/>
  <c r="I5975" i="62"/>
  <c r="I5976" i="62"/>
  <c r="J5976" i="62" s="1"/>
  <c r="K5976" i="62" s="1"/>
  <c r="I5977" i="62"/>
  <c r="I5978" i="62"/>
  <c r="I5979" i="62"/>
  <c r="I5980" i="62"/>
  <c r="I5981" i="62"/>
  <c r="I5982" i="62"/>
  <c r="I5983" i="62"/>
  <c r="I5984" i="62"/>
  <c r="J5984" i="62" s="1"/>
  <c r="K5984" i="62" s="1"/>
  <c r="I5985" i="62"/>
  <c r="I5986" i="62"/>
  <c r="I5987" i="62"/>
  <c r="I5988" i="62"/>
  <c r="I5989" i="62"/>
  <c r="I5990" i="62"/>
  <c r="I5991" i="62"/>
  <c r="I5992" i="62"/>
  <c r="J5992" i="62" s="1"/>
  <c r="K5992" i="62" s="1"/>
  <c r="I5993" i="62"/>
  <c r="I5994" i="62"/>
  <c r="I5995" i="62"/>
  <c r="I5996" i="62"/>
  <c r="I5997" i="62"/>
  <c r="I5998" i="62"/>
  <c r="I5999" i="62"/>
  <c r="I6000" i="62"/>
  <c r="J6000" i="62" s="1"/>
  <c r="K6000" i="62" s="1"/>
  <c r="I6001" i="62"/>
  <c r="I6002" i="62"/>
  <c r="I6003" i="62"/>
  <c r="I6004" i="62"/>
  <c r="I6005" i="62"/>
  <c r="I6006" i="62"/>
  <c r="I6007" i="62"/>
  <c r="I6008" i="62"/>
  <c r="J6008" i="62" s="1"/>
  <c r="K6008" i="62" s="1"/>
  <c r="I6009" i="62"/>
  <c r="I6010" i="62"/>
  <c r="I6011" i="62"/>
  <c r="I6012" i="62"/>
  <c r="I6013" i="62"/>
  <c r="I6014" i="62"/>
  <c r="I6015" i="62"/>
  <c r="I6016" i="62"/>
  <c r="J6016" i="62" s="1"/>
  <c r="K6016" i="62" s="1"/>
  <c r="I6017" i="62"/>
  <c r="I6018" i="62"/>
  <c r="I6019" i="62"/>
  <c r="I6020" i="62"/>
  <c r="I6021" i="62"/>
  <c r="I6022" i="62"/>
  <c r="I6023" i="62"/>
  <c r="I6024" i="62"/>
  <c r="J6024" i="62" s="1"/>
  <c r="K6024" i="62" s="1"/>
  <c r="I6025" i="62"/>
  <c r="I6026" i="62"/>
  <c r="I6027" i="62"/>
  <c r="I6028" i="62"/>
  <c r="I6029" i="62"/>
  <c r="I6030" i="62"/>
  <c r="I6031" i="62"/>
  <c r="I6032" i="62"/>
  <c r="J6032" i="62" s="1"/>
  <c r="K6032" i="62" s="1"/>
  <c r="I6033" i="62"/>
  <c r="I6034" i="62"/>
  <c r="I6035" i="62"/>
  <c r="I6036" i="62"/>
  <c r="I6037" i="62"/>
  <c r="I6038" i="62"/>
  <c r="I6039" i="62"/>
  <c r="I6040" i="62"/>
  <c r="J6040" i="62" s="1"/>
  <c r="K6040" i="62" s="1"/>
  <c r="I6041" i="62"/>
  <c r="I6042" i="62"/>
  <c r="I6043" i="62"/>
  <c r="I6044" i="62"/>
  <c r="I6045" i="62"/>
  <c r="I6046" i="62"/>
  <c r="I6047" i="62"/>
  <c r="I6048" i="62"/>
  <c r="J6048" i="62" s="1"/>
  <c r="K6048" i="62" s="1"/>
  <c r="I6049" i="62"/>
  <c r="I6050" i="62"/>
  <c r="I6051" i="62"/>
  <c r="I6052" i="62"/>
  <c r="I6053" i="62"/>
  <c r="I6054" i="62"/>
  <c r="I6055" i="62"/>
  <c r="I6056" i="62"/>
  <c r="J6056" i="62" s="1"/>
  <c r="K6056" i="62" s="1"/>
  <c r="I6057" i="62"/>
  <c r="I6058" i="62"/>
  <c r="I6059" i="62"/>
  <c r="I6060" i="62"/>
  <c r="I6061" i="62"/>
  <c r="I6062" i="62"/>
  <c r="I6063" i="62"/>
  <c r="I6064" i="62"/>
  <c r="J6064" i="62" s="1"/>
  <c r="K6064" i="62" s="1"/>
  <c r="I6065" i="62"/>
  <c r="I6066" i="62"/>
  <c r="I6067" i="62"/>
  <c r="I6068" i="62"/>
  <c r="I6069" i="62"/>
  <c r="I6070" i="62"/>
  <c r="I6071" i="62"/>
  <c r="I6072" i="62"/>
  <c r="J6072" i="62" s="1"/>
  <c r="K6072" i="62" s="1"/>
  <c r="I6073" i="62"/>
  <c r="I6074" i="62"/>
  <c r="I6075" i="62"/>
  <c r="I6076" i="62"/>
  <c r="I6077" i="62"/>
  <c r="I6078" i="62"/>
  <c r="I6079" i="62"/>
  <c r="I6080" i="62"/>
  <c r="J6080" i="62" s="1"/>
  <c r="K6080" i="62" s="1"/>
  <c r="I6081" i="62"/>
  <c r="I6082" i="62"/>
  <c r="I6083" i="62"/>
  <c r="I6084" i="62"/>
  <c r="I6085" i="62"/>
  <c r="I6086" i="62"/>
  <c r="I6087" i="62"/>
  <c r="I6088" i="62"/>
  <c r="J6088" i="62" s="1"/>
  <c r="K6088" i="62" s="1"/>
  <c r="I6089" i="62"/>
  <c r="I6090" i="62"/>
  <c r="I6091" i="62"/>
  <c r="I6092" i="62"/>
  <c r="I6093" i="62"/>
  <c r="I6094" i="62"/>
  <c r="I6095" i="62"/>
  <c r="I6096" i="62"/>
  <c r="J6096" i="62" s="1"/>
  <c r="K6096" i="62" s="1"/>
  <c r="I6097" i="62"/>
  <c r="I6098" i="62"/>
  <c r="I6099" i="62"/>
  <c r="I6100" i="62"/>
  <c r="I6101" i="62"/>
  <c r="I6102" i="62"/>
  <c r="I6103" i="62"/>
  <c r="I6104" i="62"/>
  <c r="J6104" i="62" s="1"/>
  <c r="K6104" i="62" s="1"/>
  <c r="I6105" i="62"/>
  <c r="I6106" i="62"/>
  <c r="I6107" i="62"/>
  <c r="I6108" i="62"/>
  <c r="I6109" i="62"/>
  <c r="I6110" i="62"/>
  <c r="I6111" i="62"/>
  <c r="I6112" i="62"/>
  <c r="J6112" i="62" s="1"/>
  <c r="K6112" i="62" s="1"/>
  <c r="I6113" i="62"/>
  <c r="I6114" i="62"/>
  <c r="I6115" i="62"/>
  <c r="I6116" i="62"/>
  <c r="I6117" i="62"/>
  <c r="I6118" i="62"/>
  <c r="I6119" i="62"/>
  <c r="I6120" i="62"/>
  <c r="J6120" i="62" s="1"/>
  <c r="K6120" i="62" s="1"/>
  <c r="I6121" i="62"/>
  <c r="I6122" i="62"/>
  <c r="I6123" i="62"/>
  <c r="I6124" i="62"/>
  <c r="I6125" i="62"/>
  <c r="I6126" i="62"/>
  <c r="I6127" i="62"/>
  <c r="I6128" i="62"/>
  <c r="J6128" i="62" s="1"/>
  <c r="K6128" i="62" s="1"/>
  <c r="I6129" i="62"/>
  <c r="I6130" i="62"/>
  <c r="I6131" i="62"/>
  <c r="I6132" i="62"/>
  <c r="I6133" i="62"/>
  <c r="I6134" i="62"/>
  <c r="I6135" i="62"/>
  <c r="I6136" i="62"/>
  <c r="J6136" i="62" s="1"/>
  <c r="K6136" i="62" s="1"/>
  <c r="I6137" i="62"/>
  <c r="I6138" i="62"/>
  <c r="I6139" i="62"/>
  <c r="I6140" i="62"/>
  <c r="I6141" i="62"/>
  <c r="I6142" i="62"/>
  <c r="I6143" i="62"/>
  <c r="I6144" i="62"/>
  <c r="J6144" i="62" s="1"/>
  <c r="K6144" i="62" s="1"/>
  <c r="I6145" i="62"/>
  <c r="I6146" i="62"/>
  <c r="I6147" i="62"/>
  <c r="I6148" i="62"/>
  <c r="I6149" i="62"/>
  <c r="I6150" i="62"/>
  <c r="I6151" i="62"/>
  <c r="I6152" i="62"/>
  <c r="J6152" i="62" s="1"/>
  <c r="K6152" i="62" s="1"/>
  <c r="I6153" i="62"/>
  <c r="I6154" i="62"/>
  <c r="I6155" i="62"/>
  <c r="I6156" i="62"/>
  <c r="I6157" i="62"/>
  <c r="I6158" i="62"/>
  <c r="I6159" i="62"/>
  <c r="I6160" i="62"/>
  <c r="J6160" i="62" s="1"/>
  <c r="K6160" i="62" s="1"/>
  <c r="I6161" i="62"/>
  <c r="I6162" i="62"/>
  <c r="I6163" i="62"/>
  <c r="I6164" i="62"/>
  <c r="I6165" i="62"/>
  <c r="I6166" i="62"/>
  <c r="I6167" i="62"/>
  <c r="I6168" i="62"/>
  <c r="J6168" i="62" s="1"/>
  <c r="K6168" i="62" s="1"/>
  <c r="I6169" i="62"/>
  <c r="I6170" i="62"/>
  <c r="I6171" i="62"/>
  <c r="I6172" i="62"/>
  <c r="I6173" i="62"/>
  <c r="I6174" i="62"/>
  <c r="I6175" i="62"/>
  <c r="I6176" i="62"/>
  <c r="J6176" i="62" s="1"/>
  <c r="K6176" i="62" s="1"/>
  <c r="I6177" i="62"/>
  <c r="I6178" i="62"/>
  <c r="I6179" i="62"/>
  <c r="I6180" i="62"/>
  <c r="I6181" i="62"/>
  <c r="I6182" i="62"/>
  <c r="I6183" i="62"/>
  <c r="I6184" i="62"/>
  <c r="J6184" i="62" s="1"/>
  <c r="K6184" i="62" s="1"/>
  <c r="I6185" i="62"/>
  <c r="I6186" i="62"/>
  <c r="I6187" i="62"/>
  <c r="I6188" i="62"/>
  <c r="I6189" i="62"/>
  <c r="I6190" i="62"/>
  <c r="I6191" i="62"/>
  <c r="I6192" i="62"/>
  <c r="J6192" i="62" s="1"/>
  <c r="K6192" i="62" s="1"/>
  <c r="I6193" i="62"/>
  <c r="I6194" i="62"/>
  <c r="I6195" i="62"/>
  <c r="I6196" i="62"/>
  <c r="I6197" i="62"/>
  <c r="I6198" i="62"/>
  <c r="I6199" i="62"/>
  <c r="I6200" i="62"/>
  <c r="J6200" i="62" s="1"/>
  <c r="K6200" i="62" s="1"/>
  <c r="I6201" i="62"/>
  <c r="I6202" i="62"/>
  <c r="I6203" i="62"/>
  <c r="I6204" i="62"/>
  <c r="I6205" i="62"/>
  <c r="I6206" i="62"/>
  <c r="I6207" i="62"/>
  <c r="I6208" i="62"/>
  <c r="J6208" i="62" s="1"/>
  <c r="K6208" i="62" s="1"/>
  <c r="I6209" i="62"/>
  <c r="I6210" i="62"/>
  <c r="I6211" i="62"/>
  <c r="I6212" i="62"/>
  <c r="I6213" i="62"/>
  <c r="I6214" i="62"/>
  <c r="I6215" i="62"/>
  <c r="I6216" i="62"/>
  <c r="J6216" i="62" s="1"/>
  <c r="K6216" i="62" s="1"/>
  <c r="I6217" i="62"/>
  <c r="I6218" i="62"/>
  <c r="I6219" i="62"/>
  <c r="I6220" i="62"/>
  <c r="I6221" i="62"/>
  <c r="I6222" i="62"/>
  <c r="I6223" i="62"/>
  <c r="I6224" i="62"/>
  <c r="J6224" i="62" s="1"/>
  <c r="K6224" i="62" s="1"/>
  <c r="I6225" i="62"/>
  <c r="I6226" i="62"/>
  <c r="I6227" i="62"/>
  <c r="I6228" i="62"/>
  <c r="I6229" i="62"/>
  <c r="I6230" i="62"/>
  <c r="I6231" i="62"/>
  <c r="I6232" i="62"/>
  <c r="J6232" i="62" s="1"/>
  <c r="K6232" i="62" s="1"/>
  <c r="I6233" i="62"/>
  <c r="I6234" i="62"/>
  <c r="I6235" i="62"/>
  <c r="I6236" i="62"/>
  <c r="I6237" i="62"/>
  <c r="I6238" i="62"/>
  <c r="I6239" i="62"/>
  <c r="I6240" i="62"/>
  <c r="J6240" i="62" s="1"/>
  <c r="K6240" i="62" s="1"/>
  <c r="I6241" i="62"/>
  <c r="I6242" i="62"/>
  <c r="I6243" i="62"/>
  <c r="I6244" i="62"/>
  <c r="I6245" i="62"/>
  <c r="I6246" i="62"/>
  <c r="I6247" i="62"/>
  <c r="I6248" i="62"/>
  <c r="J6248" i="62" s="1"/>
  <c r="K6248" i="62" s="1"/>
  <c r="I6249" i="62"/>
  <c r="I6250" i="62"/>
  <c r="I6251" i="62"/>
  <c r="I6252" i="62"/>
  <c r="I6253" i="62"/>
  <c r="I6254" i="62"/>
  <c r="I6255" i="62"/>
  <c r="I6256" i="62"/>
  <c r="J6256" i="62" s="1"/>
  <c r="K6256" i="62" s="1"/>
  <c r="I6257" i="62"/>
  <c r="I6258" i="62"/>
  <c r="I6259" i="62"/>
  <c r="I6260" i="62"/>
  <c r="I6261" i="62"/>
  <c r="I6262" i="62"/>
  <c r="I6263" i="62"/>
  <c r="I6264" i="62"/>
  <c r="J6264" i="62" s="1"/>
  <c r="K6264" i="62" s="1"/>
  <c r="I6265" i="62"/>
  <c r="I6266" i="62"/>
  <c r="I6267" i="62"/>
  <c r="I6268" i="62"/>
  <c r="I6269" i="62"/>
  <c r="I6270" i="62"/>
  <c r="I6271" i="62"/>
  <c r="I6272" i="62"/>
  <c r="J6272" i="62" s="1"/>
  <c r="K6272" i="62" s="1"/>
  <c r="I6273" i="62"/>
  <c r="I6274" i="62"/>
  <c r="I6275" i="62"/>
  <c r="I6276" i="62"/>
  <c r="I6277" i="62"/>
  <c r="I6278" i="62"/>
  <c r="I6279" i="62"/>
  <c r="I6280" i="62"/>
  <c r="J6280" i="62" s="1"/>
  <c r="K6280" i="62" s="1"/>
  <c r="I6281" i="62"/>
  <c r="I6282" i="62"/>
  <c r="I6283" i="62"/>
  <c r="I6284" i="62"/>
  <c r="I6285" i="62"/>
  <c r="I6286" i="62"/>
  <c r="I6287" i="62"/>
  <c r="I6288" i="62"/>
  <c r="J6288" i="62" s="1"/>
  <c r="K6288" i="62" s="1"/>
  <c r="I6289" i="62"/>
  <c r="I6290" i="62"/>
  <c r="I6291" i="62"/>
  <c r="I6292" i="62"/>
  <c r="I6293" i="62"/>
  <c r="I6294" i="62"/>
  <c r="I6295" i="62"/>
  <c r="I6296" i="62"/>
  <c r="J6296" i="62" s="1"/>
  <c r="K6296" i="62" s="1"/>
  <c r="I6297" i="62"/>
  <c r="I6298" i="62"/>
  <c r="I6299" i="62"/>
  <c r="I6300" i="62"/>
  <c r="I6301" i="62"/>
  <c r="I6302" i="62"/>
  <c r="I6303" i="62"/>
  <c r="I6304" i="62"/>
  <c r="J6304" i="62" s="1"/>
  <c r="K6304" i="62" s="1"/>
  <c r="I6305" i="62"/>
  <c r="I6306" i="62"/>
  <c r="I6307" i="62"/>
  <c r="I6308" i="62"/>
  <c r="I6309" i="62"/>
  <c r="I6310" i="62"/>
  <c r="I2" i="62"/>
  <c r="C3" i="27"/>
  <c r="D3" i="27" s="1"/>
  <c r="C4" i="27"/>
  <c r="D4" i="27" s="1"/>
  <c r="C5" i="27"/>
  <c r="D5" i="27" s="1"/>
  <c r="C6" i="27"/>
  <c r="D6" i="27" s="1"/>
  <c r="C7" i="27"/>
  <c r="D7" i="27" s="1"/>
  <c r="C8" i="27"/>
  <c r="D8" i="27" s="1"/>
  <c r="C9" i="27"/>
  <c r="D9" i="27"/>
  <c r="C10" i="27"/>
  <c r="D10" i="27" s="1"/>
  <c r="C11" i="27"/>
  <c r="D11" i="27" s="1"/>
  <c r="C12" i="27"/>
  <c r="D12" i="27" s="1"/>
  <c r="C13" i="27"/>
  <c r="D13" i="27"/>
  <c r="C14" i="27"/>
  <c r="D14" i="27" s="1"/>
  <c r="C15" i="27"/>
  <c r="D15" i="27" s="1"/>
  <c r="C16" i="27"/>
  <c r="D16" i="27" s="1"/>
  <c r="C17" i="27"/>
  <c r="D17" i="27" s="1"/>
  <c r="C18" i="27"/>
  <c r="D18" i="27" s="1"/>
  <c r="C19" i="27"/>
  <c r="D19" i="27" s="1"/>
  <c r="C20" i="27"/>
  <c r="D20" i="27" s="1"/>
  <c r="C21" i="27"/>
  <c r="D21" i="27"/>
  <c r="C22" i="27"/>
  <c r="D22" i="27" s="1"/>
  <c r="C23" i="27"/>
  <c r="D23" i="27" s="1"/>
  <c r="C24" i="27"/>
  <c r="D24" i="27" s="1"/>
  <c r="C25" i="27"/>
  <c r="D25" i="27"/>
  <c r="C26" i="27"/>
  <c r="D26" i="27" s="1"/>
  <c r="C27" i="27"/>
  <c r="D27" i="27" s="1"/>
  <c r="C28" i="27"/>
  <c r="D28" i="27" s="1"/>
  <c r="C29" i="27"/>
  <c r="D29" i="27"/>
  <c r="C30" i="27"/>
  <c r="D30" i="27" s="1"/>
  <c r="C31" i="27"/>
  <c r="D31" i="27" s="1"/>
  <c r="C32" i="27"/>
  <c r="D32" i="27" s="1"/>
  <c r="C33" i="27"/>
  <c r="D33" i="27"/>
  <c r="C34" i="27"/>
  <c r="D34" i="27" s="1"/>
  <c r="C35" i="27"/>
  <c r="D35" i="27" s="1"/>
  <c r="C36" i="27"/>
  <c r="D36" i="27" s="1"/>
  <c r="C37" i="27"/>
  <c r="D37" i="27" s="1"/>
  <c r="C38" i="27"/>
  <c r="D38" i="27" s="1"/>
  <c r="C39" i="27"/>
  <c r="D39" i="27" s="1"/>
  <c r="C40" i="27"/>
  <c r="D40" i="27" s="1"/>
  <c r="C41" i="27"/>
  <c r="D41" i="27"/>
  <c r="C42" i="27"/>
  <c r="D42" i="27" s="1"/>
  <c r="C43" i="27"/>
  <c r="D43" i="27" s="1"/>
  <c r="C44" i="27"/>
  <c r="D44" i="27" s="1"/>
  <c r="C45" i="27"/>
  <c r="D45" i="27"/>
  <c r="C46" i="27"/>
  <c r="D46" i="27" s="1"/>
  <c r="C47" i="27"/>
  <c r="D47" i="27" s="1"/>
  <c r="C48" i="27"/>
  <c r="D48" i="27" s="1"/>
  <c r="C49" i="27"/>
  <c r="D49" i="27" s="1"/>
  <c r="C50" i="27"/>
  <c r="D50" i="27" s="1"/>
  <c r="C51" i="27"/>
  <c r="D51" i="27" s="1"/>
  <c r="C52" i="27"/>
  <c r="D52" i="27" s="1"/>
  <c r="C53" i="27"/>
  <c r="D53" i="27"/>
  <c r="C54" i="27"/>
  <c r="D54" i="27" s="1"/>
  <c r="C55" i="27"/>
  <c r="D55" i="27" s="1"/>
  <c r="C56" i="27"/>
  <c r="D56" i="27" s="1"/>
  <c r="C57" i="27"/>
  <c r="D57" i="27"/>
  <c r="C58" i="27"/>
  <c r="D58" i="27" s="1"/>
  <c r="C59" i="27"/>
  <c r="D59" i="27" s="1"/>
  <c r="C60" i="27"/>
  <c r="D60" i="27" s="1"/>
  <c r="C61" i="27"/>
  <c r="D61" i="27"/>
  <c r="C62" i="27"/>
  <c r="D62" i="27" s="1"/>
  <c r="C63" i="27"/>
  <c r="D63" i="27" s="1"/>
  <c r="C64" i="27"/>
  <c r="D64" i="27" s="1"/>
  <c r="C65" i="27"/>
  <c r="D65" i="27"/>
  <c r="C66" i="27"/>
  <c r="D66" i="27" s="1"/>
  <c r="C67" i="27"/>
  <c r="D67" i="27" s="1"/>
  <c r="C68" i="27"/>
  <c r="D68" i="27" s="1"/>
  <c r="C69" i="27"/>
  <c r="D69" i="27" s="1"/>
  <c r="C70" i="27"/>
  <c r="D70" i="27" s="1"/>
  <c r="C71" i="27"/>
  <c r="D71" i="27" s="1"/>
  <c r="C72" i="27"/>
  <c r="D72" i="27" s="1"/>
  <c r="C73" i="27"/>
  <c r="D73" i="27"/>
  <c r="C74" i="27"/>
  <c r="D74" i="27" s="1"/>
  <c r="C75" i="27"/>
  <c r="D75" i="27" s="1"/>
  <c r="C76" i="27"/>
  <c r="D76" i="27" s="1"/>
  <c r="C77" i="27"/>
  <c r="D77" i="27"/>
  <c r="C78" i="27"/>
  <c r="D78" i="27" s="1"/>
  <c r="C79" i="27"/>
  <c r="D79" i="27" s="1"/>
  <c r="C80" i="27"/>
  <c r="D80" i="27" s="1"/>
  <c r="C81" i="27"/>
  <c r="D81" i="27" s="1"/>
  <c r="C82" i="27"/>
  <c r="D82" i="27" s="1"/>
  <c r="C83" i="27"/>
  <c r="D83" i="27" s="1"/>
  <c r="C84" i="27"/>
  <c r="D84" i="27" s="1"/>
  <c r="C85" i="27"/>
  <c r="D85" i="27"/>
  <c r="C86" i="27"/>
  <c r="D86" i="27" s="1"/>
  <c r="C87" i="27"/>
  <c r="D87" i="27" s="1"/>
  <c r="C88" i="27"/>
  <c r="D88" i="27" s="1"/>
  <c r="C89" i="27"/>
  <c r="D89" i="27"/>
  <c r="C90" i="27"/>
  <c r="D90" i="27" s="1"/>
  <c r="C91" i="27"/>
  <c r="D91" i="27" s="1"/>
  <c r="C92" i="27"/>
  <c r="D92" i="27" s="1"/>
  <c r="C93" i="27"/>
  <c r="D93" i="27"/>
  <c r="C94" i="27"/>
  <c r="D94" i="27" s="1"/>
  <c r="C95" i="27"/>
  <c r="D95" i="27" s="1"/>
  <c r="C96" i="27"/>
  <c r="D96" i="27" s="1"/>
  <c r="C97" i="27"/>
  <c r="D97" i="27"/>
  <c r="C98" i="27"/>
  <c r="D98" i="27" s="1"/>
  <c r="C99" i="27"/>
  <c r="D99" i="27" s="1"/>
  <c r="C100" i="27"/>
  <c r="D100" i="27" s="1"/>
  <c r="C101" i="27"/>
  <c r="D101" i="27" s="1"/>
  <c r="C102" i="27"/>
  <c r="D102" i="27" s="1"/>
  <c r="C103" i="27"/>
  <c r="D103" i="27" s="1"/>
  <c r="C104" i="27"/>
  <c r="D104" i="27" s="1"/>
  <c r="C105" i="27"/>
  <c r="D105" i="27"/>
  <c r="C106" i="27"/>
  <c r="D106" i="27" s="1"/>
  <c r="C107" i="27"/>
  <c r="D107" i="27" s="1"/>
  <c r="C108" i="27"/>
  <c r="D108" i="27" s="1"/>
  <c r="C109" i="27"/>
  <c r="D109" i="27"/>
  <c r="C110" i="27"/>
  <c r="D110" i="27" s="1"/>
  <c r="C111" i="27"/>
  <c r="D111" i="27" s="1"/>
  <c r="C112" i="27"/>
  <c r="D112" i="27" s="1"/>
  <c r="C113" i="27"/>
  <c r="D113" i="27" s="1"/>
  <c r="C114" i="27"/>
  <c r="D114" i="27" s="1"/>
  <c r="C115" i="27"/>
  <c r="D115" i="27" s="1"/>
  <c r="C116" i="27"/>
  <c r="D116" i="27" s="1"/>
  <c r="C117" i="27"/>
  <c r="D117" i="27"/>
  <c r="C118" i="27"/>
  <c r="D118" i="27" s="1"/>
  <c r="C119" i="27"/>
  <c r="D119" i="27" s="1"/>
  <c r="C120" i="27"/>
  <c r="D120" i="27" s="1"/>
  <c r="C121" i="27"/>
  <c r="D121" i="27"/>
  <c r="C122" i="27"/>
  <c r="D122" i="27" s="1"/>
  <c r="C123" i="27"/>
  <c r="D123" i="27" s="1"/>
  <c r="C124" i="27"/>
  <c r="D124" i="27" s="1"/>
  <c r="C125" i="27"/>
  <c r="D125" i="27"/>
  <c r="C126" i="27"/>
  <c r="D126" i="27" s="1"/>
  <c r="C127" i="27"/>
  <c r="D127" i="27" s="1"/>
  <c r="C128" i="27"/>
  <c r="D128" i="27" s="1"/>
  <c r="C129" i="27"/>
  <c r="D129" i="27"/>
  <c r="C130" i="27"/>
  <c r="D130" i="27" s="1"/>
  <c r="C131" i="27"/>
  <c r="D131" i="27" s="1"/>
  <c r="C132" i="27"/>
  <c r="D132" i="27" s="1"/>
  <c r="C133" i="27"/>
  <c r="D133" i="27" s="1"/>
  <c r="C134" i="27"/>
  <c r="D134" i="27" s="1"/>
  <c r="C135" i="27"/>
  <c r="D135" i="27" s="1"/>
  <c r="C136" i="27"/>
  <c r="D136" i="27" s="1"/>
  <c r="C137" i="27"/>
  <c r="D137" i="27"/>
  <c r="C138" i="27"/>
  <c r="D138" i="27" s="1"/>
  <c r="C139" i="27"/>
  <c r="D139" i="27" s="1"/>
  <c r="C140" i="27"/>
  <c r="D140" i="27" s="1"/>
  <c r="C141" i="27"/>
  <c r="D141" i="27"/>
  <c r="C142" i="27"/>
  <c r="D142" i="27" s="1"/>
  <c r="C143" i="27"/>
  <c r="D143" i="27" s="1"/>
  <c r="C144" i="27"/>
  <c r="D144" i="27" s="1"/>
  <c r="C145" i="27"/>
  <c r="D145" i="27" s="1"/>
  <c r="C146" i="27"/>
  <c r="D146" i="27" s="1"/>
  <c r="C147" i="27"/>
  <c r="D147" i="27" s="1"/>
  <c r="C148" i="27"/>
  <c r="D148" i="27" s="1"/>
  <c r="C149" i="27"/>
  <c r="D149" i="27"/>
  <c r="C150" i="27"/>
  <c r="D150" i="27" s="1"/>
  <c r="C151" i="27"/>
  <c r="D151" i="27" s="1"/>
  <c r="C152" i="27"/>
  <c r="D152" i="27" s="1"/>
  <c r="C153" i="27"/>
  <c r="D153" i="27"/>
  <c r="C154" i="27"/>
  <c r="D154" i="27" s="1"/>
  <c r="C155" i="27"/>
  <c r="D155" i="27" s="1"/>
  <c r="C156" i="27"/>
  <c r="D156" i="27" s="1"/>
  <c r="C157" i="27"/>
  <c r="D157" i="27"/>
  <c r="C158" i="27"/>
  <c r="D158" i="27" s="1"/>
  <c r="C159" i="27"/>
  <c r="D159" i="27" s="1"/>
  <c r="C160" i="27"/>
  <c r="D160" i="27" s="1"/>
  <c r="C161" i="27"/>
  <c r="D161" i="27"/>
  <c r="C162" i="27"/>
  <c r="D162" i="27" s="1"/>
  <c r="C163" i="27"/>
  <c r="D163" i="27" s="1"/>
  <c r="C164" i="27"/>
  <c r="D164" i="27" s="1"/>
  <c r="C165" i="27"/>
  <c r="D165" i="27" s="1"/>
  <c r="C166" i="27"/>
  <c r="D166" i="27" s="1"/>
  <c r="C167" i="27"/>
  <c r="D167" i="27" s="1"/>
  <c r="C168" i="27"/>
  <c r="D168" i="27" s="1"/>
  <c r="C169" i="27"/>
  <c r="D169" i="27"/>
  <c r="C170" i="27"/>
  <c r="D170" i="27" s="1"/>
  <c r="C171" i="27"/>
  <c r="D171" i="27" s="1"/>
  <c r="C172" i="27"/>
  <c r="D172" i="27" s="1"/>
  <c r="C173" i="27"/>
  <c r="D173" i="27"/>
  <c r="C174" i="27"/>
  <c r="D174" i="27" s="1"/>
  <c r="C175" i="27"/>
  <c r="D175" i="27" s="1"/>
  <c r="C176" i="27"/>
  <c r="D176" i="27" s="1"/>
  <c r="C177" i="27"/>
  <c r="D177" i="27" s="1"/>
  <c r="C178" i="27"/>
  <c r="D178" i="27" s="1"/>
  <c r="C179" i="27"/>
  <c r="D179" i="27" s="1"/>
  <c r="C180" i="27"/>
  <c r="D180" i="27" s="1"/>
  <c r="C181" i="27"/>
  <c r="D181" i="27"/>
  <c r="C182" i="27"/>
  <c r="D182" i="27" s="1"/>
  <c r="C183" i="27"/>
  <c r="D183" i="27" s="1"/>
  <c r="C184" i="27"/>
  <c r="D184" i="27" s="1"/>
  <c r="C185" i="27"/>
  <c r="D185" i="27"/>
  <c r="C186" i="27"/>
  <c r="D186" i="27" s="1"/>
  <c r="C187" i="27"/>
  <c r="D187" i="27" s="1"/>
  <c r="C188" i="27"/>
  <c r="D188" i="27" s="1"/>
  <c r="C189" i="27"/>
  <c r="D189" i="27"/>
  <c r="C190" i="27"/>
  <c r="D190" i="27" s="1"/>
  <c r="C191" i="27"/>
  <c r="D191" i="27" s="1"/>
  <c r="C192" i="27"/>
  <c r="D192" i="27" s="1"/>
  <c r="C193" i="27"/>
  <c r="D193" i="27"/>
  <c r="C194" i="27"/>
  <c r="D194" i="27" s="1"/>
  <c r="C195" i="27"/>
  <c r="D195" i="27" s="1"/>
  <c r="C196" i="27"/>
  <c r="D196" i="27" s="1"/>
  <c r="C197" i="27"/>
  <c r="D197" i="27" s="1"/>
  <c r="C198" i="27"/>
  <c r="D198" i="27" s="1"/>
  <c r="C199" i="27"/>
  <c r="D199" i="27" s="1"/>
  <c r="C200" i="27"/>
  <c r="D200" i="27" s="1"/>
  <c r="C201" i="27"/>
  <c r="D201" i="27"/>
  <c r="C202" i="27"/>
  <c r="D202" i="27" s="1"/>
  <c r="C203" i="27"/>
  <c r="D203" i="27" s="1"/>
  <c r="C204" i="27"/>
  <c r="D204" i="27" s="1"/>
  <c r="C205" i="27"/>
  <c r="D205" i="27"/>
  <c r="C206" i="27"/>
  <c r="D206" i="27" s="1"/>
  <c r="C207" i="27"/>
  <c r="D207" i="27" s="1"/>
  <c r="C208" i="27"/>
  <c r="D208" i="27" s="1"/>
  <c r="C209" i="27"/>
  <c r="D209" i="27" s="1"/>
  <c r="C210" i="27"/>
  <c r="D210" i="27" s="1"/>
  <c r="C211" i="27"/>
  <c r="D211" i="27" s="1"/>
  <c r="C212" i="27"/>
  <c r="D212" i="27" s="1"/>
  <c r="C213" i="27"/>
  <c r="D213" i="27"/>
  <c r="C214" i="27"/>
  <c r="D214" i="27" s="1"/>
  <c r="C215" i="27"/>
  <c r="D215" i="27" s="1"/>
  <c r="C216" i="27"/>
  <c r="D216" i="27" s="1"/>
  <c r="C217" i="27"/>
  <c r="D217" i="27"/>
  <c r="C218" i="27"/>
  <c r="D218" i="27" s="1"/>
  <c r="C219" i="27"/>
  <c r="D219" i="27" s="1"/>
  <c r="C220" i="27"/>
  <c r="D220" i="27" s="1"/>
  <c r="C221" i="27"/>
  <c r="D221" i="27"/>
  <c r="C222" i="27"/>
  <c r="D222" i="27" s="1"/>
  <c r="C223" i="27"/>
  <c r="D223" i="27" s="1"/>
  <c r="C224" i="27"/>
  <c r="D224" i="27" s="1"/>
  <c r="C225" i="27"/>
  <c r="D225" i="27"/>
  <c r="C226" i="27"/>
  <c r="D226" i="27" s="1"/>
  <c r="C227" i="27"/>
  <c r="D227" i="27" s="1"/>
  <c r="C228" i="27"/>
  <c r="D228" i="27" s="1"/>
  <c r="C229" i="27"/>
  <c r="D229" i="27" s="1"/>
  <c r="C230" i="27"/>
  <c r="D230" i="27" s="1"/>
  <c r="C231" i="27"/>
  <c r="D231" i="27" s="1"/>
  <c r="C232" i="27"/>
  <c r="D232" i="27" s="1"/>
  <c r="C233" i="27"/>
  <c r="D233" i="27"/>
  <c r="C234" i="27"/>
  <c r="D234" i="27" s="1"/>
  <c r="C235" i="27"/>
  <c r="D235" i="27" s="1"/>
  <c r="C236" i="27"/>
  <c r="D236" i="27" s="1"/>
  <c r="C237" i="27"/>
  <c r="D237" i="27"/>
  <c r="C238" i="27"/>
  <c r="D238" i="27" s="1"/>
  <c r="C239" i="27"/>
  <c r="D239" i="27" s="1"/>
  <c r="C240" i="27"/>
  <c r="D240" i="27" s="1"/>
  <c r="C241" i="27"/>
  <c r="D241" i="27" s="1"/>
  <c r="C242" i="27"/>
  <c r="D242" i="27" s="1"/>
  <c r="C243" i="27"/>
  <c r="D243" i="27" s="1"/>
  <c r="C244" i="27"/>
  <c r="D244" i="27" s="1"/>
  <c r="C245" i="27"/>
  <c r="D245" i="27"/>
  <c r="C246" i="27"/>
  <c r="D246" i="27" s="1"/>
  <c r="C247" i="27"/>
  <c r="D247" i="27" s="1"/>
  <c r="C248" i="27"/>
  <c r="D248" i="27" s="1"/>
  <c r="C249" i="27"/>
  <c r="D249" i="27"/>
  <c r="C250" i="27"/>
  <c r="D250" i="27" s="1"/>
  <c r="C251" i="27"/>
  <c r="D251" i="27" s="1"/>
  <c r="C252" i="27"/>
  <c r="D252" i="27" s="1"/>
  <c r="C253" i="27"/>
  <c r="D253" i="27"/>
  <c r="C254" i="27"/>
  <c r="D254" i="27" s="1"/>
  <c r="C255" i="27"/>
  <c r="D255" i="27" s="1"/>
  <c r="C256" i="27"/>
  <c r="D256" i="27" s="1"/>
  <c r="C257" i="27"/>
  <c r="D257" i="27"/>
  <c r="C258" i="27"/>
  <c r="D258" i="27" s="1"/>
  <c r="C259" i="27"/>
  <c r="D259" i="27" s="1"/>
  <c r="C260" i="27"/>
  <c r="D260" i="27" s="1"/>
  <c r="C261" i="27"/>
  <c r="D261" i="27" s="1"/>
  <c r="C262" i="27"/>
  <c r="D262" i="27" s="1"/>
  <c r="C263" i="27"/>
  <c r="D263" i="27" s="1"/>
  <c r="C264" i="27"/>
  <c r="D264" i="27" s="1"/>
  <c r="C265" i="27"/>
  <c r="D265" i="27"/>
  <c r="C266" i="27"/>
  <c r="D266" i="27" s="1"/>
  <c r="C267" i="27"/>
  <c r="D267" i="27" s="1"/>
  <c r="C268" i="27"/>
  <c r="D268" i="27" s="1"/>
  <c r="C269" i="27"/>
  <c r="D269" i="27"/>
  <c r="C270" i="27"/>
  <c r="D270" i="27" s="1"/>
  <c r="C271" i="27"/>
  <c r="D271" i="27" s="1"/>
  <c r="C272" i="27"/>
  <c r="D272" i="27" s="1"/>
  <c r="C273" i="27"/>
  <c r="D273" i="27" s="1"/>
  <c r="C274" i="27"/>
  <c r="D274" i="27" s="1"/>
  <c r="C275" i="27"/>
  <c r="D275" i="27" s="1"/>
  <c r="C276" i="27"/>
  <c r="D276" i="27" s="1"/>
  <c r="C277" i="27"/>
  <c r="D277" i="27"/>
  <c r="C278" i="27"/>
  <c r="D278" i="27" s="1"/>
  <c r="C279" i="27"/>
  <c r="D279" i="27" s="1"/>
  <c r="C280" i="27"/>
  <c r="D280" i="27" s="1"/>
  <c r="C281" i="27"/>
  <c r="D281" i="27"/>
  <c r="C282" i="27"/>
  <c r="D282" i="27" s="1"/>
  <c r="C283" i="27"/>
  <c r="D283" i="27" s="1"/>
  <c r="C284" i="27"/>
  <c r="D284" i="27" s="1"/>
  <c r="C285" i="27"/>
  <c r="D285" i="27"/>
  <c r="C286" i="27"/>
  <c r="D286" i="27" s="1"/>
  <c r="C287" i="27"/>
  <c r="D287" i="27" s="1"/>
  <c r="C288" i="27"/>
  <c r="D288" i="27" s="1"/>
  <c r="C289" i="27"/>
  <c r="D289" i="27"/>
  <c r="C290" i="27"/>
  <c r="D290" i="27" s="1"/>
  <c r="C291" i="27"/>
  <c r="D291" i="27" s="1"/>
  <c r="C292" i="27"/>
  <c r="D292" i="27" s="1"/>
  <c r="C293" i="27"/>
  <c r="D293" i="27" s="1"/>
  <c r="C294" i="27"/>
  <c r="D294" i="27" s="1"/>
  <c r="C295" i="27"/>
  <c r="D295" i="27" s="1"/>
  <c r="C296" i="27"/>
  <c r="D296" i="27" s="1"/>
  <c r="C297" i="27"/>
  <c r="D297" i="27"/>
  <c r="C298" i="27"/>
  <c r="D298" i="27" s="1"/>
  <c r="C299" i="27"/>
  <c r="D299" i="27" s="1"/>
  <c r="C300" i="27"/>
  <c r="D300" i="27" s="1"/>
  <c r="C301" i="27"/>
  <c r="D301" i="27"/>
  <c r="C302" i="27"/>
  <c r="D302" i="27" s="1"/>
  <c r="C2" i="27"/>
  <c r="D2" i="27" s="1"/>
  <c r="J254" i="61" l="1"/>
  <c r="I254" i="61"/>
  <c r="J158" i="61"/>
  <c r="I158" i="61"/>
  <c r="J126" i="61"/>
  <c r="I126" i="61"/>
  <c r="J62" i="61"/>
  <c r="I62" i="61"/>
  <c r="J30" i="61"/>
  <c r="I30" i="61"/>
  <c r="I222" i="61"/>
  <c r="J286" i="61"/>
  <c r="I286" i="61"/>
  <c r="J190" i="61"/>
  <c r="I190" i="61"/>
  <c r="I94" i="61"/>
  <c r="J302" i="61"/>
  <c r="I302" i="61"/>
  <c r="H302" i="61"/>
  <c r="I194" i="61"/>
  <c r="I66" i="61"/>
  <c r="I290" i="61"/>
  <c r="I162" i="61"/>
  <c r="I34" i="61"/>
  <c r="I258" i="61"/>
  <c r="I130" i="61"/>
  <c r="I226" i="61"/>
  <c r="I98" i="61"/>
  <c r="J3760" i="62"/>
  <c r="K3760" i="62" s="1"/>
  <c r="J3752" i="62"/>
  <c r="K3752" i="62" s="1"/>
  <c r="J3744" i="62"/>
  <c r="K3744" i="62" s="1"/>
  <c r="J3736" i="62"/>
  <c r="K3736" i="62" s="1"/>
  <c r="J3728" i="62"/>
  <c r="K3728" i="62" s="1"/>
  <c r="J3720" i="62"/>
  <c r="K3720" i="62" s="1"/>
  <c r="J3712" i="62"/>
  <c r="K3712" i="62" s="1"/>
  <c r="J3704" i="62"/>
  <c r="K3704" i="62" s="1"/>
  <c r="J3696" i="62"/>
  <c r="K3696" i="62" s="1"/>
  <c r="J3688" i="62"/>
  <c r="K3688" i="62" s="1"/>
  <c r="J3680" i="62"/>
  <c r="K3680" i="62" s="1"/>
  <c r="J3672" i="62"/>
  <c r="K3672" i="62" s="1"/>
  <c r="J3664" i="62"/>
  <c r="K3664" i="62" s="1"/>
  <c r="J3656" i="62"/>
  <c r="K3656" i="62" s="1"/>
  <c r="J3648" i="62"/>
  <c r="K3648" i="62" s="1"/>
  <c r="J3640" i="62"/>
  <c r="K3640" i="62" s="1"/>
  <c r="J3632" i="62"/>
  <c r="K3632" i="62" s="1"/>
  <c r="J3624" i="62"/>
  <c r="K3624" i="62" s="1"/>
  <c r="J3616" i="62"/>
  <c r="K3616" i="62" s="1"/>
  <c r="J3608" i="62"/>
  <c r="K3608" i="62" s="1"/>
  <c r="J3600" i="62"/>
  <c r="K3600" i="62" s="1"/>
  <c r="J3592" i="62"/>
  <c r="K3592" i="62" s="1"/>
  <c r="J3584" i="62"/>
  <c r="K3584" i="62" s="1"/>
  <c r="J3576" i="62"/>
  <c r="K3576" i="62" s="1"/>
  <c r="J3568" i="62"/>
  <c r="K3568" i="62" s="1"/>
  <c r="J3560" i="62"/>
  <c r="K3560" i="62" s="1"/>
  <c r="J3552" i="62"/>
  <c r="K3552" i="62" s="1"/>
  <c r="J3544" i="62"/>
  <c r="K3544" i="62" s="1"/>
  <c r="J3536" i="62"/>
  <c r="K3536" i="62" s="1"/>
  <c r="J3528" i="62"/>
  <c r="K3528" i="62" s="1"/>
  <c r="J3520" i="62"/>
  <c r="K3520" i="62" s="1"/>
  <c r="J3512" i="62"/>
  <c r="K3512" i="62" s="1"/>
  <c r="J3504" i="62"/>
  <c r="K3504" i="62" s="1"/>
  <c r="J3496" i="62"/>
  <c r="K3496" i="62" s="1"/>
  <c r="J3488" i="62"/>
  <c r="K3488" i="62" s="1"/>
  <c r="J3480" i="62"/>
  <c r="K3480" i="62" s="1"/>
  <c r="J3472" i="62"/>
  <c r="K3472" i="62" s="1"/>
  <c r="J3464" i="62"/>
  <c r="K3464" i="62" s="1"/>
  <c r="J3456" i="62"/>
  <c r="K3456" i="62" s="1"/>
  <c r="J3448" i="62"/>
  <c r="K3448" i="62" s="1"/>
  <c r="J3440" i="62"/>
  <c r="K3440" i="62" s="1"/>
  <c r="J3432" i="62"/>
  <c r="K3432" i="62" s="1"/>
  <c r="J3424" i="62"/>
  <c r="K3424" i="62" s="1"/>
  <c r="J3416" i="62"/>
  <c r="K3416" i="62" s="1"/>
  <c r="J3408" i="62"/>
  <c r="K3408" i="62" s="1"/>
  <c r="J3400" i="62"/>
  <c r="K3400" i="62" s="1"/>
  <c r="J3392" i="62"/>
  <c r="K3392" i="62" s="1"/>
  <c r="J3264" i="62"/>
  <c r="K3264" i="62" s="1"/>
  <c r="J3040" i="62"/>
  <c r="K3040" i="62" s="1"/>
  <c r="J2984" i="62"/>
  <c r="K2984" i="62" s="1"/>
  <c r="J2752" i="62"/>
  <c r="K2752" i="62" s="1"/>
  <c r="J2640" i="62"/>
  <c r="K2640" i="62" s="1"/>
  <c r="J2552" i="62"/>
  <c r="K2552" i="62" s="1"/>
  <c r="I282" i="61"/>
  <c r="I250" i="61"/>
  <c r="I218" i="61"/>
  <c r="I186" i="61"/>
  <c r="I154" i="61"/>
  <c r="I122" i="61"/>
  <c r="I90" i="61"/>
  <c r="I58" i="61"/>
  <c r="I26" i="61"/>
  <c r="I278" i="61"/>
  <c r="I246" i="61"/>
  <c r="I214" i="61"/>
  <c r="I182" i="61"/>
  <c r="I150" i="61"/>
  <c r="I118" i="61"/>
  <c r="I86" i="61"/>
  <c r="I54" i="61"/>
  <c r="I22" i="61"/>
  <c r="I274" i="61"/>
  <c r="I242" i="61"/>
  <c r="I210" i="61"/>
  <c r="I178" i="61"/>
  <c r="I146" i="61"/>
  <c r="I114" i="61"/>
  <c r="I82" i="61"/>
  <c r="I50" i="61"/>
  <c r="I18" i="61"/>
  <c r="I2" i="61"/>
  <c r="I270" i="61"/>
  <c r="I238" i="61"/>
  <c r="I206" i="61"/>
  <c r="I174" i="61"/>
  <c r="I142" i="61"/>
  <c r="I110" i="61"/>
  <c r="I78" i="61"/>
  <c r="I46" i="61"/>
  <c r="I14" i="61"/>
  <c r="I298" i="61"/>
  <c r="I266" i="61"/>
  <c r="I234" i="61"/>
  <c r="I202" i="61"/>
  <c r="I170" i="61"/>
  <c r="I138" i="61"/>
  <c r="I106" i="61"/>
  <c r="I74" i="61"/>
  <c r="I42" i="61"/>
  <c r="I10" i="61"/>
  <c r="I294" i="61"/>
  <c r="I262" i="61"/>
  <c r="I230" i="61"/>
  <c r="I198" i="61"/>
  <c r="I166" i="61"/>
  <c r="I134" i="61"/>
  <c r="I102" i="61"/>
  <c r="I70" i="61"/>
  <c r="I38" i="61"/>
  <c r="I6" i="61"/>
  <c r="I301" i="61"/>
  <c r="I297" i="61"/>
  <c r="I293" i="61"/>
  <c r="I289" i="61"/>
  <c r="I285" i="61"/>
  <c r="I281" i="61"/>
  <c r="I277" i="61"/>
  <c r="I273" i="61"/>
  <c r="I269" i="61"/>
  <c r="I265" i="61"/>
  <c r="I261" i="61"/>
  <c r="I257" i="61"/>
  <c r="I253" i="61"/>
  <c r="I249" i="61"/>
  <c r="I245" i="61"/>
  <c r="I241" i="61"/>
  <c r="I237" i="61"/>
  <c r="I233" i="61"/>
  <c r="I229" i="61"/>
  <c r="I225" i="61"/>
  <c r="I221" i="61"/>
  <c r="I217" i="61"/>
  <c r="I213" i="61"/>
  <c r="I209" i="61"/>
  <c r="I205" i="61"/>
  <c r="I201" i="61"/>
  <c r="I197" i="61"/>
  <c r="I193" i="61"/>
  <c r="I189" i="61"/>
  <c r="I185" i="61"/>
  <c r="I181" i="61"/>
  <c r="I177" i="61"/>
  <c r="I173" i="61"/>
  <c r="I169" i="61"/>
  <c r="I165" i="61"/>
  <c r="I161" i="61"/>
  <c r="I157" i="61"/>
  <c r="I153" i="61"/>
  <c r="I149" i="61"/>
  <c r="I145" i="61"/>
  <c r="I141" i="61"/>
  <c r="I137" i="61"/>
  <c r="I133" i="61"/>
  <c r="I129" i="61"/>
  <c r="I125" i="61"/>
  <c r="I121" i="61"/>
  <c r="I117" i="61"/>
  <c r="I113" i="61"/>
  <c r="I109" i="61"/>
  <c r="I105" i="61"/>
  <c r="I101" i="61"/>
  <c r="I97" i="61"/>
  <c r="I93" i="61"/>
  <c r="I89" i="61"/>
  <c r="I85" i="61"/>
  <c r="I81" i="61"/>
  <c r="I77" i="61"/>
  <c r="I73" i="61"/>
  <c r="I69" i="61"/>
  <c r="I65" i="61"/>
  <c r="I61" i="61"/>
  <c r="I57" i="61"/>
  <c r="I53" i="61"/>
  <c r="I49" i="61"/>
  <c r="I45" i="61"/>
  <c r="I41" i="61"/>
  <c r="I37" i="61"/>
  <c r="I33" i="61"/>
  <c r="I29" i="61"/>
  <c r="I25" i="61"/>
  <c r="I21" i="61"/>
  <c r="I17" i="61"/>
  <c r="I13" i="61"/>
  <c r="I9" i="61"/>
  <c r="I5" i="61"/>
  <c r="I300" i="61"/>
  <c r="I296" i="61"/>
  <c r="I292" i="61"/>
  <c r="I288" i="61"/>
  <c r="I284" i="61"/>
  <c r="I280" i="61"/>
  <c r="I276" i="61"/>
  <c r="I272" i="61"/>
  <c r="I268" i="61"/>
  <c r="I264" i="61"/>
  <c r="I260" i="61"/>
  <c r="I256" i="61"/>
  <c r="I252" i="61"/>
  <c r="I248" i="61"/>
  <c r="I244" i="61"/>
  <c r="I240" i="61"/>
  <c r="I236" i="61"/>
  <c r="I232" i="61"/>
  <c r="I228" i="61"/>
  <c r="I224" i="61"/>
  <c r="I220" i="61"/>
  <c r="I216" i="61"/>
  <c r="I212" i="61"/>
  <c r="I208" i="61"/>
  <c r="I204" i="61"/>
  <c r="I200" i="61"/>
  <c r="I196" i="61"/>
  <c r="I192" i="61"/>
  <c r="I188" i="61"/>
  <c r="I184" i="61"/>
  <c r="I180" i="61"/>
  <c r="I176" i="61"/>
  <c r="I172" i="61"/>
  <c r="I168" i="61"/>
  <c r="I164" i="61"/>
  <c r="I160" i="61"/>
  <c r="I156" i="61"/>
  <c r="I152" i="61"/>
  <c r="I148" i="61"/>
  <c r="I144" i="61"/>
  <c r="I140" i="61"/>
  <c r="I136" i="61"/>
  <c r="I132" i="61"/>
  <c r="I128" i="61"/>
  <c r="I124" i="61"/>
  <c r="I120" i="61"/>
  <c r="I116" i="61"/>
  <c r="I112" i="61"/>
  <c r="I108" i="61"/>
  <c r="I104" i="61"/>
  <c r="I100" i="61"/>
  <c r="I96" i="61"/>
  <c r="I92" i="61"/>
  <c r="I88" i="61"/>
  <c r="I84" i="61"/>
  <c r="I80" i="61"/>
  <c r="I76" i="61"/>
  <c r="I72" i="61"/>
  <c r="I68" i="61"/>
  <c r="I64" i="61"/>
  <c r="I60" i="61"/>
  <c r="I56" i="61"/>
  <c r="I52" i="61"/>
  <c r="I48" i="61"/>
  <c r="I44" i="61"/>
  <c r="I40" i="61"/>
  <c r="I36" i="61"/>
  <c r="I32" i="61"/>
  <c r="I28" i="61"/>
  <c r="I24" i="61"/>
  <c r="I20" i="61"/>
  <c r="I16" i="61"/>
  <c r="I12" i="61"/>
  <c r="I8" i="61"/>
  <c r="I4" i="61"/>
  <c r="I299" i="61"/>
  <c r="I295" i="61"/>
  <c r="I291" i="61"/>
  <c r="I287" i="61"/>
  <c r="I283" i="61"/>
  <c r="I279" i="61"/>
  <c r="I275" i="61"/>
  <c r="I271" i="61"/>
  <c r="I267" i="61"/>
  <c r="I263" i="61"/>
  <c r="I259" i="61"/>
  <c r="I255" i="61"/>
  <c r="I251" i="61"/>
  <c r="I247" i="61"/>
  <c r="I243" i="61"/>
  <c r="I239" i="61"/>
  <c r="I235" i="61"/>
  <c r="I231" i="61"/>
  <c r="I227" i="61"/>
  <c r="I223" i="61"/>
  <c r="I219" i="61"/>
  <c r="I215" i="61"/>
  <c r="I211" i="61"/>
  <c r="I207" i="61"/>
  <c r="I203" i="61"/>
  <c r="I199" i="61"/>
  <c r="I195" i="61"/>
  <c r="I191" i="61"/>
  <c r="I187" i="61"/>
  <c r="I183" i="61"/>
  <c r="I179" i="61"/>
  <c r="I175" i="61"/>
  <c r="I171" i="61"/>
  <c r="I167" i="61"/>
  <c r="I163" i="61"/>
  <c r="I159" i="61"/>
  <c r="I155" i="61"/>
  <c r="I151" i="61"/>
  <c r="I147" i="61"/>
  <c r="I143" i="61"/>
  <c r="I139" i="61"/>
  <c r="I135" i="61"/>
  <c r="I131" i="61"/>
  <c r="I127" i="61"/>
  <c r="I123" i="61"/>
  <c r="I119" i="61"/>
  <c r="I115" i="61"/>
  <c r="I111" i="61"/>
  <c r="I107" i="61"/>
  <c r="I103" i="61"/>
  <c r="I99" i="61"/>
  <c r="I95" i="61"/>
  <c r="I91" i="61"/>
  <c r="I87" i="61"/>
  <c r="I83" i="61"/>
  <c r="I79" i="61"/>
  <c r="I75" i="61"/>
  <c r="I71" i="61"/>
  <c r="I67" i="61"/>
  <c r="I63" i="61"/>
  <c r="I59" i="61"/>
  <c r="I55" i="61"/>
  <c r="I51" i="61"/>
  <c r="I47" i="61"/>
  <c r="I43" i="61"/>
  <c r="I39" i="61"/>
  <c r="I35" i="61"/>
  <c r="I31" i="61"/>
  <c r="I27" i="61"/>
  <c r="I23" i="61"/>
  <c r="I19" i="61"/>
  <c r="I15" i="61"/>
  <c r="I11" i="61"/>
  <c r="I7" i="61"/>
  <c r="I3" i="61"/>
  <c r="J29" i="62"/>
  <c r="K29" i="62" s="1"/>
  <c r="J675" i="62"/>
  <c r="K675" i="62" s="1"/>
  <c r="J2" i="62"/>
  <c r="K2" i="62" s="1"/>
  <c r="J6279" i="62"/>
  <c r="K6279" i="62" s="1"/>
  <c r="J6215" i="62"/>
  <c r="K6215" i="62" s="1"/>
  <c r="J6175" i="62"/>
  <c r="K6175" i="62" s="1"/>
  <c r="J6127" i="62"/>
  <c r="K6127" i="62" s="1"/>
  <c r="J6071" i="62"/>
  <c r="K6071" i="62" s="1"/>
  <c r="J6023" i="62"/>
  <c r="K6023" i="62" s="1"/>
  <c r="J5975" i="62"/>
  <c r="K5975" i="62" s="1"/>
  <c r="J5927" i="62"/>
  <c r="K5927" i="62" s="1"/>
  <c r="J5871" i="62"/>
  <c r="K5871" i="62" s="1"/>
  <c r="J5823" i="62"/>
  <c r="K5823" i="62" s="1"/>
  <c r="J5775" i="62"/>
  <c r="K5775" i="62" s="1"/>
  <c r="J5727" i="62"/>
  <c r="K5727" i="62" s="1"/>
  <c r="J5671" i="62"/>
  <c r="K5671" i="62" s="1"/>
  <c r="J5623" i="62"/>
  <c r="K5623" i="62" s="1"/>
  <c r="J5583" i="62"/>
  <c r="K5583" i="62" s="1"/>
  <c r="J5559" i="62"/>
  <c r="K5559" i="62" s="1"/>
  <c r="J5495" i="62"/>
  <c r="K5495" i="62" s="1"/>
  <c r="J5463" i="62"/>
  <c r="K5463" i="62" s="1"/>
  <c r="J5407" i="62"/>
  <c r="K5407" i="62" s="1"/>
  <c r="J5367" i="62"/>
  <c r="K5367" i="62" s="1"/>
  <c r="J5335" i="62"/>
  <c r="K5335" i="62" s="1"/>
  <c r="J5279" i="62"/>
  <c r="K5279" i="62" s="1"/>
  <c r="J5239" i="62"/>
  <c r="K5239" i="62" s="1"/>
  <c r="J5199" i="62"/>
  <c r="K5199" i="62" s="1"/>
  <c r="J5151" i="62"/>
  <c r="K5151" i="62" s="1"/>
  <c r="J5111" i="62"/>
  <c r="K5111" i="62" s="1"/>
  <c r="J5071" i="62"/>
  <c r="K5071" i="62" s="1"/>
  <c r="J5039" i="62"/>
  <c r="K5039" i="62" s="1"/>
  <c r="J4983" i="62"/>
  <c r="K4983" i="62" s="1"/>
  <c r="J4951" i="62"/>
  <c r="K4951" i="62" s="1"/>
  <c r="J4911" i="62"/>
  <c r="K4911" i="62" s="1"/>
  <c r="J4863" i="62"/>
  <c r="K4863" i="62" s="1"/>
  <c r="J4823" i="62"/>
  <c r="K4823" i="62" s="1"/>
  <c r="J4783" i="62"/>
  <c r="K4783" i="62" s="1"/>
  <c r="J4743" i="62"/>
  <c r="K4743" i="62" s="1"/>
  <c r="J4703" i="62"/>
  <c r="K4703" i="62" s="1"/>
  <c r="J4655" i="62"/>
  <c r="K4655" i="62" s="1"/>
  <c r="J4623" i="62"/>
  <c r="K4623" i="62" s="1"/>
  <c r="J4591" i="62"/>
  <c r="K4591" i="62" s="1"/>
  <c r="J4551" i="62"/>
  <c r="K4551" i="62" s="1"/>
  <c r="J4511" i="62"/>
  <c r="K4511" i="62" s="1"/>
  <c r="J4479" i="62"/>
  <c r="K4479" i="62" s="1"/>
  <c r="J4439" i="62"/>
  <c r="K4439" i="62" s="1"/>
  <c r="J4399" i="62"/>
  <c r="K4399" i="62" s="1"/>
  <c r="J4359" i="62"/>
  <c r="K4359" i="62" s="1"/>
  <c r="J4343" i="62"/>
  <c r="K4343" i="62" s="1"/>
  <c r="J4303" i="62"/>
  <c r="K4303" i="62" s="1"/>
  <c r="J4255" i="62"/>
  <c r="K4255" i="62" s="1"/>
  <c r="J4215" i="62"/>
  <c r="K4215" i="62" s="1"/>
  <c r="J4199" i="62"/>
  <c r="K4199" i="62" s="1"/>
  <c r="J4159" i="62"/>
  <c r="K4159" i="62" s="1"/>
  <c r="J4127" i="62"/>
  <c r="K4127" i="62" s="1"/>
  <c r="J4095" i="62"/>
  <c r="K4095" i="62" s="1"/>
  <c r="J4063" i="62"/>
  <c r="K4063" i="62" s="1"/>
  <c r="J4023" i="62"/>
  <c r="K4023" i="62" s="1"/>
  <c r="J3999" i="62"/>
  <c r="K3999" i="62" s="1"/>
  <c r="J3967" i="62"/>
  <c r="K3967" i="62" s="1"/>
  <c r="J3879" i="62"/>
  <c r="K3879" i="62" s="1"/>
  <c r="J6306" i="62"/>
  <c r="K6306" i="62" s="1"/>
  <c r="J6298" i="62"/>
  <c r="K6298" i="62" s="1"/>
  <c r="J6290" i="62"/>
  <c r="K6290" i="62" s="1"/>
  <c r="J6282" i="62"/>
  <c r="K6282" i="62" s="1"/>
  <c r="J6274" i="62"/>
  <c r="K6274" i="62" s="1"/>
  <c r="J6266" i="62"/>
  <c r="K6266" i="62" s="1"/>
  <c r="J6258" i="62"/>
  <c r="K6258" i="62" s="1"/>
  <c r="J6250" i="62"/>
  <c r="K6250" i="62" s="1"/>
  <c r="J6242" i="62"/>
  <c r="K6242" i="62" s="1"/>
  <c r="J6234" i="62"/>
  <c r="K6234" i="62" s="1"/>
  <c r="J6226" i="62"/>
  <c r="K6226" i="62" s="1"/>
  <c r="J6218" i="62"/>
  <c r="K6218" i="62" s="1"/>
  <c r="J6210" i="62"/>
  <c r="K6210" i="62" s="1"/>
  <c r="J6202" i="62"/>
  <c r="K6202" i="62" s="1"/>
  <c r="J6194" i="62"/>
  <c r="K6194" i="62" s="1"/>
  <c r="J6186" i="62"/>
  <c r="K6186" i="62" s="1"/>
  <c r="J6178" i="62"/>
  <c r="K6178" i="62" s="1"/>
  <c r="J6170" i="62"/>
  <c r="K6170" i="62" s="1"/>
  <c r="J6162" i="62"/>
  <c r="K6162" i="62" s="1"/>
  <c r="J6154" i="62"/>
  <c r="K6154" i="62" s="1"/>
  <c r="J6146" i="62"/>
  <c r="K6146" i="62" s="1"/>
  <c r="J6138" i="62"/>
  <c r="K6138" i="62" s="1"/>
  <c r="J6130" i="62"/>
  <c r="K6130" i="62" s="1"/>
  <c r="J6122" i="62"/>
  <c r="K6122" i="62" s="1"/>
  <c r="J6114" i="62"/>
  <c r="K6114" i="62" s="1"/>
  <c r="J6106" i="62"/>
  <c r="K6106" i="62" s="1"/>
  <c r="J6098" i="62"/>
  <c r="K6098" i="62" s="1"/>
  <c r="J6090" i="62"/>
  <c r="K6090" i="62" s="1"/>
  <c r="J6082" i="62"/>
  <c r="K6082" i="62" s="1"/>
  <c r="J6074" i="62"/>
  <c r="K6074" i="62" s="1"/>
  <c r="J6066" i="62"/>
  <c r="K6066" i="62" s="1"/>
  <c r="J6058" i="62"/>
  <c r="K6058" i="62" s="1"/>
  <c r="J6050" i="62"/>
  <c r="K6050" i="62" s="1"/>
  <c r="J6042" i="62"/>
  <c r="K6042" i="62" s="1"/>
  <c r="J6034" i="62"/>
  <c r="K6034" i="62" s="1"/>
  <c r="J6026" i="62"/>
  <c r="K6026" i="62" s="1"/>
  <c r="J6018" i="62"/>
  <c r="K6018" i="62" s="1"/>
  <c r="J6010" i="62"/>
  <c r="K6010" i="62" s="1"/>
  <c r="J6002" i="62"/>
  <c r="K6002" i="62" s="1"/>
  <c r="J5994" i="62"/>
  <c r="K5994" i="62" s="1"/>
  <c r="J5986" i="62"/>
  <c r="K5986" i="62" s="1"/>
  <c r="J5978" i="62"/>
  <c r="K5978" i="62" s="1"/>
  <c r="J5970" i="62"/>
  <c r="K5970" i="62" s="1"/>
  <c r="J5962" i="62"/>
  <c r="K5962" i="62" s="1"/>
  <c r="J5954" i="62"/>
  <c r="K5954" i="62" s="1"/>
  <c r="J5946" i="62"/>
  <c r="K5946" i="62" s="1"/>
  <c r="J5938" i="62"/>
  <c r="K5938" i="62" s="1"/>
  <c r="J5930" i="62"/>
  <c r="K5930" i="62" s="1"/>
  <c r="J5922" i="62"/>
  <c r="K5922" i="62" s="1"/>
  <c r="J5914" i="62"/>
  <c r="K5914" i="62" s="1"/>
  <c r="J5906" i="62"/>
  <c r="K5906" i="62" s="1"/>
  <c r="J5898" i="62"/>
  <c r="K5898" i="62" s="1"/>
  <c r="J5890" i="62"/>
  <c r="K5890" i="62" s="1"/>
  <c r="J5882" i="62"/>
  <c r="K5882" i="62" s="1"/>
  <c r="J5874" i="62"/>
  <c r="K5874" i="62" s="1"/>
  <c r="J5866" i="62"/>
  <c r="K5866" i="62" s="1"/>
  <c r="J5858" i="62"/>
  <c r="K5858" i="62" s="1"/>
  <c r="J5850" i="62"/>
  <c r="K5850" i="62" s="1"/>
  <c r="J5842" i="62"/>
  <c r="K5842" i="62" s="1"/>
  <c r="J5834" i="62"/>
  <c r="K5834" i="62" s="1"/>
  <c r="J5826" i="62"/>
  <c r="K5826" i="62" s="1"/>
  <c r="J5818" i="62"/>
  <c r="K5818" i="62" s="1"/>
  <c r="J5810" i="62"/>
  <c r="K5810" i="62" s="1"/>
  <c r="J5802" i="62"/>
  <c r="K5802" i="62" s="1"/>
  <c r="J5794" i="62"/>
  <c r="K5794" i="62" s="1"/>
  <c r="J5786" i="62"/>
  <c r="K5786" i="62" s="1"/>
  <c r="J5778" i="62"/>
  <c r="K5778" i="62" s="1"/>
  <c r="J5770" i="62"/>
  <c r="K5770" i="62" s="1"/>
  <c r="J5762" i="62"/>
  <c r="K5762" i="62" s="1"/>
  <c r="J5754" i="62"/>
  <c r="K5754" i="62" s="1"/>
  <c r="J5746" i="62"/>
  <c r="K5746" i="62" s="1"/>
  <c r="J5738" i="62"/>
  <c r="K5738" i="62" s="1"/>
  <c r="J5730" i="62"/>
  <c r="K5730" i="62" s="1"/>
  <c r="J5722" i="62"/>
  <c r="K5722" i="62" s="1"/>
  <c r="J5714" i="62"/>
  <c r="K5714" i="62" s="1"/>
  <c r="J5706" i="62"/>
  <c r="K5706" i="62" s="1"/>
  <c r="J5698" i="62"/>
  <c r="K5698" i="62" s="1"/>
  <c r="J5690" i="62"/>
  <c r="K5690" i="62" s="1"/>
  <c r="J5682" i="62"/>
  <c r="K5682" i="62" s="1"/>
  <c r="J5674" i="62"/>
  <c r="K5674" i="62" s="1"/>
  <c r="J5666" i="62"/>
  <c r="K5666" i="62" s="1"/>
  <c r="J5658" i="62"/>
  <c r="K5658" i="62" s="1"/>
  <c r="J5650" i="62"/>
  <c r="K5650" i="62" s="1"/>
  <c r="J5642" i="62"/>
  <c r="K5642" i="62" s="1"/>
  <c r="J5634" i="62"/>
  <c r="K5634" i="62" s="1"/>
  <c r="J5626" i="62"/>
  <c r="K5626" i="62" s="1"/>
  <c r="J5618" i="62"/>
  <c r="K5618" i="62" s="1"/>
  <c r="J5610" i="62"/>
  <c r="K5610" i="62" s="1"/>
  <c r="J5602" i="62"/>
  <c r="K5602" i="62" s="1"/>
  <c r="J5594" i="62"/>
  <c r="K5594" i="62" s="1"/>
  <c r="J5586" i="62"/>
  <c r="K5586" i="62" s="1"/>
  <c r="J5578" i="62"/>
  <c r="K5578" i="62" s="1"/>
  <c r="J5570" i="62"/>
  <c r="K5570" i="62" s="1"/>
  <c r="J5562" i="62"/>
  <c r="K5562" i="62" s="1"/>
  <c r="J5554" i="62"/>
  <c r="K5554" i="62" s="1"/>
  <c r="J5546" i="62"/>
  <c r="K5546" i="62" s="1"/>
  <c r="J5538" i="62"/>
  <c r="K5538" i="62" s="1"/>
  <c r="J5530" i="62"/>
  <c r="K5530" i="62" s="1"/>
  <c r="J5522" i="62"/>
  <c r="K5522" i="62" s="1"/>
  <c r="J5514" i="62"/>
  <c r="K5514" i="62" s="1"/>
  <c r="J5506" i="62"/>
  <c r="K5506" i="62" s="1"/>
  <c r="J5498" i="62"/>
  <c r="K5498" i="62" s="1"/>
  <c r="J5490" i="62"/>
  <c r="K5490" i="62" s="1"/>
  <c r="J5482" i="62"/>
  <c r="K5482" i="62" s="1"/>
  <c r="J5474" i="62"/>
  <c r="K5474" i="62" s="1"/>
  <c r="J5466" i="62"/>
  <c r="K5466" i="62" s="1"/>
  <c r="J5458" i="62"/>
  <c r="K5458" i="62" s="1"/>
  <c r="J5450" i="62"/>
  <c r="K5450" i="62" s="1"/>
  <c r="J5442" i="62"/>
  <c r="K5442" i="62" s="1"/>
  <c r="J5434" i="62"/>
  <c r="K5434" i="62" s="1"/>
  <c r="J5426" i="62"/>
  <c r="K5426" i="62" s="1"/>
  <c r="J5418" i="62"/>
  <c r="K5418" i="62" s="1"/>
  <c r="J5410" i="62"/>
  <c r="K5410" i="62" s="1"/>
  <c r="J5402" i="62"/>
  <c r="K5402" i="62" s="1"/>
  <c r="J5394" i="62"/>
  <c r="K5394" i="62" s="1"/>
  <c r="J5386" i="62"/>
  <c r="K5386" i="62" s="1"/>
  <c r="J5378" i="62"/>
  <c r="K5378" i="62" s="1"/>
  <c r="J5370" i="62"/>
  <c r="K5370" i="62" s="1"/>
  <c r="J5362" i="62"/>
  <c r="K5362" i="62" s="1"/>
  <c r="J5354" i="62"/>
  <c r="K5354" i="62" s="1"/>
  <c r="J5346" i="62"/>
  <c r="K5346" i="62" s="1"/>
  <c r="J5338" i="62"/>
  <c r="K5338" i="62" s="1"/>
  <c r="J5330" i="62"/>
  <c r="K5330" i="62" s="1"/>
  <c r="J5322" i="62"/>
  <c r="K5322" i="62" s="1"/>
  <c r="J5314" i="62"/>
  <c r="K5314" i="62" s="1"/>
  <c r="J5306" i="62"/>
  <c r="K5306" i="62" s="1"/>
  <c r="J5298" i="62"/>
  <c r="K5298" i="62" s="1"/>
  <c r="J5290" i="62"/>
  <c r="K5290" i="62" s="1"/>
  <c r="J5282" i="62"/>
  <c r="K5282" i="62" s="1"/>
  <c r="J5274" i="62"/>
  <c r="K5274" i="62" s="1"/>
  <c r="J5266" i="62"/>
  <c r="K5266" i="62" s="1"/>
  <c r="J5258" i="62"/>
  <c r="K5258" i="62" s="1"/>
  <c r="J5250" i="62"/>
  <c r="K5250" i="62" s="1"/>
  <c r="J5242" i="62"/>
  <c r="K5242" i="62" s="1"/>
  <c r="J5234" i="62"/>
  <c r="K5234" i="62" s="1"/>
  <c r="J5226" i="62"/>
  <c r="K5226" i="62" s="1"/>
  <c r="J5218" i="62"/>
  <c r="K5218" i="62" s="1"/>
  <c r="J5210" i="62"/>
  <c r="K5210" i="62" s="1"/>
  <c r="J5202" i="62"/>
  <c r="K5202" i="62" s="1"/>
  <c r="J5194" i="62"/>
  <c r="K5194" i="62" s="1"/>
  <c r="J5186" i="62"/>
  <c r="K5186" i="62" s="1"/>
  <c r="J5178" i="62"/>
  <c r="K5178" i="62" s="1"/>
  <c r="J5170" i="62"/>
  <c r="K5170" i="62" s="1"/>
  <c r="J5162" i="62"/>
  <c r="K5162" i="62" s="1"/>
  <c r="J5154" i="62"/>
  <c r="K5154" i="62" s="1"/>
  <c r="J5146" i="62"/>
  <c r="K5146" i="62" s="1"/>
  <c r="J5138" i="62"/>
  <c r="K5138" i="62" s="1"/>
  <c r="J5130" i="62"/>
  <c r="K5130" i="62" s="1"/>
  <c r="J5122" i="62"/>
  <c r="K5122" i="62" s="1"/>
  <c r="J5114" i="62"/>
  <c r="K5114" i="62" s="1"/>
  <c r="J5106" i="62"/>
  <c r="K5106" i="62" s="1"/>
  <c r="J5098" i="62"/>
  <c r="K5098" i="62" s="1"/>
  <c r="J5090" i="62"/>
  <c r="K5090" i="62" s="1"/>
  <c r="J5082" i="62"/>
  <c r="K5082" i="62" s="1"/>
  <c r="J5074" i="62"/>
  <c r="K5074" i="62" s="1"/>
  <c r="J5066" i="62"/>
  <c r="K5066" i="62" s="1"/>
  <c r="J5058" i="62"/>
  <c r="K5058" i="62" s="1"/>
  <c r="J5050" i="62"/>
  <c r="K5050" i="62" s="1"/>
  <c r="J5042" i="62"/>
  <c r="K5042" i="62" s="1"/>
  <c r="J5034" i="62"/>
  <c r="K5034" i="62" s="1"/>
  <c r="J5026" i="62"/>
  <c r="K5026" i="62" s="1"/>
  <c r="J5018" i="62"/>
  <c r="K5018" i="62" s="1"/>
  <c r="J5010" i="62"/>
  <c r="K5010" i="62" s="1"/>
  <c r="J5002" i="62"/>
  <c r="K5002" i="62" s="1"/>
  <c r="J4994" i="62"/>
  <c r="K4994" i="62" s="1"/>
  <c r="J4986" i="62"/>
  <c r="K4986" i="62" s="1"/>
  <c r="J4978" i="62"/>
  <c r="K4978" i="62" s="1"/>
  <c r="J4970" i="62"/>
  <c r="K4970" i="62" s="1"/>
  <c r="J4962" i="62"/>
  <c r="K4962" i="62" s="1"/>
  <c r="J4954" i="62"/>
  <c r="K4954" i="62" s="1"/>
  <c r="J4946" i="62"/>
  <c r="K4946" i="62" s="1"/>
  <c r="J4938" i="62"/>
  <c r="K4938" i="62" s="1"/>
  <c r="J4930" i="62"/>
  <c r="K4930" i="62" s="1"/>
  <c r="J4922" i="62"/>
  <c r="K4922" i="62" s="1"/>
  <c r="J4914" i="62"/>
  <c r="K4914" i="62" s="1"/>
  <c r="J4906" i="62"/>
  <c r="K4906" i="62" s="1"/>
  <c r="J4898" i="62"/>
  <c r="K4898" i="62" s="1"/>
  <c r="J4890" i="62"/>
  <c r="K4890" i="62" s="1"/>
  <c r="J4882" i="62"/>
  <c r="K4882" i="62" s="1"/>
  <c r="J4874" i="62"/>
  <c r="K4874" i="62" s="1"/>
  <c r="J4866" i="62"/>
  <c r="K4866" i="62" s="1"/>
  <c r="J4858" i="62"/>
  <c r="K4858" i="62" s="1"/>
  <c r="J4850" i="62"/>
  <c r="K4850" i="62" s="1"/>
  <c r="J4842" i="62"/>
  <c r="K4842" i="62" s="1"/>
  <c r="J4834" i="62"/>
  <c r="K4834" i="62" s="1"/>
  <c r="J4826" i="62"/>
  <c r="K4826" i="62" s="1"/>
  <c r="J4818" i="62"/>
  <c r="K4818" i="62" s="1"/>
  <c r="J4810" i="62"/>
  <c r="K4810" i="62" s="1"/>
  <c r="J4802" i="62"/>
  <c r="K4802" i="62" s="1"/>
  <c r="J4794" i="62"/>
  <c r="K4794" i="62" s="1"/>
  <c r="J4786" i="62"/>
  <c r="K4786" i="62" s="1"/>
  <c r="J4778" i="62"/>
  <c r="K4778" i="62" s="1"/>
  <c r="J4770" i="62"/>
  <c r="K4770" i="62" s="1"/>
  <c r="J4762" i="62"/>
  <c r="K4762" i="62" s="1"/>
  <c r="J4754" i="62"/>
  <c r="K4754" i="62" s="1"/>
  <c r="J4746" i="62"/>
  <c r="K4746" i="62" s="1"/>
  <c r="J4738" i="62"/>
  <c r="K4738" i="62" s="1"/>
  <c r="J4730" i="62"/>
  <c r="K4730" i="62" s="1"/>
  <c r="J4722" i="62"/>
  <c r="K4722" i="62" s="1"/>
  <c r="J4714" i="62"/>
  <c r="K4714" i="62" s="1"/>
  <c r="J4706" i="62"/>
  <c r="K4706" i="62" s="1"/>
  <c r="J4698" i="62"/>
  <c r="K4698" i="62" s="1"/>
  <c r="J4690" i="62"/>
  <c r="K4690" i="62" s="1"/>
  <c r="J4682" i="62"/>
  <c r="K4682" i="62" s="1"/>
  <c r="J4674" i="62"/>
  <c r="K4674" i="62" s="1"/>
  <c r="J4666" i="62"/>
  <c r="K4666" i="62" s="1"/>
  <c r="J4658" i="62"/>
  <c r="K4658" i="62" s="1"/>
  <c r="J4650" i="62"/>
  <c r="K4650" i="62" s="1"/>
  <c r="J4642" i="62"/>
  <c r="K4642" i="62" s="1"/>
  <c r="J4634" i="62"/>
  <c r="K4634" i="62" s="1"/>
  <c r="J4626" i="62"/>
  <c r="K4626" i="62" s="1"/>
  <c r="J4618" i="62"/>
  <c r="K4618" i="62" s="1"/>
  <c r="J4610" i="62"/>
  <c r="K4610" i="62" s="1"/>
  <c r="J4602" i="62"/>
  <c r="K4602" i="62" s="1"/>
  <c r="J4594" i="62"/>
  <c r="K4594" i="62" s="1"/>
  <c r="J4586" i="62"/>
  <c r="K4586" i="62" s="1"/>
  <c r="J4578" i="62"/>
  <c r="K4578" i="62" s="1"/>
  <c r="J4570" i="62"/>
  <c r="K4570" i="62" s="1"/>
  <c r="J4562" i="62"/>
  <c r="K4562" i="62" s="1"/>
  <c r="J4554" i="62"/>
  <c r="K4554" i="62" s="1"/>
  <c r="J4546" i="62"/>
  <c r="K4546" i="62" s="1"/>
  <c r="J4538" i="62"/>
  <c r="K4538" i="62" s="1"/>
  <c r="J4530" i="62"/>
  <c r="K4530" i="62" s="1"/>
  <c r="J4522" i="62"/>
  <c r="K4522" i="62" s="1"/>
  <c r="J4514" i="62"/>
  <c r="K4514" i="62" s="1"/>
  <c r="J4506" i="62"/>
  <c r="K4506" i="62" s="1"/>
  <c r="J4498" i="62"/>
  <c r="K4498" i="62" s="1"/>
  <c r="J4490" i="62"/>
  <c r="K4490" i="62" s="1"/>
  <c r="J4482" i="62"/>
  <c r="K4482" i="62" s="1"/>
  <c r="J4474" i="62"/>
  <c r="K4474" i="62" s="1"/>
  <c r="J4466" i="62"/>
  <c r="K4466" i="62" s="1"/>
  <c r="J4458" i="62"/>
  <c r="K4458" i="62" s="1"/>
  <c r="J4450" i="62"/>
  <c r="K4450" i="62" s="1"/>
  <c r="J4442" i="62"/>
  <c r="K4442" i="62" s="1"/>
  <c r="J4434" i="62"/>
  <c r="K4434" i="62" s="1"/>
  <c r="J4426" i="62"/>
  <c r="K4426" i="62" s="1"/>
  <c r="J4418" i="62"/>
  <c r="K4418" i="62" s="1"/>
  <c r="J4410" i="62"/>
  <c r="K4410" i="62" s="1"/>
  <c r="J4402" i="62"/>
  <c r="K4402" i="62" s="1"/>
  <c r="J4394" i="62"/>
  <c r="K4394" i="62" s="1"/>
  <c r="J4386" i="62"/>
  <c r="K4386" i="62" s="1"/>
  <c r="J4378" i="62"/>
  <c r="K4378" i="62" s="1"/>
  <c r="J4370" i="62"/>
  <c r="K4370" i="62" s="1"/>
  <c r="J4362" i="62"/>
  <c r="K4362" i="62" s="1"/>
  <c r="J4354" i="62"/>
  <c r="K4354" i="62" s="1"/>
  <c r="J4346" i="62"/>
  <c r="K4346" i="62" s="1"/>
  <c r="J4338" i="62"/>
  <c r="K4338" i="62" s="1"/>
  <c r="J4330" i="62"/>
  <c r="K4330" i="62" s="1"/>
  <c r="J4322" i="62"/>
  <c r="K4322" i="62" s="1"/>
  <c r="J4314" i="62"/>
  <c r="K4314" i="62" s="1"/>
  <c r="J4306" i="62"/>
  <c r="K4306" i="62" s="1"/>
  <c r="J4298" i="62"/>
  <c r="K4298" i="62" s="1"/>
  <c r="J4290" i="62"/>
  <c r="K4290" i="62" s="1"/>
  <c r="J4282" i="62"/>
  <c r="K4282" i="62" s="1"/>
  <c r="J4274" i="62"/>
  <c r="K4274" i="62" s="1"/>
  <c r="J4266" i="62"/>
  <c r="K4266" i="62" s="1"/>
  <c r="J4258" i="62"/>
  <c r="K4258" i="62" s="1"/>
  <c r="J4250" i="62"/>
  <c r="K4250" i="62" s="1"/>
  <c r="J4242" i="62"/>
  <c r="K4242" i="62" s="1"/>
  <c r="J4234" i="62"/>
  <c r="K4234" i="62" s="1"/>
  <c r="J4226" i="62"/>
  <c r="K4226" i="62" s="1"/>
  <c r="J4218" i="62"/>
  <c r="K4218" i="62" s="1"/>
  <c r="J4210" i="62"/>
  <c r="K4210" i="62" s="1"/>
  <c r="J4202" i="62"/>
  <c r="K4202" i="62" s="1"/>
  <c r="J4194" i="62"/>
  <c r="K4194" i="62" s="1"/>
  <c r="J4186" i="62"/>
  <c r="K4186" i="62" s="1"/>
  <c r="J4178" i="62"/>
  <c r="K4178" i="62" s="1"/>
  <c r="J4170" i="62"/>
  <c r="K4170" i="62" s="1"/>
  <c r="J4162" i="62"/>
  <c r="K4162" i="62" s="1"/>
  <c r="J4154" i="62"/>
  <c r="K4154" i="62" s="1"/>
  <c r="J4146" i="62"/>
  <c r="K4146" i="62" s="1"/>
  <c r="J4138" i="62"/>
  <c r="K4138" i="62" s="1"/>
  <c r="J4130" i="62"/>
  <c r="K4130" i="62" s="1"/>
  <c r="J4122" i="62"/>
  <c r="K4122" i="62" s="1"/>
  <c r="J4114" i="62"/>
  <c r="K4114" i="62" s="1"/>
  <c r="J4106" i="62"/>
  <c r="K4106" i="62" s="1"/>
  <c r="J4098" i="62"/>
  <c r="K4098" i="62" s="1"/>
  <c r="J4090" i="62"/>
  <c r="K4090" i="62" s="1"/>
  <c r="J4082" i="62"/>
  <c r="K4082" i="62" s="1"/>
  <c r="J4074" i="62"/>
  <c r="K4074" i="62" s="1"/>
  <c r="J4066" i="62"/>
  <c r="K4066" i="62" s="1"/>
  <c r="J4058" i="62"/>
  <c r="K4058" i="62" s="1"/>
  <c r="J4050" i="62"/>
  <c r="K4050" i="62" s="1"/>
  <c r="J4042" i="62"/>
  <c r="K4042" i="62" s="1"/>
  <c r="J4034" i="62"/>
  <c r="K4034" i="62" s="1"/>
  <c r="J4026" i="62"/>
  <c r="K4026" i="62" s="1"/>
  <c r="J4018" i="62"/>
  <c r="K4018" i="62" s="1"/>
  <c r="J4010" i="62"/>
  <c r="K4010" i="62" s="1"/>
  <c r="J4002" i="62"/>
  <c r="K4002" i="62" s="1"/>
  <c r="J3994" i="62"/>
  <c r="K3994" i="62" s="1"/>
  <c r="J3986" i="62"/>
  <c r="K3986" i="62" s="1"/>
  <c r="J3978" i="62"/>
  <c r="K3978" i="62" s="1"/>
  <c r="J3970" i="62"/>
  <c r="K3970" i="62" s="1"/>
  <c r="J3962" i="62"/>
  <c r="K3962" i="62" s="1"/>
  <c r="J3954" i="62"/>
  <c r="K3954" i="62" s="1"/>
  <c r="J3946" i="62"/>
  <c r="K3946" i="62" s="1"/>
  <c r="J3938" i="62"/>
  <c r="K3938" i="62" s="1"/>
  <c r="J3930" i="62"/>
  <c r="K3930" i="62" s="1"/>
  <c r="J3922" i="62"/>
  <c r="K3922" i="62" s="1"/>
  <c r="J3914" i="62"/>
  <c r="K3914" i="62" s="1"/>
  <c r="J3906" i="62"/>
  <c r="K3906" i="62" s="1"/>
  <c r="J3898" i="62"/>
  <c r="K3898" i="62" s="1"/>
  <c r="J3890" i="62"/>
  <c r="K3890" i="62" s="1"/>
  <c r="J3882" i="62"/>
  <c r="K3882" i="62" s="1"/>
  <c r="J3874" i="62"/>
  <c r="K3874" i="62" s="1"/>
  <c r="J3866" i="62"/>
  <c r="K3866" i="62" s="1"/>
  <c r="J3858" i="62"/>
  <c r="K3858" i="62" s="1"/>
  <c r="J3850" i="62"/>
  <c r="K3850" i="62" s="1"/>
  <c r="J3842" i="62"/>
  <c r="K3842" i="62" s="1"/>
  <c r="J3834" i="62"/>
  <c r="K3834" i="62" s="1"/>
  <c r="J3826" i="62"/>
  <c r="K3826" i="62" s="1"/>
  <c r="J3818" i="62"/>
  <c r="K3818" i="62" s="1"/>
  <c r="J3810" i="62"/>
  <c r="K3810" i="62" s="1"/>
  <c r="J3802" i="62"/>
  <c r="K3802" i="62" s="1"/>
  <c r="J3794" i="62"/>
  <c r="K3794" i="62" s="1"/>
  <c r="J3786" i="62"/>
  <c r="K3786" i="62" s="1"/>
  <c r="J3778" i="62"/>
  <c r="K3778" i="62" s="1"/>
  <c r="J3770" i="62"/>
  <c r="K3770" i="62" s="1"/>
  <c r="J3762" i="62"/>
  <c r="K3762" i="62" s="1"/>
  <c r="J3754" i="62"/>
  <c r="K3754" i="62" s="1"/>
  <c r="J3746" i="62"/>
  <c r="K3746" i="62" s="1"/>
  <c r="J3738" i="62"/>
  <c r="K3738" i="62" s="1"/>
  <c r="J3730" i="62"/>
  <c r="K3730" i="62" s="1"/>
  <c r="J3722" i="62"/>
  <c r="K3722" i="62" s="1"/>
  <c r="J3714" i="62"/>
  <c r="K3714" i="62" s="1"/>
  <c r="J3706" i="62"/>
  <c r="K3706" i="62" s="1"/>
  <c r="J3698" i="62"/>
  <c r="K3698" i="62" s="1"/>
  <c r="J3690" i="62"/>
  <c r="K3690" i="62" s="1"/>
  <c r="J3682" i="62"/>
  <c r="K3682" i="62" s="1"/>
  <c r="J3674" i="62"/>
  <c r="K3674" i="62" s="1"/>
  <c r="J3666" i="62"/>
  <c r="K3666" i="62" s="1"/>
  <c r="J3658" i="62"/>
  <c r="K3658" i="62" s="1"/>
  <c r="J3650" i="62"/>
  <c r="K3650" i="62" s="1"/>
  <c r="J3642" i="62"/>
  <c r="K3642" i="62" s="1"/>
  <c r="J3634" i="62"/>
  <c r="K3634" i="62" s="1"/>
  <c r="J3626" i="62"/>
  <c r="K3626" i="62" s="1"/>
  <c r="J3618" i="62"/>
  <c r="K3618" i="62" s="1"/>
  <c r="J3610" i="62"/>
  <c r="K3610" i="62" s="1"/>
  <c r="J3602" i="62"/>
  <c r="K3602" i="62" s="1"/>
  <c r="J3594" i="62"/>
  <c r="K3594" i="62" s="1"/>
  <c r="J3586" i="62"/>
  <c r="K3586" i="62" s="1"/>
  <c r="J3578" i="62"/>
  <c r="K3578" i="62" s="1"/>
  <c r="J3570" i="62"/>
  <c r="K3570" i="62" s="1"/>
  <c r="J3562" i="62"/>
  <c r="K3562" i="62" s="1"/>
  <c r="J3554" i="62"/>
  <c r="K3554" i="62" s="1"/>
  <c r="J3546" i="62"/>
  <c r="K3546" i="62" s="1"/>
  <c r="J3538" i="62"/>
  <c r="K3538" i="62" s="1"/>
  <c r="J3530" i="62"/>
  <c r="K3530" i="62" s="1"/>
  <c r="J3522" i="62"/>
  <c r="K3522" i="62" s="1"/>
  <c r="J3514" i="62"/>
  <c r="K3514" i="62" s="1"/>
  <c r="J3506" i="62"/>
  <c r="K3506" i="62" s="1"/>
  <c r="J3498" i="62"/>
  <c r="K3498" i="62" s="1"/>
  <c r="J3490" i="62"/>
  <c r="K3490" i="62" s="1"/>
  <c r="J3482" i="62"/>
  <c r="K3482" i="62" s="1"/>
  <c r="J3474" i="62"/>
  <c r="K3474" i="62" s="1"/>
  <c r="J3466" i="62"/>
  <c r="K3466" i="62" s="1"/>
  <c r="J3458" i="62"/>
  <c r="K3458" i="62" s="1"/>
  <c r="J3450" i="62"/>
  <c r="K3450" i="62" s="1"/>
  <c r="J3442" i="62"/>
  <c r="K3442" i="62" s="1"/>
  <c r="J3434" i="62"/>
  <c r="K3434" i="62" s="1"/>
  <c r="J3426" i="62"/>
  <c r="K3426" i="62" s="1"/>
  <c r="J3418" i="62"/>
  <c r="K3418" i="62" s="1"/>
  <c r="J3410" i="62"/>
  <c r="K3410" i="62" s="1"/>
  <c r="J3402" i="62"/>
  <c r="K3402" i="62" s="1"/>
  <c r="J3394" i="62"/>
  <c r="K3394" i="62" s="1"/>
  <c r="J3386" i="62"/>
  <c r="K3386" i="62" s="1"/>
  <c r="J3378" i="62"/>
  <c r="K3378" i="62" s="1"/>
  <c r="J3370" i="62"/>
  <c r="K3370" i="62" s="1"/>
  <c r="J3362" i="62"/>
  <c r="K3362" i="62" s="1"/>
  <c r="J3354" i="62"/>
  <c r="K3354" i="62" s="1"/>
  <c r="J3346" i="62"/>
  <c r="K3346" i="62" s="1"/>
  <c r="J3338" i="62"/>
  <c r="K3338" i="62" s="1"/>
  <c r="J3330" i="62"/>
  <c r="K3330" i="62" s="1"/>
  <c r="J3322" i="62"/>
  <c r="K3322" i="62" s="1"/>
  <c r="J3314" i="62"/>
  <c r="K3314" i="62" s="1"/>
  <c r="J3306" i="62"/>
  <c r="K3306" i="62" s="1"/>
  <c r="J3298" i="62"/>
  <c r="K3298" i="62" s="1"/>
  <c r="J3290" i="62"/>
  <c r="K3290" i="62" s="1"/>
  <c r="J3282" i="62"/>
  <c r="K3282" i="62" s="1"/>
  <c r="J3274" i="62"/>
  <c r="K3274" i="62" s="1"/>
  <c r="J3266" i="62"/>
  <c r="K3266" i="62" s="1"/>
  <c r="J3258" i="62"/>
  <c r="K3258" i="62" s="1"/>
  <c r="J3250" i="62"/>
  <c r="K3250" i="62" s="1"/>
  <c r="J3242" i="62"/>
  <c r="K3242" i="62" s="1"/>
  <c r="J3234" i="62"/>
  <c r="K3234" i="62" s="1"/>
  <c r="J3226" i="62"/>
  <c r="K3226" i="62" s="1"/>
  <c r="J3218" i="62"/>
  <c r="K3218" i="62" s="1"/>
  <c r="J3210" i="62"/>
  <c r="K3210" i="62" s="1"/>
  <c r="J3202" i="62"/>
  <c r="K3202" i="62" s="1"/>
  <c r="J3194" i="62"/>
  <c r="K3194" i="62" s="1"/>
  <c r="J3186" i="62"/>
  <c r="K3186" i="62" s="1"/>
  <c r="J3178" i="62"/>
  <c r="K3178" i="62" s="1"/>
  <c r="J3170" i="62"/>
  <c r="K3170" i="62" s="1"/>
  <c r="J3162" i="62"/>
  <c r="K3162" i="62" s="1"/>
  <c r="J3154" i="62"/>
  <c r="K3154" i="62" s="1"/>
  <c r="J3146" i="62"/>
  <c r="K3146" i="62" s="1"/>
  <c r="J3138" i="62"/>
  <c r="K3138" i="62" s="1"/>
  <c r="J3130" i="62"/>
  <c r="K3130" i="62" s="1"/>
  <c r="J3122" i="62"/>
  <c r="K3122" i="62" s="1"/>
  <c r="J3114" i="62"/>
  <c r="K3114" i="62" s="1"/>
  <c r="J3106" i="62"/>
  <c r="K3106" i="62" s="1"/>
  <c r="J3098" i="62"/>
  <c r="K3098" i="62" s="1"/>
  <c r="J3090" i="62"/>
  <c r="K3090" i="62" s="1"/>
  <c r="J3082" i="62"/>
  <c r="K3082" i="62" s="1"/>
  <c r="J3074" i="62"/>
  <c r="K3074" i="62" s="1"/>
  <c r="J3066" i="62"/>
  <c r="K3066" i="62" s="1"/>
  <c r="J3058" i="62"/>
  <c r="K3058" i="62" s="1"/>
  <c r="J3050" i="62"/>
  <c r="K3050" i="62" s="1"/>
  <c r="J3042" i="62"/>
  <c r="K3042" i="62" s="1"/>
  <c r="J3034" i="62"/>
  <c r="K3034" i="62" s="1"/>
  <c r="J3026" i="62"/>
  <c r="K3026" i="62" s="1"/>
  <c r="J3018" i="62"/>
  <c r="K3018" i="62" s="1"/>
  <c r="J3010" i="62"/>
  <c r="K3010" i="62" s="1"/>
  <c r="J3002" i="62"/>
  <c r="K3002" i="62" s="1"/>
  <c r="J2994" i="62"/>
  <c r="K2994" i="62" s="1"/>
  <c r="J2986" i="62"/>
  <c r="K2986" i="62" s="1"/>
  <c r="J2978" i="62"/>
  <c r="K2978" i="62" s="1"/>
  <c r="J2970" i="62"/>
  <c r="K2970" i="62" s="1"/>
  <c r="J2962" i="62"/>
  <c r="K2962" i="62" s="1"/>
  <c r="J2954" i="62"/>
  <c r="K2954" i="62" s="1"/>
  <c r="J2946" i="62"/>
  <c r="K2946" i="62" s="1"/>
  <c r="J2938" i="62"/>
  <c r="K2938" i="62" s="1"/>
  <c r="J2930" i="62"/>
  <c r="K2930" i="62" s="1"/>
  <c r="J2922" i="62"/>
  <c r="K2922" i="62" s="1"/>
  <c r="J2914" i="62"/>
  <c r="K2914" i="62" s="1"/>
  <c r="J1906" i="62"/>
  <c r="K1906" i="62" s="1"/>
  <c r="J1514" i="62"/>
  <c r="K1514" i="62" s="1"/>
  <c r="J6303" i="62"/>
  <c r="K6303" i="62" s="1"/>
  <c r="J6255" i="62"/>
  <c r="K6255" i="62" s="1"/>
  <c r="J6231" i="62"/>
  <c r="K6231" i="62" s="1"/>
  <c r="J6183" i="62"/>
  <c r="K6183" i="62" s="1"/>
  <c r="J6135" i="62"/>
  <c r="K6135" i="62" s="1"/>
  <c r="J6087" i="62"/>
  <c r="K6087" i="62" s="1"/>
  <c r="J6039" i="62"/>
  <c r="K6039" i="62" s="1"/>
  <c r="J5991" i="62"/>
  <c r="K5991" i="62" s="1"/>
  <c r="J5943" i="62"/>
  <c r="K5943" i="62" s="1"/>
  <c r="J5887" i="62"/>
  <c r="K5887" i="62" s="1"/>
  <c r="J5839" i="62"/>
  <c r="K5839" i="62" s="1"/>
  <c r="J5791" i="62"/>
  <c r="K5791" i="62" s="1"/>
  <c r="J5751" i="62"/>
  <c r="K5751" i="62" s="1"/>
  <c r="J5703" i="62"/>
  <c r="K5703" i="62" s="1"/>
  <c r="J5655" i="62"/>
  <c r="K5655" i="62" s="1"/>
  <c r="J5607" i="62"/>
  <c r="K5607" i="62" s="1"/>
  <c r="J5551" i="62"/>
  <c r="K5551" i="62" s="1"/>
  <c r="J5479" i="62"/>
  <c r="K5479" i="62" s="1"/>
  <c r="J5399" i="62"/>
  <c r="K5399" i="62" s="1"/>
  <c r="J6305" i="62"/>
  <c r="K6305" i="62" s="1"/>
  <c r="J6297" i="62"/>
  <c r="K6297" i="62" s="1"/>
  <c r="J6289" i="62"/>
  <c r="K6289" i="62" s="1"/>
  <c r="J6281" i="62"/>
  <c r="K6281" i="62" s="1"/>
  <c r="J6273" i="62"/>
  <c r="K6273" i="62" s="1"/>
  <c r="J6265" i="62"/>
  <c r="K6265" i="62" s="1"/>
  <c r="J6257" i="62"/>
  <c r="K6257" i="62" s="1"/>
  <c r="J6249" i="62"/>
  <c r="K6249" i="62" s="1"/>
  <c r="J6241" i="62"/>
  <c r="K6241" i="62" s="1"/>
  <c r="J6233" i="62"/>
  <c r="K6233" i="62" s="1"/>
  <c r="J6225" i="62"/>
  <c r="K6225" i="62" s="1"/>
  <c r="J6217" i="62"/>
  <c r="K6217" i="62" s="1"/>
  <c r="J6209" i="62"/>
  <c r="K6209" i="62" s="1"/>
  <c r="J6201" i="62"/>
  <c r="K6201" i="62" s="1"/>
  <c r="J6193" i="62"/>
  <c r="K6193" i="62" s="1"/>
  <c r="J6185" i="62"/>
  <c r="K6185" i="62" s="1"/>
  <c r="J6177" i="62"/>
  <c r="K6177" i="62" s="1"/>
  <c r="J6169" i="62"/>
  <c r="K6169" i="62" s="1"/>
  <c r="J6161" i="62"/>
  <c r="K6161" i="62" s="1"/>
  <c r="J6153" i="62"/>
  <c r="K6153" i="62" s="1"/>
  <c r="J6145" i="62"/>
  <c r="K6145" i="62" s="1"/>
  <c r="J6137" i="62"/>
  <c r="K6137" i="62" s="1"/>
  <c r="J6129" i="62"/>
  <c r="K6129" i="62" s="1"/>
  <c r="J6121" i="62"/>
  <c r="K6121" i="62" s="1"/>
  <c r="J6113" i="62"/>
  <c r="K6113" i="62" s="1"/>
  <c r="J6105" i="62"/>
  <c r="K6105" i="62" s="1"/>
  <c r="J6097" i="62"/>
  <c r="K6097" i="62" s="1"/>
  <c r="J6089" i="62"/>
  <c r="K6089" i="62" s="1"/>
  <c r="J6081" i="62"/>
  <c r="K6081" i="62" s="1"/>
  <c r="J6073" i="62"/>
  <c r="K6073" i="62" s="1"/>
  <c r="J6065" i="62"/>
  <c r="K6065" i="62" s="1"/>
  <c r="J6057" i="62"/>
  <c r="K6057" i="62" s="1"/>
  <c r="J6049" i="62"/>
  <c r="K6049" i="62" s="1"/>
  <c r="J6041" i="62"/>
  <c r="K6041" i="62" s="1"/>
  <c r="J6033" i="62"/>
  <c r="K6033" i="62" s="1"/>
  <c r="J6025" i="62"/>
  <c r="K6025" i="62" s="1"/>
  <c r="J6017" i="62"/>
  <c r="K6017" i="62" s="1"/>
  <c r="J6009" i="62"/>
  <c r="K6009" i="62" s="1"/>
  <c r="J6001" i="62"/>
  <c r="K6001" i="62" s="1"/>
  <c r="J5993" i="62"/>
  <c r="K5993" i="62" s="1"/>
  <c r="J5985" i="62"/>
  <c r="K5985" i="62" s="1"/>
  <c r="J5977" i="62"/>
  <c r="K5977" i="62" s="1"/>
  <c r="J5969" i="62"/>
  <c r="K5969" i="62" s="1"/>
  <c r="J5961" i="62"/>
  <c r="K5961" i="62" s="1"/>
  <c r="J5953" i="62"/>
  <c r="K5953" i="62" s="1"/>
  <c r="J5945" i="62"/>
  <c r="K5945" i="62" s="1"/>
  <c r="J5937" i="62"/>
  <c r="K5937" i="62" s="1"/>
  <c r="J5929" i="62"/>
  <c r="K5929" i="62" s="1"/>
  <c r="J5921" i="62"/>
  <c r="K5921" i="62" s="1"/>
  <c r="J5913" i="62"/>
  <c r="K5913" i="62" s="1"/>
  <c r="J5905" i="62"/>
  <c r="K5905" i="62" s="1"/>
  <c r="J5897" i="62"/>
  <c r="K5897" i="62" s="1"/>
  <c r="J5889" i="62"/>
  <c r="K5889" i="62" s="1"/>
  <c r="J5881" i="62"/>
  <c r="K5881" i="62" s="1"/>
  <c r="J5873" i="62"/>
  <c r="K5873" i="62" s="1"/>
  <c r="J5865" i="62"/>
  <c r="K5865" i="62" s="1"/>
  <c r="J5857" i="62"/>
  <c r="K5857" i="62" s="1"/>
  <c r="J5849" i="62"/>
  <c r="K5849" i="62" s="1"/>
  <c r="J5841" i="62"/>
  <c r="K5841" i="62" s="1"/>
  <c r="J5833" i="62"/>
  <c r="K5833" i="62" s="1"/>
  <c r="J5825" i="62"/>
  <c r="K5825" i="62" s="1"/>
  <c r="J5817" i="62"/>
  <c r="K5817" i="62" s="1"/>
  <c r="J5809" i="62"/>
  <c r="K5809" i="62" s="1"/>
  <c r="J5801" i="62"/>
  <c r="K5801" i="62" s="1"/>
  <c r="J5793" i="62"/>
  <c r="K5793" i="62" s="1"/>
  <c r="J5785" i="62"/>
  <c r="K5785" i="62" s="1"/>
  <c r="J5777" i="62"/>
  <c r="K5777" i="62" s="1"/>
  <c r="J5769" i="62"/>
  <c r="K5769" i="62" s="1"/>
  <c r="J5761" i="62"/>
  <c r="K5761" i="62" s="1"/>
  <c r="J5753" i="62"/>
  <c r="K5753" i="62" s="1"/>
  <c r="J5745" i="62"/>
  <c r="K5745" i="62" s="1"/>
  <c r="J5737" i="62"/>
  <c r="K5737" i="62" s="1"/>
  <c r="J5729" i="62"/>
  <c r="K5729" i="62" s="1"/>
  <c r="J5721" i="62"/>
  <c r="K5721" i="62" s="1"/>
  <c r="J5713" i="62"/>
  <c r="K5713" i="62" s="1"/>
  <c r="J5705" i="62"/>
  <c r="K5705" i="62" s="1"/>
  <c r="J5697" i="62"/>
  <c r="K5697" i="62" s="1"/>
  <c r="J5689" i="62"/>
  <c r="K5689" i="62" s="1"/>
  <c r="J5681" i="62"/>
  <c r="K5681" i="62" s="1"/>
  <c r="J5673" i="62"/>
  <c r="K5673" i="62" s="1"/>
  <c r="J5665" i="62"/>
  <c r="K5665" i="62" s="1"/>
  <c r="J5657" i="62"/>
  <c r="K5657" i="62" s="1"/>
  <c r="J5649" i="62"/>
  <c r="K5649" i="62" s="1"/>
  <c r="J5641" i="62"/>
  <c r="K5641" i="62" s="1"/>
  <c r="J5633" i="62"/>
  <c r="K5633" i="62" s="1"/>
  <c r="J5625" i="62"/>
  <c r="K5625" i="62" s="1"/>
  <c r="J5617" i="62"/>
  <c r="K5617" i="62" s="1"/>
  <c r="J5609" i="62"/>
  <c r="K5609" i="62" s="1"/>
  <c r="J5601" i="62"/>
  <c r="K5601" i="62" s="1"/>
  <c r="J5593" i="62"/>
  <c r="K5593" i="62" s="1"/>
  <c r="J5585" i="62"/>
  <c r="K5585" i="62" s="1"/>
  <c r="J5577" i="62"/>
  <c r="K5577" i="62" s="1"/>
  <c r="J5569" i="62"/>
  <c r="K5569" i="62" s="1"/>
  <c r="J5561" i="62"/>
  <c r="K5561" i="62" s="1"/>
  <c r="J5553" i="62"/>
  <c r="K5553" i="62" s="1"/>
  <c r="J5545" i="62"/>
  <c r="K5545" i="62" s="1"/>
  <c r="J5537" i="62"/>
  <c r="K5537" i="62" s="1"/>
  <c r="J5529" i="62"/>
  <c r="K5529" i="62" s="1"/>
  <c r="J5521" i="62"/>
  <c r="K5521" i="62" s="1"/>
  <c r="J5513" i="62"/>
  <c r="K5513" i="62" s="1"/>
  <c r="J5505" i="62"/>
  <c r="K5505" i="62" s="1"/>
  <c r="J5497" i="62"/>
  <c r="K5497" i="62" s="1"/>
  <c r="J5489" i="62"/>
  <c r="K5489" i="62" s="1"/>
  <c r="J5481" i="62"/>
  <c r="K5481" i="62" s="1"/>
  <c r="J5473" i="62"/>
  <c r="K5473" i="62" s="1"/>
  <c r="J5465" i="62"/>
  <c r="K5465" i="62" s="1"/>
  <c r="J5457" i="62"/>
  <c r="K5457" i="62" s="1"/>
  <c r="J5449" i="62"/>
  <c r="K5449" i="62" s="1"/>
  <c r="J5441" i="62"/>
  <c r="K5441" i="62" s="1"/>
  <c r="J5433" i="62"/>
  <c r="K5433" i="62" s="1"/>
  <c r="J5425" i="62"/>
  <c r="K5425" i="62" s="1"/>
  <c r="J5417" i="62"/>
  <c r="K5417" i="62" s="1"/>
  <c r="J5409" i="62"/>
  <c r="K5409" i="62" s="1"/>
  <c r="J5401" i="62"/>
  <c r="K5401" i="62" s="1"/>
  <c r="J5393" i="62"/>
  <c r="K5393" i="62" s="1"/>
  <c r="J5385" i="62"/>
  <c r="K5385" i="62" s="1"/>
  <c r="J5377" i="62"/>
  <c r="K5377" i="62" s="1"/>
  <c r="J5369" i="62"/>
  <c r="K5369" i="62" s="1"/>
  <c r="J5361" i="62"/>
  <c r="K5361" i="62" s="1"/>
  <c r="J5353" i="62"/>
  <c r="K5353" i="62" s="1"/>
  <c r="J5345" i="62"/>
  <c r="K5345" i="62" s="1"/>
  <c r="J5337" i="62"/>
  <c r="K5337" i="62" s="1"/>
  <c r="J5329" i="62"/>
  <c r="K5329" i="62" s="1"/>
  <c r="J5321" i="62"/>
  <c r="K5321" i="62" s="1"/>
  <c r="J5313" i="62"/>
  <c r="K5313" i="62" s="1"/>
  <c r="J5305" i="62"/>
  <c r="K5305" i="62" s="1"/>
  <c r="J5297" i="62"/>
  <c r="K5297" i="62" s="1"/>
  <c r="J5289" i="62"/>
  <c r="K5289" i="62" s="1"/>
  <c r="J5281" i="62"/>
  <c r="K5281" i="62" s="1"/>
  <c r="J5273" i="62"/>
  <c r="K5273" i="62" s="1"/>
  <c r="J5265" i="62"/>
  <c r="K5265" i="62" s="1"/>
  <c r="J5257" i="62"/>
  <c r="K5257" i="62" s="1"/>
  <c r="J5249" i="62"/>
  <c r="K5249" i="62" s="1"/>
  <c r="J5241" i="62"/>
  <c r="K5241" i="62" s="1"/>
  <c r="J5233" i="62"/>
  <c r="K5233" i="62" s="1"/>
  <c r="J5225" i="62"/>
  <c r="K5225" i="62" s="1"/>
  <c r="J5217" i="62"/>
  <c r="K5217" i="62" s="1"/>
  <c r="J5209" i="62"/>
  <c r="K5209" i="62" s="1"/>
  <c r="J5201" i="62"/>
  <c r="K5201" i="62" s="1"/>
  <c r="J5193" i="62"/>
  <c r="K5193" i="62" s="1"/>
  <c r="J5185" i="62"/>
  <c r="K5185" i="62" s="1"/>
  <c r="J5177" i="62"/>
  <c r="K5177" i="62" s="1"/>
  <c r="J5169" i="62"/>
  <c r="K5169" i="62" s="1"/>
  <c r="J5161" i="62"/>
  <c r="K5161" i="62" s="1"/>
  <c r="J5153" i="62"/>
  <c r="K5153" i="62" s="1"/>
  <c r="J5145" i="62"/>
  <c r="K5145" i="62" s="1"/>
  <c r="J5137" i="62"/>
  <c r="K5137" i="62" s="1"/>
  <c r="J5129" i="62"/>
  <c r="K5129" i="62" s="1"/>
  <c r="J5121" i="62"/>
  <c r="K5121" i="62" s="1"/>
  <c r="J5113" i="62"/>
  <c r="K5113" i="62" s="1"/>
  <c r="J5105" i="62"/>
  <c r="K5105" i="62" s="1"/>
  <c r="J5097" i="62"/>
  <c r="K5097" i="62" s="1"/>
  <c r="J5089" i="62"/>
  <c r="K5089" i="62" s="1"/>
  <c r="J5081" i="62"/>
  <c r="K5081" i="62" s="1"/>
  <c r="J5073" i="62"/>
  <c r="K5073" i="62" s="1"/>
  <c r="J5065" i="62"/>
  <c r="K5065" i="62" s="1"/>
  <c r="J5057" i="62"/>
  <c r="K5057" i="62" s="1"/>
  <c r="J5049" i="62"/>
  <c r="K5049" i="62" s="1"/>
  <c r="J5041" i="62"/>
  <c r="K5041" i="62" s="1"/>
  <c r="J5033" i="62"/>
  <c r="K5033" i="62" s="1"/>
  <c r="J5025" i="62"/>
  <c r="K5025" i="62" s="1"/>
  <c r="J5017" i="62"/>
  <c r="K5017" i="62" s="1"/>
  <c r="J5009" i="62"/>
  <c r="K5009" i="62" s="1"/>
  <c r="J5001" i="62"/>
  <c r="K5001" i="62" s="1"/>
  <c r="J4993" i="62"/>
  <c r="K4993" i="62" s="1"/>
  <c r="J4985" i="62"/>
  <c r="K4985" i="62" s="1"/>
  <c r="J4977" i="62"/>
  <c r="K4977" i="62" s="1"/>
  <c r="J4969" i="62"/>
  <c r="K4969" i="62" s="1"/>
  <c r="J4961" i="62"/>
  <c r="K4961" i="62" s="1"/>
  <c r="J4953" i="62"/>
  <c r="K4953" i="62" s="1"/>
  <c r="J4945" i="62"/>
  <c r="K4945" i="62" s="1"/>
  <c r="J4937" i="62"/>
  <c r="K4937" i="62" s="1"/>
  <c r="J4929" i="62"/>
  <c r="K4929" i="62" s="1"/>
  <c r="J4921" i="62"/>
  <c r="K4921" i="62" s="1"/>
  <c r="J4913" i="62"/>
  <c r="K4913" i="62" s="1"/>
  <c r="J4905" i="62"/>
  <c r="K4905" i="62" s="1"/>
  <c r="J4897" i="62"/>
  <c r="K4897" i="62" s="1"/>
  <c r="J4889" i="62"/>
  <c r="K4889" i="62" s="1"/>
  <c r="J4881" i="62"/>
  <c r="K4881" i="62" s="1"/>
  <c r="J4873" i="62"/>
  <c r="K4873" i="62" s="1"/>
  <c r="J4865" i="62"/>
  <c r="K4865" i="62" s="1"/>
  <c r="J4857" i="62"/>
  <c r="K4857" i="62" s="1"/>
  <c r="J4849" i="62"/>
  <c r="K4849" i="62" s="1"/>
  <c r="J4841" i="62"/>
  <c r="K4841" i="62" s="1"/>
  <c r="J4833" i="62"/>
  <c r="K4833" i="62" s="1"/>
  <c r="J4825" i="62"/>
  <c r="K4825" i="62" s="1"/>
  <c r="J4817" i="62"/>
  <c r="K4817" i="62" s="1"/>
  <c r="J4809" i="62"/>
  <c r="K4809" i="62" s="1"/>
  <c r="J4801" i="62"/>
  <c r="K4801" i="62" s="1"/>
  <c r="J4793" i="62"/>
  <c r="K4793" i="62" s="1"/>
  <c r="J4785" i="62"/>
  <c r="K4785" i="62" s="1"/>
  <c r="J4777" i="62"/>
  <c r="K4777" i="62" s="1"/>
  <c r="J4769" i="62"/>
  <c r="K4769" i="62" s="1"/>
  <c r="J4761" i="62"/>
  <c r="K4761" i="62" s="1"/>
  <c r="J4753" i="62"/>
  <c r="K4753" i="62" s="1"/>
  <c r="J4745" i="62"/>
  <c r="K4745" i="62" s="1"/>
  <c r="J4737" i="62"/>
  <c r="K4737" i="62" s="1"/>
  <c r="J4729" i="62"/>
  <c r="K4729" i="62" s="1"/>
  <c r="J4721" i="62"/>
  <c r="K4721" i="62" s="1"/>
  <c r="J4713" i="62"/>
  <c r="K4713" i="62" s="1"/>
  <c r="J4705" i="62"/>
  <c r="K4705" i="62" s="1"/>
  <c r="J4697" i="62"/>
  <c r="K4697" i="62" s="1"/>
  <c r="J4689" i="62"/>
  <c r="K4689" i="62" s="1"/>
  <c r="J4681" i="62"/>
  <c r="K4681" i="62" s="1"/>
  <c r="J4673" i="62"/>
  <c r="K4673" i="62" s="1"/>
  <c r="J4665" i="62"/>
  <c r="K4665" i="62" s="1"/>
  <c r="J4657" i="62"/>
  <c r="K4657" i="62" s="1"/>
  <c r="J4649" i="62"/>
  <c r="K4649" i="62" s="1"/>
  <c r="J4641" i="62"/>
  <c r="K4641" i="62" s="1"/>
  <c r="J4633" i="62"/>
  <c r="K4633" i="62" s="1"/>
  <c r="J4625" i="62"/>
  <c r="K4625" i="62" s="1"/>
  <c r="J4617" i="62"/>
  <c r="K4617" i="62" s="1"/>
  <c r="J4609" i="62"/>
  <c r="K4609" i="62" s="1"/>
  <c r="J4601" i="62"/>
  <c r="K4601" i="62" s="1"/>
  <c r="J4593" i="62"/>
  <c r="K4593" i="62" s="1"/>
  <c r="J4585" i="62"/>
  <c r="K4585" i="62" s="1"/>
  <c r="J4577" i="62"/>
  <c r="K4577" i="62" s="1"/>
  <c r="J4569" i="62"/>
  <c r="K4569" i="62" s="1"/>
  <c r="J4561" i="62"/>
  <c r="K4561" i="62" s="1"/>
  <c r="J4553" i="62"/>
  <c r="K4553" i="62" s="1"/>
  <c r="J4545" i="62"/>
  <c r="K4545" i="62" s="1"/>
  <c r="J4537" i="62"/>
  <c r="K4537" i="62" s="1"/>
  <c r="J4529" i="62"/>
  <c r="K4529" i="62" s="1"/>
  <c r="J4521" i="62"/>
  <c r="K4521" i="62" s="1"/>
  <c r="J4513" i="62"/>
  <c r="K4513" i="62" s="1"/>
  <c r="J4505" i="62"/>
  <c r="K4505" i="62" s="1"/>
  <c r="J4497" i="62"/>
  <c r="K4497" i="62" s="1"/>
  <c r="J4489" i="62"/>
  <c r="K4489" i="62" s="1"/>
  <c r="J4481" i="62"/>
  <c r="K4481" i="62" s="1"/>
  <c r="J4473" i="62"/>
  <c r="K4473" i="62" s="1"/>
  <c r="J4465" i="62"/>
  <c r="K4465" i="62" s="1"/>
  <c r="J4457" i="62"/>
  <c r="K4457" i="62" s="1"/>
  <c r="J4449" i="62"/>
  <c r="K4449" i="62" s="1"/>
  <c r="J4441" i="62"/>
  <c r="K4441" i="62" s="1"/>
  <c r="J4433" i="62"/>
  <c r="K4433" i="62" s="1"/>
  <c r="J4425" i="62"/>
  <c r="K4425" i="62" s="1"/>
  <c r="J4417" i="62"/>
  <c r="K4417" i="62" s="1"/>
  <c r="J4409" i="62"/>
  <c r="K4409" i="62" s="1"/>
  <c r="J4401" i="62"/>
  <c r="K4401" i="62" s="1"/>
  <c r="J4393" i="62"/>
  <c r="K4393" i="62" s="1"/>
  <c r="J4385" i="62"/>
  <c r="K4385" i="62" s="1"/>
  <c r="J4377" i="62"/>
  <c r="K4377" i="62" s="1"/>
  <c r="J4369" i="62"/>
  <c r="K4369" i="62" s="1"/>
  <c r="J4361" i="62"/>
  <c r="K4361" i="62" s="1"/>
  <c r="J4353" i="62"/>
  <c r="K4353" i="62" s="1"/>
  <c r="J4345" i="62"/>
  <c r="K4345" i="62" s="1"/>
  <c r="J4337" i="62"/>
  <c r="K4337" i="62" s="1"/>
  <c r="J4329" i="62"/>
  <c r="K4329" i="62" s="1"/>
  <c r="J4321" i="62"/>
  <c r="K4321" i="62" s="1"/>
  <c r="J4313" i="62"/>
  <c r="K4313" i="62" s="1"/>
  <c r="J4305" i="62"/>
  <c r="K4305" i="62" s="1"/>
  <c r="J4297" i="62"/>
  <c r="K4297" i="62" s="1"/>
  <c r="J4289" i="62"/>
  <c r="K4289" i="62" s="1"/>
  <c r="J4281" i="62"/>
  <c r="K4281" i="62" s="1"/>
  <c r="J4273" i="62"/>
  <c r="K4273" i="62" s="1"/>
  <c r="J4265" i="62"/>
  <c r="K4265" i="62" s="1"/>
  <c r="J4257" i="62"/>
  <c r="K4257" i="62" s="1"/>
  <c r="J4249" i="62"/>
  <c r="K4249" i="62" s="1"/>
  <c r="J4241" i="62"/>
  <c r="K4241" i="62" s="1"/>
  <c r="J4233" i="62"/>
  <c r="K4233" i="62" s="1"/>
  <c r="J4225" i="62"/>
  <c r="K4225" i="62" s="1"/>
  <c r="J4217" i="62"/>
  <c r="K4217" i="62" s="1"/>
  <c r="J4209" i="62"/>
  <c r="K4209" i="62" s="1"/>
  <c r="J4201" i="62"/>
  <c r="K4201" i="62" s="1"/>
  <c r="J4193" i="62"/>
  <c r="K4193" i="62" s="1"/>
  <c r="J4185" i="62"/>
  <c r="K4185" i="62" s="1"/>
  <c r="J4177" i="62"/>
  <c r="K4177" i="62" s="1"/>
  <c r="J4169" i="62"/>
  <c r="K4169" i="62" s="1"/>
  <c r="J4161" i="62"/>
  <c r="K4161" i="62" s="1"/>
  <c r="J4153" i="62"/>
  <c r="K4153" i="62" s="1"/>
  <c r="J4145" i="62"/>
  <c r="K4145" i="62" s="1"/>
  <c r="J4137" i="62"/>
  <c r="K4137" i="62" s="1"/>
  <c r="J4129" i="62"/>
  <c r="K4129" i="62" s="1"/>
  <c r="J4121" i="62"/>
  <c r="K4121" i="62" s="1"/>
  <c r="J4113" i="62"/>
  <c r="K4113" i="62" s="1"/>
  <c r="J4105" i="62"/>
  <c r="K4105" i="62" s="1"/>
  <c r="J4097" i="62"/>
  <c r="K4097" i="62" s="1"/>
  <c r="J4089" i="62"/>
  <c r="K4089" i="62" s="1"/>
  <c r="J4081" i="62"/>
  <c r="K4081" i="62" s="1"/>
  <c r="J4073" i="62"/>
  <c r="K4073" i="62" s="1"/>
  <c r="J4065" i="62"/>
  <c r="K4065" i="62" s="1"/>
  <c r="J4057" i="62"/>
  <c r="K4057" i="62" s="1"/>
  <c r="J4049" i="62"/>
  <c r="K4049" i="62" s="1"/>
  <c r="J4041" i="62"/>
  <c r="K4041" i="62" s="1"/>
  <c r="J4033" i="62"/>
  <c r="K4033" i="62" s="1"/>
  <c r="J4025" i="62"/>
  <c r="K4025" i="62" s="1"/>
  <c r="J4017" i="62"/>
  <c r="K4017" i="62" s="1"/>
  <c r="J4009" i="62"/>
  <c r="K4009" i="62" s="1"/>
  <c r="J4001" i="62"/>
  <c r="K4001" i="62" s="1"/>
  <c r="J3993" i="62"/>
  <c r="K3993" i="62" s="1"/>
  <c r="J3985" i="62"/>
  <c r="K3985" i="62" s="1"/>
  <c r="J3977" i="62"/>
  <c r="K3977" i="62" s="1"/>
  <c r="J3969" i="62"/>
  <c r="K3969" i="62" s="1"/>
  <c r="J3961" i="62"/>
  <c r="K3961" i="62" s="1"/>
  <c r="J3953" i="62"/>
  <c r="K3953" i="62" s="1"/>
  <c r="J3945" i="62"/>
  <c r="K3945" i="62" s="1"/>
  <c r="J3937" i="62"/>
  <c r="K3937" i="62" s="1"/>
  <c r="J3929" i="62"/>
  <c r="K3929" i="62" s="1"/>
  <c r="J3921" i="62"/>
  <c r="K3921" i="62" s="1"/>
  <c r="J3913" i="62"/>
  <c r="K3913" i="62" s="1"/>
  <c r="J3905" i="62"/>
  <c r="K3905" i="62" s="1"/>
  <c r="J3897" i="62"/>
  <c r="K3897" i="62" s="1"/>
  <c r="J3889" i="62"/>
  <c r="K3889" i="62" s="1"/>
  <c r="J3881" i="62"/>
  <c r="K3881" i="62" s="1"/>
  <c r="J3873" i="62"/>
  <c r="K3873" i="62" s="1"/>
  <c r="J3865" i="62"/>
  <c r="K3865" i="62" s="1"/>
  <c r="J3857" i="62"/>
  <c r="K3857" i="62" s="1"/>
  <c r="J3849" i="62"/>
  <c r="K3849" i="62" s="1"/>
  <c r="J3841" i="62"/>
  <c r="K3841" i="62" s="1"/>
  <c r="J3833" i="62"/>
  <c r="K3833" i="62" s="1"/>
  <c r="J3825" i="62"/>
  <c r="K3825" i="62" s="1"/>
  <c r="J3817" i="62"/>
  <c r="K3817" i="62" s="1"/>
  <c r="J3809" i="62"/>
  <c r="K3809" i="62" s="1"/>
  <c r="J3801" i="62"/>
  <c r="K3801" i="62" s="1"/>
  <c r="J3793" i="62"/>
  <c r="K3793" i="62" s="1"/>
  <c r="J3785" i="62"/>
  <c r="K3785" i="62" s="1"/>
  <c r="J3777" i="62"/>
  <c r="K3777" i="62" s="1"/>
  <c r="J3769" i="62"/>
  <c r="K3769" i="62" s="1"/>
  <c r="J3761" i="62"/>
  <c r="K3761" i="62" s="1"/>
  <c r="J3753" i="62"/>
  <c r="K3753" i="62" s="1"/>
  <c r="J3745" i="62"/>
  <c r="K3745" i="62" s="1"/>
  <c r="J3737" i="62"/>
  <c r="K3737" i="62" s="1"/>
  <c r="J3729" i="62"/>
  <c r="K3729" i="62" s="1"/>
  <c r="J3721" i="62"/>
  <c r="K3721" i="62" s="1"/>
  <c r="J3713" i="62"/>
  <c r="K3713" i="62" s="1"/>
  <c r="J3705" i="62"/>
  <c r="K3705" i="62" s="1"/>
  <c r="J3697" i="62"/>
  <c r="K3697" i="62" s="1"/>
  <c r="J3689" i="62"/>
  <c r="K3689" i="62" s="1"/>
  <c r="J3681" i="62"/>
  <c r="K3681" i="62" s="1"/>
  <c r="J3673" i="62"/>
  <c r="K3673" i="62" s="1"/>
  <c r="J3665" i="62"/>
  <c r="K3665" i="62" s="1"/>
  <c r="J3657" i="62"/>
  <c r="K3657" i="62" s="1"/>
  <c r="J3649" i="62"/>
  <c r="K3649" i="62" s="1"/>
  <c r="J3641" i="62"/>
  <c r="K3641" i="62" s="1"/>
  <c r="J3633" i="62"/>
  <c r="K3633" i="62" s="1"/>
  <c r="J3625" i="62"/>
  <c r="K3625" i="62" s="1"/>
  <c r="J3617" i="62"/>
  <c r="K3617" i="62" s="1"/>
  <c r="J3609" i="62"/>
  <c r="K3609" i="62" s="1"/>
  <c r="J3601" i="62"/>
  <c r="K3601" i="62" s="1"/>
  <c r="J3593" i="62"/>
  <c r="K3593" i="62" s="1"/>
  <c r="J3585" i="62"/>
  <c r="K3585" i="62" s="1"/>
  <c r="J3577" i="62"/>
  <c r="K3577" i="62" s="1"/>
  <c r="J3569" i="62"/>
  <c r="K3569" i="62" s="1"/>
  <c r="J3561" i="62"/>
  <c r="K3561" i="62" s="1"/>
  <c r="J3553" i="62"/>
  <c r="K3553" i="62" s="1"/>
  <c r="J3545" i="62"/>
  <c r="K3545" i="62" s="1"/>
  <c r="J3537" i="62"/>
  <c r="K3537" i="62" s="1"/>
  <c r="J3529" i="62"/>
  <c r="K3529" i="62" s="1"/>
  <c r="J3521" i="62"/>
  <c r="K3521" i="62" s="1"/>
  <c r="J3513" i="62"/>
  <c r="K3513" i="62" s="1"/>
  <c r="J3505" i="62"/>
  <c r="K3505" i="62" s="1"/>
  <c r="J3497" i="62"/>
  <c r="K3497" i="62" s="1"/>
  <c r="J3489" i="62"/>
  <c r="K3489" i="62" s="1"/>
  <c r="J3481" i="62"/>
  <c r="K3481" i="62" s="1"/>
  <c r="J3473" i="62"/>
  <c r="K3473" i="62" s="1"/>
  <c r="J3465" i="62"/>
  <c r="K3465" i="62" s="1"/>
  <c r="J3457" i="62"/>
  <c r="K3457" i="62" s="1"/>
  <c r="J3449" i="62"/>
  <c r="K3449" i="62" s="1"/>
  <c r="J3441" i="62"/>
  <c r="K3441" i="62" s="1"/>
  <c r="J3433" i="62"/>
  <c r="K3433" i="62" s="1"/>
  <c r="J3425" i="62"/>
  <c r="K3425" i="62" s="1"/>
  <c r="J3417" i="62"/>
  <c r="K3417" i="62" s="1"/>
  <c r="J3409" i="62"/>
  <c r="K3409" i="62" s="1"/>
  <c r="J3401" i="62"/>
  <c r="K3401" i="62" s="1"/>
  <c r="J3393" i="62"/>
  <c r="K3393" i="62" s="1"/>
  <c r="J3385" i="62"/>
  <c r="K3385" i="62" s="1"/>
  <c r="J3377" i="62"/>
  <c r="K3377" i="62" s="1"/>
  <c r="J3369" i="62"/>
  <c r="K3369" i="62" s="1"/>
  <c r="J3361" i="62"/>
  <c r="K3361" i="62" s="1"/>
  <c r="J3353" i="62"/>
  <c r="K3353" i="62" s="1"/>
  <c r="J3345" i="62"/>
  <c r="K3345" i="62" s="1"/>
  <c r="J3337" i="62"/>
  <c r="K3337" i="62" s="1"/>
  <c r="J3329" i="62"/>
  <c r="K3329" i="62" s="1"/>
  <c r="J3321" i="62"/>
  <c r="K3321" i="62" s="1"/>
  <c r="J3313" i="62"/>
  <c r="K3313" i="62" s="1"/>
  <c r="J3305" i="62"/>
  <c r="K3305" i="62" s="1"/>
  <c r="J3297" i="62"/>
  <c r="K3297" i="62" s="1"/>
  <c r="J3289" i="62"/>
  <c r="K3289" i="62" s="1"/>
  <c r="J3281" i="62"/>
  <c r="K3281" i="62" s="1"/>
  <c r="J3273" i="62"/>
  <c r="K3273" i="62" s="1"/>
  <c r="J3265" i="62"/>
  <c r="K3265" i="62" s="1"/>
  <c r="J3257" i="62"/>
  <c r="K3257" i="62" s="1"/>
  <c r="J3249" i="62"/>
  <c r="K3249" i="62" s="1"/>
  <c r="J3241" i="62"/>
  <c r="K3241" i="62" s="1"/>
  <c r="J3233" i="62"/>
  <c r="K3233" i="62" s="1"/>
  <c r="J3225" i="62"/>
  <c r="K3225" i="62" s="1"/>
  <c r="J3217" i="62"/>
  <c r="K3217" i="62" s="1"/>
  <c r="J3209" i="62"/>
  <c r="K3209" i="62" s="1"/>
  <c r="J3201" i="62"/>
  <c r="K3201" i="62" s="1"/>
  <c r="J3193" i="62"/>
  <c r="K3193" i="62" s="1"/>
  <c r="J3185" i="62"/>
  <c r="K3185" i="62" s="1"/>
  <c r="J3177" i="62"/>
  <c r="K3177" i="62" s="1"/>
  <c r="J3169" i="62"/>
  <c r="K3169" i="62" s="1"/>
  <c r="J3161" i="62"/>
  <c r="K3161" i="62" s="1"/>
  <c r="J3153" i="62"/>
  <c r="K3153" i="62" s="1"/>
  <c r="J3145" i="62"/>
  <c r="K3145" i="62" s="1"/>
  <c r="J3137" i="62"/>
  <c r="K3137" i="62" s="1"/>
  <c r="J3129" i="62"/>
  <c r="K3129" i="62" s="1"/>
  <c r="J3121" i="62"/>
  <c r="K3121" i="62" s="1"/>
  <c r="J3113" i="62"/>
  <c r="K3113" i="62" s="1"/>
  <c r="J3105" i="62"/>
  <c r="K3105" i="62" s="1"/>
  <c r="J3097" i="62"/>
  <c r="K3097" i="62" s="1"/>
  <c r="J3089" i="62"/>
  <c r="K3089" i="62" s="1"/>
  <c r="J3081" i="62"/>
  <c r="K3081" i="62" s="1"/>
  <c r="J3073" i="62"/>
  <c r="K3073" i="62" s="1"/>
  <c r="J3065" i="62"/>
  <c r="K3065" i="62" s="1"/>
  <c r="J3057" i="62"/>
  <c r="K3057" i="62" s="1"/>
  <c r="J3049" i="62"/>
  <c r="K3049" i="62" s="1"/>
  <c r="J3041" i="62"/>
  <c r="K3041" i="62" s="1"/>
  <c r="J3033" i="62"/>
  <c r="K3033" i="62" s="1"/>
  <c r="J3025" i="62"/>
  <c r="K3025" i="62" s="1"/>
  <c r="J3017" i="62"/>
  <c r="K3017" i="62" s="1"/>
  <c r="J3009" i="62"/>
  <c r="K3009" i="62" s="1"/>
  <c r="J3001" i="62"/>
  <c r="K3001" i="62" s="1"/>
  <c r="J2993" i="62"/>
  <c r="K2993" i="62" s="1"/>
  <c r="J2985" i="62"/>
  <c r="K2985" i="62" s="1"/>
  <c r="J2977" i="62"/>
  <c r="K2977" i="62" s="1"/>
  <c r="J2969" i="62"/>
  <c r="K2969" i="62" s="1"/>
  <c r="J2961" i="62"/>
  <c r="K2961" i="62" s="1"/>
  <c r="J2953" i="62"/>
  <c r="K2953" i="62" s="1"/>
  <c r="J2945" i="62"/>
  <c r="K2945" i="62" s="1"/>
  <c r="J2937" i="62"/>
  <c r="K2937" i="62" s="1"/>
  <c r="J2929" i="62"/>
  <c r="K2929" i="62" s="1"/>
  <c r="J2921" i="62"/>
  <c r="K2921" i="62" s="1"/>
  <c r="J2913" i="62"/>
  <c r="K2913" i="62" s="1"/>
  <c r="J2905" i="62"/>
  <c r="K2905" i="62" s="1"/>
  <c r="J2897" i="62"/>
  <c r="K2897" i="62" s="1"/>
  <c r="J2889" i="62"/>
  <c r="K2889" i="62" s="1"/>
  <c r="J2881" i="62"/>
  <c r="K2881" i="62" s="1"/>
  <c r="J2873" i="62"/>
  <c r="K2873" i="62" s="1"/>
  <c r="J2865" i="62"/>
  <c r="K2865" i="62" s="1"/>
  <c r="J2857" i="62"/>
  <c r="K2857" i="62" s="1"/>
  <c r="J2849" i="62"/>
  <c r="K2849" i="62" s="1"/>
  <c r="J2841" i="62"/>
  <c r="K2841" i="62" s="1"/>
  <c r="J2833" i="62"/>
  <c r="K2833" i="62" s="1"/>
  <c r="J2825" i="62"/>
  <c r="K2825" i="62" s="1"/>
  <c r="J2817" i="62"/>
  <c r="K2817" i="62" s="1"/>
  <c r="J2809" i="62"/>
  <c r="K2809" i="62" s="1"/>
  <c r="J2801" i="62"/>
  <c r="K2801" i="62" s="1"/>
  <c r="J2793" i="62"/>
  <c r="K2793" i="62" s="1"/>
  <c r="J2785" i="62"/>
  <c r="K2785" i="62" s="1"/>
  <c r="J2777" i="62"/>
  <c r="K2777" i="62" s="1"/>
  <c r="J2769" i="62"/>
  <c r="K2769" i="62" s="1"/>
  <c r="J2761" i="62"/>
  <c r="K2761" i="62" s="1"/>
  <c r="J2753" i="62"/>
  <c r="K2753" i="62" s="1"/>
  <c r="J2697" i="62"/>
  <c r="K2697" i="62" s="1"/>
  <c r="J2449" i="62"/>
  <c r="K2449" i="62" s="1"/>
  <c r="J2337" i="62"/>
  <c r="K2337" i="62" s="1"/>
  <c r="J6287" i="62"/>
  <c r="K6287" i="62" s="1"/>
  <c r="J6207" i="62"/>
  <c r="K6207" i="62" s="1"/>
  <c r="J6159" i="62"/>
  <c r="K6159" i="62" s="1"/>
  <c r="J6119" i="62"/>
  <c r="K6119" i="62" s="1"/>
  <c r="J6063" i="62"/>
  <c r="K6063" i="62" s="1"/>
  <c r="J6015" i="62"/>
  <c r="K6015" i="62" s="1"/>
  <c r="J5983" i="62"/>
  <c r="K5983" i="62" s="1"/>
  <c r="J5935" i="62"/>
  <c r="K5935" i="62" s="1"/>
  <c r="J5895" i="62"/>
  <c r="K5895" i="62" s="1"/>
  <c r="J5847" i="62"/>
  <c r="K5847" i="62" s="1"/>
  <c r="J5799" i="62"/>
  <c r="K5799" i="62" s="1"/>
  <c r="J5735" i="62"/>
  <c r="K5735" i="62" s="1"/>
  <c r="J5695" i="62"/>
  <c r="K5695" i="62" s="1"/>
  <c r="J5647" i="62"/>
  <c r="K5647" i="62" s="1"/>
  <c r="J5599" i="62"/>
  <c r="K5599" i="62" s="1"/>
  <c r="J5543" i="62"/>
  <c r="K5543" i="62" s="1"/>
  <c r="J5511" i="62"/>
  <c r="K5511" i="62" s="1"/>
  <c r="J5447" i="62"/>
  <c r="K5447" i="62" s="1"/>
  <c r="J5423" i="62"/>
  <c r="K5423" i="62" s="1"/>
  <c r="J5375" i="62"/>
  <c r="K5375" i="62" s="1"/>
  <c r="J5319" i="62"/>
  <c r="K5319" i="62" s="1"/>
  <c r="J5287" i="62"/>
  <c r="K5287" i="62" s="1"/>
  <c r="J5255" i="62"/>
  <c r="K5255" i="62" s="1"/>
  <c r="J5215" i="62"/>
  <c r="K5215" i="62" s="1"/>
  <c r="J5175" i="62"/>
  <c r="K5175" i="62" s="1"/>
  <c r="J5135" i="62"/>
  <c r="K5135" i="62" s="1"/>
  <c r="J5087" i="62"/>
  <c r="K5087" i="62" s="1"/>
  <c r="J5047" i="62"/>
  <c r="K5047" i="62" s="1"/>
  <c r="J5007" i="62"/>
  <c r="K5007" i="62" s="1"/>
  <c r="J4967" i="62"/>
  <c r="K4967" i="62" s="1"/>
  <c r="J4927" i="62"/>
  <c r="K4927" i="62" s="1"/>
  <c r="J4895" i="62"/>
  <c r="K4895" i="62" s="1"/>
  <c r="J4839" i="62"/>
  <c r="K4839" i="62" s="1"/>
  <c r="J4799" i="62"/>
  <c r="K4799" i="62" s="1"/>
  <c r="J4767" i="62"/>
  <c r="K4767" i="62" s="1"/>
  <c r="J4727" i="62"/>
  <c r="K4727" i="62" s="1"/>
  <c r="J4687" i="62"/>
  <c r="K4687" i="62" s="1"/>
  <c r="J4647" i="62"/>
  <c r="K4647" i="62" s="1"/>
  <c r="J4599" i="62"/>
  <c r="K4599" i="62" s="1"/>
  <c r="J4559" i="62"/>
  <c r="K4559" i="62" s="1"/>
  <c r="J4519" i="62"/>
  <c r="K4519" i="62" s="1"/>
  <c r="J4455" i="62"/>
  <c r="K4455" i="62" s="1"/>
  <c r="J4407" i="62"/>
  <c r="K4407" i="62" s="1"/>
  <c r="J4367" i="62"/>
  <c r="K4367" i="62" s="1"/>
  <c r="J4319" i="62"/>
  <c r="K4319" i="62" s="1"/>
  <c r="J4287" i="62"/>
  <c r="K4287" i="62" s="1"/>
  <c r="J4247" i="62"/>
  <c r="K4247" i="62" s="1"/>
  <c r="J4207" i="62"/>
  <c r="K4207" i="62" s="1"/>
  <c r="J4175" i="62"/>
  <c r="K4175" i="62" s="1"/>
  <c r="J4143" i="62"/>
  <c r="K4143" i="62" s="1"/>
  <c r="J4111" i="62"/>
  <c r="K4111" i="62" s="1"/>
  <c r="J4079" i="62"/>
  <c r="K4079" i="62" s="1"/>
  <c r="J4055" i="62"/>
  <c r="K4055" i="62" s="1"/>
  <c r="J4015" i="62"/>
  <c r="K4015" i="62" s="1"/>
  <c r="J3983" i="62"/>
  <c r="K3983" i="62" s="1"/>
  <c r="J3959" i="62"/>
  <c r="K3959" i="62" s="1"/>
  <c r="J3935" i="62"/>
  <c r="K3935" i="62" s="1"/>
  <c r="J3927" i="62"/>
  <c r="K3927" i="62" s="1"/>
  <c r="J3903" i="62"/>
  <c r="K3903" i="62" s="1"/>
  <c r="J3871" i="62"/>
  <c r="K3871" i="62" s="1"/>
  <c r="J3847" i="62"/>
  <c r="K3847" i="62" s="1"/>
  <c r="J3831" i="62"/>
  <c r="K3831" i="62" s="1"/>
  <c r="J3807" i="62"/>
  <c r="K3807" i="62" s="1"/>
  <c r="J3783" i="62"/>
  <c r="K3783" i="62" s="1"/>
  <c r="J3751" i="62"/>
  <c r="K3751" i="62" s="1"/>
  <c r="J3719" i="62"/>
  <c r="K3719" i="62" s="1"/>
  <c r="J3687" i="62"/>
  <c r="K3687" i="62" s="1"/>
  <c r="J3663" i="62"/>
  <c r="K3663" i="62" s="1"/>
  <c r="J3655" i="62"/>
  <c r="K3655" i="62" s="1"/>
  <c r="J3647" i="62"/>
  <c r="K3647" i="62" s="1"/>
  <c r="J3639" i="62"/>
  <c r="K3639" i="62" s="1"/>
  <c r="J3631" i="62"/>
  <c r="K3631" i="62" s="1"/>
  <c r="J3623" i="62"/>
  <c r="K3623" i="62" s="1"/>
  <c r="J3607" i="62"/>
  <c r="K3607" i="62" s="1"/>
  <c r="J3591" i="62"/>
  <c r="K3591" i="62" s="1"/>
  <c r="J3583" i="62"/>
  <c r="K3583" i="62" s="1"/>
  <c r="J3551" i="62"/>
  <c r="K3551" i="62" s="1"/>
  <c r="J3519" i="62"/>
  <c r="K3519" i="62" s="1"/>
  <c r="J3487" i="62"/>
  <c r="K3487" i="62" s="1"/>
  <c r="J3455" i="62"/>
  <c r="K3455" i="62" s="1"/>
  <c r="J3423" i="62"/>
  <c r="K3423" i="62" s="1"/>
  <c r="J3391" i="62"/>
  <c r="K3391" i="62" s="1"/>
  <c r="J3359" i="62"/>
  <c r="K3359" i="62" s="1"/>
  <c r="J3343" i="62"/>
  <c r="K3343" i="62" s="1"/>
  <c r="J3335" i="62"/>
  <c r="K3335" i="62" s="1"/>
  <c r="J3319" i="62"/>
  <c r="K3319" i="62" s="1"/>
  <c r="J3287" i="62"/>
  <c r="K3287" i="62" s="1"/>
  <c r="J6302" i="62"/>
  <c r="K6302" i="62" s="1"/>
  <c r="J6286" i="62"/>
  <c r="K6286" i="62" s="1"/>
  <c r="J6278" i="62"/>
  <c r="K6278" i="62" s="1"/>
  <c r="J6270" i="62"/>
  <c r="K6270" i="62" s="1"/>
  <c r="J6262" i="62"/>
  <c r="K6262" i="62" s="1"/>
  <c r="J6254" i="62"/>
  <c r="K6254" i="62" s="1"/>
  <c r="J6246" i="62"/>
  <c r="K6246" i="62" s="1"/>
  <c r="J6238" i="62"/>
  <c r="K6238" i="62" s="1"/>
  <c r="J6230" i="62"/>
  <c r="K6230" i="62" s="1"/>
  <c r="J6222" i="62"/>
  <c r="K6222" i="62" s="1"/>
  <c r="J6214" i="62"/>
  <c r="K6214" i="62" s="1"/>
  <c r="J6206" i="62"/>
  <c r="K6206" i="62" s="1"/>
  <c r="J6198" i="62"/>
  <c r="K6198" i="62" s="1"/>
  <c r="J6190" i="62"/>
  <c r="K6190" i="62" s="1"/>
  <c r="J6182" i="62"/>
  <c r="K6182" i="62" s="1"/>
  <c r="J6174" i="62"/>
  <c r="K6174" i="62" s="1"/>
  <c r="J6166" i="62"/>
  <c r="K6166" i="62" s="1"/>
  <c r="J6158" i="62"/>
  <c r="K6158" i="62" s="1"/>
  <c r="J6150" i="62"/>
  <c r="K6150" i="62" s="1"/>
  <c r="J6142" i="62"/>
  <c r="K6142" i="62" s="1"/>
  <c r="J6134" i="62"/>
  <c r="K6134" i="62" s="1"/>
  <c r="J6126" i="62"/>
  <c r="K6126" i="62" s="1"/>
  <c r="J6118" i="62"/>
  <c r="K6118" i="62" s="1"/>
  <c r="J6110" i="62"/>
  <c r="K6110" i="62" s="1"/>
  <c r="J6102" i="62"/>
  <c r="K6102" i="62" s="1"/>
  <c r="J6094" i="62"/>
  <c r="K6094" i="62" s="1"/>
  <c r="J6086" i="62"/>
  <c r="K6086" i="62" s="1"/>
  <c r="J6078" i="62"/>
  <c r="K6078" i="62" s="1"/>
  <c r="J6070" i="62"/>
  <c r="K6070" i="62" s="1"/>
  <c r="J6062" i="62"/>
  <c r="K6062" i="62" s="1"/>
  <c r="J6054" i="62"/>
  <c r="K6054" i="62" s="1"/>
  <c r="J6046" i="62"/>
  <c r="K6046" i="62" s="1"/>
  <c r="J6038" i="62"/>
  <c r="K6038" i="62" s="1"/>
  <c r="J6030" i="62"/>
  <c r="K6030" i="62" s="1"/>
  <c r="J6022" i="62"/>
  <c r="K6022" i="62" s="1"/>
  <c r="J6014" i="62"/>
  <c r="K6014" i="62" s="1"/>
  <c r="J6006" i="62"/>
  <c r="K6006" i="62" s="1"/>
  <c r="J5998" i="62"/>
  <c r="K5998" i="62" s="1"/>
  <c r="J5990" i="62"/>
  <c r="K5990" i="62" s="1"/>
  <c r="J5982" i="62"/>
  <c r="K5982" i="62" s="1"/>
  <c r="J5974" i="62"/>
  <c r="K5974" i="62" s="1"/>
  <c r="J5966" i="62"/>
  <c r="K5966" i="62" s="1"/>
  <c r="J5958" i="62"/>
  <c r="K5958" i="62" s="1"/>
  <c r="J5950" i="62"/>
  <c r="K5950" i="62" s="1"/>
  <c r="J5942" i="62"/>
  <c r="K5942" i="62" s="1"/>
  <c r="J5934" i="62"/>
  <c r="K5934" i="62" s="1"/>
  <c r="J5926" i="62"/>
  <c r="K5926" i="62" s="1"/>
  <c r="J5918" i="62"/>
  <c r="K5918" i="62" s="1"/>
  <c r="J5910" i="62"/>
  <c r="K5910" i="62" s="1"/>
  <c r="J5902" i="62"/>
  <c r="K5902" i="62" s="1"/>
  <c r="J5894" i="62"/>
  <c r="K5894" i="62" s="1"/>
  <c r="J5886" i="62"/>
  <c r="K5886" i="62" s="1"/>
  <c r="J5878" i="62"/>
  <c r="K5878" i="62" s="1"/>
  <c r="J5870" i="62"/>
  <c r="K5870" i="62" s="1"/>
  <c r="J5862" i="62"/>
  <c r="K5862" i="62" s="1"/>
  <c r="J5854" i="62"/>
  <c r="K5854" i="62" s="1"/>
  <c r="J5846" i="62"/>
  <c r="K5846" i="62" s="1"/>
  <c r="J5838" i="62"/>
  <c r="K5838" i="62" s="1"/>
  <c r="J5830" i="62"/>
  <c r="K5830" i="62" s="1"/>
  <c r="J5822" i="62"/>
  <c r="K5822" i="62" s="1"/>
  <c r="J5814" i="62"/>
  <c r="K5814" i="62" s="1"/>
  <c r="J5806" i="62"/>
  <c r="K5806" i="62" s="1"/>
  <c r="J5798" i="62"/>
  <c r="K5798" i="62" s="1"/>
  <c r="J5790" i="62"/>
  <c r="K5790" i="62" s="1"/>
  <c r="J5782" i="62"/>
  <c r="K5782" i="62" s="1"/>
  <c r="J5774" i="62"/>
  <c r="K5774" i="62" s="1"/>
  <c r="J5766" i="62"/>
  <c r="K5766" i="62" s="1"/>
  <c r="J5758" i="62"/>
  <c r="K5758" i="62" s="1"/>
  <c r="J5750" i="62"/>
  <c r="K5750" i="62" s="1"/>
  <c r="J5742" i="62"/>
  <c r="K5742" i="62" s="1"/>
  <c r="J5734" i="62"/>
  <c r="K5734" i="62" s="1"/>
  <c r="J5726" i="62"/>
  <c r="K5726" i="62" s="1"/>
  <c r="J5718" i="62"/>
  <c r="K5718" i="62" s="1"/>
  <c r="J5710" i="62"/>
  <c r="K5710" i="62" s="1"/>
  <c r="J5702" i="62"/>
  <c r="K5702" i="62" s="1"/>
  <c r="J5694" i="62"/>
  <c r="K5694" i="62" s="1"/>
  <c r="J5686" i="62"/>
  <c r="K5686" i="62" s="1"/>
  <c r="J5678" i="62"/>
  <c r="K5678" i="62" s="1"/>
  <c r="J5670" i="62"/>
  <c r="K5670" i="62" s="1"/>
  <c r="J5662" i="62"/>
  <c r="K5662" i="62" s="1"/>
  <c r="J5654" i="62"/>
  <c r="K5654" i="62" s="1"/>
  <c r="J5646" i="62"/>
  <c r="K5646" i="62" s="1"/>
  <c r="J5638" i="62"/>
  <c r="K5638" i="62" s="1"/>
  <c r="J5630" i="62"/>
  <c r="K5630" i="62" s="1"/>
  <c r="J5622" i="62"/>
  <c r="K5622" i="62" s="1"/>
  <c r="J5614" i="62"/>
  <c r="K5614" i="62" s="1"/>
  <c r="J5606" i="62"/>
  <c r="K5606" i="62" s="1"/>
  <c r="J5598" i="62"/>
  <c r="K5598" i="62" s="1"/>
  <c r="J5590" i="62"/>
  <c r="K5590" i="62" s="1"/>
  <c r="J5582" i="62"/>
  <c r="K5582" i="62" s="1"/>
  <c r="J5574" i="62"/>
  <c r="K5574" i="62" s="1"/>
  <c r="J5566" i="62"/>
  <c r="K5566" i="62" s="1"/>
  <c r="J5558" i="62"/>
  <c r="K5558" i="62" s="1"/>
  <c r="J5550" i="62"/>
  <c r="K5550" i="62" s="1"/>
  <c r="J5542" i="62"/>
  <c r="K5542" i="62" s="1"/>
  <c r="J5534" i="62"/>
  <c r="K5534" i="62" s="1"/>
  <c r="J5526" i="62"/>
  <c r="K5526" i="62" s="1"/>
  <c r="J5518" i="62"/>
  <c r="K5518" i="62" s="1"/>
  <c r="J5510" i="62"/>
  <c r="K5510" i="62" s="1"/>
  <c r="J5502" i="62"/>
  <c r="K5502" i="62" s="1"/>
  <c r="J5494" i="62"/>
  <c r="K5494" i="62" s="1"/>
  <c r="J5486" i="62"/>
  <c r="K5486" i="62" s="1"/>
  <c r="J5478" i="62"/>
  <c r="K5478" i="62" s="1"/>
  <c r="J5470" i="62"/>
  <c r="K5470" i="62" s="1"/>
  <c r="J5462" i="62"/>
  <c r="K5462" i="62" s="1"/>
  <c r="J5454" i="62"/>
  <c r="K5454" i="62" s="1"/>
  <c r="J5446" i="62"/>
  <c r="K5446" i="62" s="1"/>
  <c r="J5438" i="62"/>
  <c r="K5438" i="62" s="1"/>
  <c r="J5430" i="62"/>
  <c r="K5430" i="62" s="1"/>
  <c r="J5422" i="62"/>
  <c r="K5422" i="62" s="1"/>
  <c r="J5414" i="62"/>
  <c r="K5414" i="62" s="1"/>
  <c r="J5406" i="62"/>
  <c r="K5406" i="62" s="1"/>
  <c r="J5398" i="62"/>
  <c r="K5398" i="62" s="1"/>
  <c r="J5390" i="62"/>
  <c r="K5390" i="62" s="1"/>
  <c r="J5382" i="62"/>
  <c r="K5382" i="62" s="1"/>
  <c r="J5374" i="62"/>
  <c r="K5374" i="62" s="1"/>
  <c r="J5366" i="62"/>
  <c r="K5366" i="62" s="1"/>
  <c r="J5358" i="62"/>
  <c r="K5358" i="62" s="1"/>
  <c r="J5350" i="62"/>
  <c r="K5350" i="62" s="1"/>
  <c r="J5342" i="62"/>
  <c r="K5342" i="62" s="1"/>
  <c r="J5334" i="62"/>
  <c r="K5334" i="62" s="1"/>
  <c r="J5326" i="62"/>
  <c r="K5326" i="62" s="1"/>
  <c r="J5318" i="62"/>
  <c r="K5318" i="62" s="1"/>
  <c r="J5310" i="62"/>
  <c r="K5310" i="62" s="1"/>
  <c r="J5302" i="62"/>
  <c r="K5302" i="62" s="1"/>
  <c r="J5294" i="62"/>
  <c r="K5294" i="62" s="1"/>
  <c r="J5286" i="62"/>
  <c r="K5286" i="62" s="1"/>
  <c r="J5278" i="62"/>
  <c r="K5278" i="62" s="1"/>
  <c r="J5270" i="62"/>
  <c r="K5270" i="62" s="1"/>
  <c r="J5262" i="62"/>
  <c r="K5262" i="62" s="1"/>
  <c r="J5254" i="62"/>
  <c r="K5254" i="62" s="1"/>
  <c r="J5246" i="62"/>
  <c r="K5246" i="62" s="1"/>
  <c r="J5238" i="62"/>
  <c r="K5238" i="62" s="1"/>
  <c r="J5230" i="62"/>
  <c r="K5230" i="62" s="1"/>
  <c r="J5222" i="62"/>
  <c r="K5222" i="62" s="1"/>
  <c r="J5214" i="62"/>
  <c r="K5214" i="62" s="1"/>
  <c r="J5206" i="62"/>
  <c r="K5206" i="62" s="1"/>
  <c r="J5198" i="62"/>
  <c r="K5198" i="62" s="1"/>
  <c r="J5190" i="62"/>
  <c r="K5190" i="62" s="1"/>
  <c r="J5182" i="62"/>
  <c r="K5182" i="62" s="1"/>
  <c r="J5174" i="62"/>
  <c r="K5174" i="62" s="1"/>
  <c r="J5166" i="62"/>
  <c r="K5166" i="62" s="1"/>
  <c r="J5158" i="62"/>
  <c r="K5158" i="62" s="1"/>
  <c r="J5150" i="62"/>
  <c r="K5150" i="62" s="1"/>
  <c r="J5142" i="62"/>
  <c r="K5142" i="62" s="1"/>
  <c r="J5134" i="62"/>
  <c r="K5134" i="62" s="1"/>
  <c r="J5126" i="62"/>
  <c r="K5126" i="62" s="1"/>
  <c r="J5118" i="62"/>
  <c r="K5118" i="62" s="1"/>
  <c r="J5110" i="62"/>
  <c r="K5110" i="62" s="1"/>
  <c r="J5102" i="62"/>
  <c r="K5102" i="62" s="1"/>
  <c r="J5094" i="62"/>
  <c r="K5094" i="62" s="1"/>
  <c r="J5086" i="62"/>
  <c r="K5086" i="62" s="1"/>
  <c r="J5078" i="62"/>
  <c r="K5078" i="62" s="1"/>
  <c r="J5070" i="62"/>
  <c r="K5070" i="62" s="1"/>
  <c r="J5062" i="62"/>
  <c r="K5062" i="62" s="1"/>
  <c r="J5054" i="62"/>
  <c r="K5054" i="62" s="1"/>
  <c r="J5046" i="62"/>
  <c r="K5046" i="62" s="1"/>
  <c r="J5038" i="62"/>
  <c r="K5038" i="62" s="1"/>
  <c r="J5030" i="62"/>
  <c r="K5030" i="62" s="1"/>
  <c r="J5022" i="62"/>
  <c r="K5022" i="62" s="1"/>
  <c r="J5014" i="62"/>
  <c r="K5014" i="62" s="1"/>
  <c r="J5006" i="62"/>
  <c r="K5006" i="62" s="1"/>
  <c r="J4998" i="62"/>
  <c r="K4998" i="62" s="1"/>
  <c r="J4990" i="62"/>
  <c r="K4990" i="62" s="1"/>
  <c r="J4982" i="62"/>
  <c r="K4982" i="62" s="1"/>
  <c r="J4974" i="62"/>
  <c r="K4974" i="62" s="1"/>
  <c r="J4966" i="62"/>
  <c r="K4966" i="62" s="1"/>
  <c r="J4958" i="62"/>
  <c r="K4958" i="62" s="1"/>
  <c r="J4950" i="62"/>
  <c r="K4950" i="62" s="1"/>
  <c r="J4942" i="62"/>
  <c r="K4942" i="62" s="1"/>
  <c r="J4934" i="62"/>
  <c r="K4934" i="62" s="1"/>
  <c r="J4926" i="62"/>
  <c r="K4926" i="62" s="1"/>
  <c r="J4918" i="62"/>
  <c r="K4918" i="62" s="1"/>
  <c r="J4910" i="62"/>
  <c r="K4910" i="62" s="1"/>
  <c r="J4902" i="62"/>
  <c r="K4902" i="62" s="1"/>
  <c r="J4894" i="62"/>
  <c r="K4894" i="62" s="1"/>
  <c r="J4886" i="62"/>
  <c r="K4886" i="62" s="1"/>
  <c r="J4878" i="62"/>
  <c r="K4878" i="62" s="1"/>
  <c r="J4870" i="62"/>
  <c r="K4870" i="62" s="1"/>
  <c r="J4862" i="62"/>
  <c r="K4862" i="62" s="1"/>
  <c r="J4854" i="62"/>
  <c r="K4854" i="62" s="1"/>
  <c r="J4846" i="62"/>
  <c r="K4846" i="62" s="1"/>
  <c r="J4838" i="62"/>
  <c r="K4838" i="62" s="1"/>
  <c r="J4830" i="62"/>
  <c r="K4830" i="62" s="1"/>
  <c r="J4822" i="62"/>
  <c r="K4822" i="62" s="1"/>
  <c r="J4814" i="62"/>
  <c r="K4814" i="62" s="1"/>
  <c r="J4806" i="62"/>
  <c r="K4806" i="62" s="1"/>
  <c r="J4798" i="62"/>
  <c r="K4798" i="62" s="1"/>
  <c r="J4790" i="62"/>
  <c r="K4790" i="62" s="1"/>
  <c r="J4782" i="62"/>
  <c r="K4782" i="62" s="1"/>
  <c r="J4774" i="62"/>
  <c r="K4774" i="62" s="1"/>
  <c r="J4766" i="62"/>
  <c r="K4766" i="62" s="1"/>
  <c r="J4758" i="62"/>
  <c r="K4758" i="62" s="1"/>
  <c r="J4750" i="62"/>
  <c r="K4750" i="62" s="1"/>
  <c r="J4742" i="62"/>
  <c r="K4742" i="62" s="1"/>
  <c r="J4734" i="62"/>
  <c r="K4734" i="62" s="1"/>
  <c r="J4726" i="62"/>
  <c r="K4726" i="62" s="1"/>
  <c r="J4718" i="62"/>
  <c r="K4718" i="62" s="1"/>
  <c r="J4710" i="62"/>
  <c r="K4710" i="62" s="1"/>
  <c r="J4702" i="62"/>
  <c r="K4702" i="62" s="1"/>
  <c r="J4694" i="62"/>
  <c r="K4694" i="62" s="1"/>
  <c r="J4686" i="62"/>
  <c r="K4686" i="62" s="1"/>
  <c r="J4678" i="62"/>
  <c r="K4678" i="62" s="1"/>
  <c r="J4670" i="62"/>
  <c r="K4670" i="62" s="1"/>
  <c r="J4662" i="62"/>
  <c r="K4662" i="62" s="1"/>
  <c r="J4654" i="62"/>
  <c r="K4654" i="62" s="1"/>
  <c r="J4646" i="62"/>
  <c r="K4646" i="62" s="1"/>
  <c r="J4638" i="62"/>
  <c r="K4638" i="62" s="1"/>
  <c r="J4630" i="62"/>
  <c r="K4630" i="62" s="1"/>
  <c r="J4622" i="62"/>
  <c r="K4622" i="62" s="1"/>
  <c r="J4614" i="62"/>
  <c r="K4614" i="62" s="1"/>
  <c r="J4606" i="62"/>
  <c r="K4606" i="62" s="1"/>
  <c r="J4598" i="62"/>
  <c r="K4598" i="62" s="1"/>
  <c r="J4590" i="62"/>
  <c r="K4590" i="62" s="1"/>
  <c r="J4582" i="62"/>
  <c r="K4582" i="62" s="1"/>
  <c r="J4574" i="62"/>
  <c r="K4574" i="62" s="1"/>
  <c r="J4566" i="62"/>
  <c r="K4566" i="62" s="1"/>
  <c r="J4558" i="62"/>
  <c r="K4558" i="62" s="1"/>
  <c r="J4550" i="62"/>
  <c r="K4550" i="62" s="1"/>
  <c r="J4542" i="62"/>
  <c r="K4542" i="62" s="1"/>
  <c r="J4534" i="62"/>
  <c r="K4534" i="62" s="1"/>
  <c r="J4526" i="62"/>
  <c r="K4526" i="62" s="1"/>
  <c r="J4518" i="62"/>
  <c r="K4518" i="62" s="1"/>
  <c r="J4510" i="62"/>
  <c r="K4510" i="62" s="1"/>
  <c r="J4502" i="62"/>
  <c r="K4502" i="62" s="1"/>
  <c r="J4494" i="62"/>
  <c r="K4494" i="62" s="1"/>
  <c r="J4486" i="62"/>
  <c r="K4486" i="62" s="1"/>
  <c r="J4478" i="62"/>
  <c r="K4478" i="62" s="1"/>
  <c r="J4470" i="62"/>
  <c r="K4470" i="62" s="1"/>
  <c r="J4462" i="62"/>
  <c r="K4462" i="62" s="1"/>
  <c r="J4454" i="62"/>
  <c r="K4454" i="62" s="1"/>
  <c r="J4446" i="62"/>
  <c r="K4446" i="62" s="1"/>
  <c r="J4438" i="62"/>
  <c r="K4438" i="62" s="1"/>
  <c r="J4430" i="62"/>
  <c r="K4430" i="62" s="1"/>
  <c r="J4422" i="62"/>
  <c r="K4422" i="62" s="1"/>
  <c r="J4414" i="62"/>
  <c r="K4414" i="62" s="1"/>
  <c r="J4406" i="62"/>
  <c r="K4406" i="62" s="1"/>
  <c r="J4398" i="62"/>
  <c r="K4398" i="62" s="1"/>
  <c r="J4390" i="62"/>
  <c r="K4390" i="62" s="1"/>
  <c r="J4382" i="62"/>
  <c r="K4382" i="62" s="1"/>
  <c r="J4374" i="62"/>
  <c r="K4374" i="62" s="1"/>
  <c r="J4366" i="62"/>
  <c r="K4366" i="62" s="1"/>
  <c r="J4358" i="62"/>
  <c r="K4358" i="62" s="1"/>
  <c r="J4350" i="62"/>
  <c r="K4350" i="62" s="1"/>
  <c r="J4342" i="62"/>
  <c r="K4342" i="62" s="1"/>
  <c r="J4334" i="62"/>
  <c r="K4334" i="62" s="1"/>
  <c r="J4326" i="62"/>
  <c r="K4326" i="62" s="1"/>
  <c r="J4318" i="62"/>
  <c r="K4318" i="62" s="1"/>
  <c r="J4310" i="62"/>
  <c r="K4310" i="62" s="1"/>
  <c r="J4302" i="62"/>
  <c r="K4302" i="62" s="1"/>
  <c r="J4294" i="62"/>
  <c r="K4294" i="62" s="1"/>
  <c r="J4286" i="62"/>
  <c r="K4286" i="62" s="1"/>
  <c r="J4278" i="62"/>
  <c r="K4278" i="62" s="1"/>
  <c r="J4270" i="62"/>
  <c r="K4270" i="62" s="1"/>
  <c r="J4262" i="62"/>
  <c r="K4262" i="62" s="1"/>
  <c r="J4254" i="62"/>
  <c r="K4254" i="62" s="1"/>
  <c r="J4246" i="62"/>
  <c r="K4246" i="62" s="1"/>
  <c r="J4238" i="62"/>
  <c r="K4238" i="62" s="1"/>
  <c r="J4230" i="62"/>
  <c r="K4230" i="62" s="1"/>
  <c r="J4222" i="62"/>
  <c r="K4222" i="62" s="1"/>
  <c r="J4214" i="62"/>
  <c r="K4214" i="62" s="1"/>
  <c r="J4206" i="62"/>
  <c r="K4206" i="62" s="1"/>
  <c r="J4198" i="62"/>
  <c r="K4198" i="62" s="1"/>
  <c r="J4190" i="62"/>
  <c r="K4190" i="62" s="1"/>
  <c r="J4182" i="62"/>
  <c r="K4182" i="62" s="1"/>
  <c r="J4174" i="62"/>
  <c r="K4174" i="62" s="1"/>
  <c r="J4166" i="62"/>
  <c r="K4166" i="62" s="1"/>
  <c r="J4158" i="62"/>
  <c r="K4158" i="62" s="1"/>
  <c r="J4150" i="62"/>
  <c r="K4150" i="62" s="1"/>
  <c r="J4142" i="62"/>
  <c r="K4142" i="62" s="1"/>
  <c r="J4134" i="62"/>
  <c r="K4134" i="62" s="1"/>
  <c r="J4126" i="62"/>
  <c r="K4126" i="62" s="1"/>
  <c r="J4118" i="62"/>
  <c r="K4118" i="62" s="1"/>
  <c r="J4110" i="62"/>
  <c r="K4110" i="62" s="1"/>
  <c r="J4102" i="62"/>
  <c r="K4102" i="62" s="1"/>
  <c r="J4094" i="62"/>
  <c r="K4094" i="62" s="1"/>
  <c r="J4086" i="62"/>
  <c r="K4086" i="62" s="1"/>
  <c r="J4078" i="62"/>
  <c r="K4078" i="62" s="1"/>
  <c r="J4070" i="62"/>
  <c r="K4070" i="62" s="1"/>
  <c r="J4062" i="62"/>
  <c r="K4062" i="62" s="1"/>
  <c r="J4054" i="62"/>
  <c r="K4054" i="62" s="1"/>
  <c r="J4046" i="62"/>
  <c r="K4046" i="62" s="1"/>
  <c r="J4038" i="62"/>
  <c r="K4038" i="62" s="1"/>
  <c r="J4030" i="62"/>
  <c r="K4030" i="62" s="1"/>
  <c r="J4022" i="62"/>
  <c r="K4022" i="62" s="1"/>
  <c r="J4014" i="62"/>
  <c r="K4014" i="62" s="1"/>
  <c r="J4006" i="62"/>
  <c r="K4006" i="62" s="1"/>
  <c r="J3998" i="62"/>
  <c r="K3998" i="62" s="1"/>
  <c r="J3990" i="62"/>
  <c r="K3990" i="62" s="1"/>
  <c r="J3982" i="62"/>
  <c r="K3982" i="62" s="1"/>
  <c r="J3974" i="62"/>
  <c r="K3974" i="62" s="1"/>
  <c r="J3966" i="62"/>
  <c r="K3966" i="62" s="1"/>
  <c r="J3958" i="62"/>
  <c r="K3958" i="62" s="1"/>
  <c r="J3950" i="62"/>
  <c r="K3950" i="62" s="1"/>
  <c r="J3942" i="62"/>
  <c r="K3942" i="62" s="1"/>
  <c r="J3934" i="62"/>
  <c r="K3934" i="62" s="1"/>
  <c r="J3926" i="62"/>
  <c r="K3926" i="62" s="1"/>
  <c r="J3918" i="62"/>
  <c r="K3918" i="62" s="1"/>
  <c r="J3910" i="62"/>
  <c r="K3910" i="62" s="1"/>
  <c r="J3902" i="62"/>
  <c r="K3902" i="62" s="1"/>
  <c r="J3894" i="62"/>
  <c r="K3894" i="62" s="1"/>
  <c r="J3886" i="62"/>
  <c r="K3886" i="62" s="1"/>
  <c r="J3878" i="62"/>
  <c r="K3878" i="62" s="1"/>
  <c r="J3870" i="62"/>
  <c r="K3870" i="62" s="1"/>
  <c r="J3862" i="62"/>
  <c r="K3862" i="62" s="1"/>
  <c r="J3854" i="62"/>
  <c r="K3854" i="62" s="1"/>
  <c r="J3846" i="62"/>
  <c r="K3846" i="62" s="1"/>
  <c r="J3838" i="62"/>
  <c r="K3838" i="62" s="1"/>
  <c r="J3830" i="62"/>
  <c r="K3830" i="62" s="1"/>
  <c r="J3822" i="62"/>
  <c r="K3822" i="62" s="1"/>
  <c r="J3814" i="62"/>
  <c r="K3814" i="62" s="1"/>
  <c r="J3806" i="62"/>
  <c r="K3806" i="62" s="1"/>
  <c r="J3798" i="62"/>
  <c r="K3798" i="62" s="1"/>
  <c r="J3790" i="62"/>
  <c r="K3790" i="62" s="1"/>
  <c r="J3782" i="62"/>
  <c r="K3782" i="62" s="1"/>
  <c r="J3774" i="62"/>
  <c r="K3774" i="62" s="1"/>
  <c r="J3766" i="62"/>
  <c r="K3766" i="62" s="1"/>
  <c r="J3758" i="62"/>
  <c r="K3758" i="62" s="1"/>
  <c r="J3750" i="62"/>
  <c r="K3750" i="62" s="1"/>
  <c r="J3742" i="62"/>
  <c r="K3742" i="62" s="1"/>
  <c r="J3734" i="62"/>
  <c r="K3734" i="62" s="1"/>
  <c r="J3726" i="62"/>
  <c r="K3726" i="62" s="1"/>
  <c r="J3718" i="62"/>
  <c r="K3718" i="62" s="1"/>
  <c r="J3710" i="62"/>
  <c r="K3710" i="62" s="1"/>
  <c r="J3702" i="62"/>
  <c r="K3702" i="62" s="1"/>
  <c r="J3694" i="62"/>
  <c r="K3694" i="62" s="1"/>
  <c r="J3686" i="62"/>
  <c r="K3686" i="62" s="1"/>
  <c r="J3678" i="62"/>
  <c r="K3678" i="62" s="1"/>
  <c r="J3670" i="62"/>
  <c r="K3670" i="62" s="1"/>
  <c r="J3662" i="62"/>
  <c r="K3662" i="62" s="1"/>
  <c r="J3654" i="62"/>
  <c r="K3654" i="62" s="1"/>
  <c r="J3646" i="62"/>
  <c r="K3646" i="62" s="1"/>
  <c r="J3638" i="62"/>
  <c r="K3638" i="62" s="1"/>
  <c r="J3630" i="62"/>
  <c r="K3630" i="62" s="1"/>
  <c r="J3622" i="62"/>
  <c r="K3622" i="62" s="1"/>
  <c r="J3614" i="62"/>
  <c r="K3614" i="62" s="1"/>
  <c r="J3606" i="62"/>
  <c r="K3606" i="62" s="1"/>
  <c r="J3598" i="62"/>
  <c r="K3598" i="62" s="1"/>
  <c r="J3590" i="62"/>
  <c r="K3590" i="62" s="1"/>
  <c r="J3582" i="62"/>
  <c r="K3582" i="62" s="1"/>
  <c r="J3574" i="62"/>
  <c r="K3574" i="62" s="1"/>
  <c r="J3566" i="62"/>
  <c r="K3566" i="62" s="1"/>
  <c r="J3558" i="62"/>
  <c r="K3558" i="62" s="1"/>
  <c r="J3550" i="62"/>
  <c r="K3550" i="62" s="1"/>
  <c r="J3542" i="62"/>
  <c r="K3542" i="62" s="1"/>
  <c r="J3534" i="62"/>
  <c r="K3534" i="62" s="1"/>
  <c r="J3526" i="62"/>
  <c r="K3526" i="62" s="1"/>
  <c r="J3518" i="62"/>
  <c r="K3518" i="62" s="1"/>
  <c r="J3510" i="62"/>
  <c r="K3510" i="62" s="1"/>
  <c r="J3502" i="62"/>
  <c r="K3502" i="62" s="1"/>
  <c r="J3494" i="62"/>
  <c r="K3494" i="62" s="1"/>
  <c r="J3486" i="62"/>
  <c r="K3486" i="62" s="1"/>
  <c r="J3478" i="62"/>
  <c r="K3478" i="62" s="1"/>
  <c r="J3470" i="62"/>
  <c r="K3470" i="62" s="1"/>
  <c r="J3462" i="62"/>
  <c r="K3462" i="62" s="1"/>
  <c r="J3454" i="62"/>
  <c r="K3454" i="62" s="1"/>
  <c r="J3446" i="62"/>
  <c r="K3446" i="62" s="1"/>
  <c r="J3438" i="62"/>
  <c r="K3438" i="62" s="1"/>
  <c r="J3430" i="62"/>
  <c r="K3430" i="62" s="1"/>
  <c r="J3422" i="62"/>
  <c r="K3422" i="62" s="1"/>
  <c r="J3414" i="62"/>
  <c r="K3414" i="62" s="1"/>
  <c r="J3406" i="62"/>
  <c r="K3406" i="62" s="1"/>
  <c r="J3398" i="62"/>
  <c r="K3398" i="62" s="1"/>
  <c r="J3390" i="62"/>
  <c r="K3390" i="62" s="1"/>
  <c r="J3382" i="62"/>
  <c r="K3382" i="62" s="1"/>
  <c r="J3374" i="62"/>
  <c r="K3374" i="62" s="1"/>
  <c r="J3366" i="62"/>
  <c r="K3366" i="62" s="1"/>
  <c r="J3358" i="62"/>
  <c r="K3358" i="62" s="1"/>
  <c r="J3350" i="62"/>
  <c r="K3350" i="62" s="1"/>
  <c r="J3342" i="62"/>
  <c r="K3342" i="62" s="1"/>
  <c r="J3334" i="62"/>
  <c r="K3334" i="62" s="1"/>
  <c r="J6263" i="62"/>
  <c r="K6263" i="62" s="1"/>
  <c r="J6223" i="62"/>
  <c r="K6223" i="62" s="1"/>
  <c r="J6167" i="62"/>
  <c r="K6167" i="62" s="1"/>
  <c r="J6111" i="62"/>
  <c r="K6111" i="62" s="1"/>
  <c r="J6079" i="62"/>
  <c r="K6079" i="62" s="1"/>
  <c r="J6031" i="62"/>
  <c r="K6031" i="62" s="1"/>
  <c r="J5967" i="62"/>
  <c r="K5967" i="62" s="1"/>
  <c r="J5919" i="62"/>
  <c r="K5919" i="62" s="1"/>
  <c r="J5879" i="62"/>
  <c r="K5879" i="62" s="1"/>
  <c r="J5831" i="62"/>
  <c r="K5831" i="62" s="1"/>
  <c r="J5783" i="62"/>
  <c r="K5783" i="62" s="1"/>
  <c r="J5759" i="62"/>
  <c r="K5759" i="62" s="1"/>
  <c r="J5687" i="62"/>
  <c r="K5687" i="62" s="1"/>
  <c r="J5631" i="62"/>
  <c r="K5631" i="62" s="1"/>
  <c r="J5591" i="62"/>
  <c r="K5591" i="62" s="1"/>
  <c r="J5535" i="62"/>
  <c r="K5535" i="62" s="1"/>
  <c r="J5503" i="62"/>
  <c r="K5503" i="62" s="1"/>
  <c r="J5455" i="62"/>
  <c r="K5455" i="62" s="1"/>
  <c r="J5415" i="62"/>
  <c r="K5415" i="62" s="1"/>
  <c r="J5359" i="62"/>
  <c r="K5359" i="62" s="1"/>
  <c r="J5327" i="62"/>
  <c r="K5327" i="62" s="1"/>
  <c r="J5295" i="62"/>
  <c r="K5295" i="62" s="1"/>
  <c r="J5247" i="62"/>
  <c r="K5247" i="62" s="1"/>
  <c r="J5207" i="62"/>
  <c r="K5207" i="62" s="1"/>
  <c r="J5167" i="62"/>
  <c r="K5167" i="62" s="1"/>
  <c r="J5127" i="62"/>
  <c r="K5127" i="62" s="1"/>
  <c r="J5079" i="62"/>
  <c r="K5079" i="62" s="1"/>
  <c r="J5023" i="62"/>
  <c r="K5023" i="62" s="1"/>
  <c r="J4991" i="62"/>
  <c r="K4991" i="62" s="1"/>
  <c r="J4943" i="62"/>
  <c r="K4943" i="62" s="1"/>
  <c r="J4879" i="62"/>
  <c r="K4879" i="62" s="1"/>
  <c r="J4847" i="62"/>
  <c r="K4847" i="62" s="1"/>
  <c r="J4807" i="62"/>
  <c r="K4807" i="62" s="1"/>
  <c r="J4751" i="62"/>
  <c r="K4751" i="62" s="1"/>
  <c r="J4711" i="62"/>
  <c r="K4711" i="62" s="1"/>
  <c r="J4663" i="62"/>
  <c r="K4663" i="62" s="1"/>
  <c r="J4615" i="62"/>
  <c r="K4615" i="62" s="1"/>
  <c r="J4583" i="62"/>
  <c r="K4583" i="62" s="1"/>
  <c r="J4543" i="62"/>
  <c r="K4543" i="62" s="1"/>
  <c r="J4503" i="62"/>
  <c r="K4503" i="62" s="1"/>
  <c r="J4471" i="62"/>
  <c r="K4471" i="62" s="1"/>
  <c r="J4431" i="62"/>
  <c r="K4431" i="62" s="1"/>
  <c r="J4391" i="62"/>
  <c r="K4391" i="62" s="1"/>
  <c r="J4351" i="62"/>
  <c r="K4351" i="62" s="1"/>
  <c r="J4311" i="62"/>
  <c r="K4311" i="62" s="1"/>
  <c r="J4271" i="62"/>
  <c r="K4271" i="62" s="1"/>
  <c r="J4239" i="62"/>
  <c r="K4239" i="62" s="1"/>
  <c r="J4191" i="62"/>
  <c r="K4191" i="62" s="1"/>
  <c r="J4167" i="62"/>
  <c r="K4167" i="62" s="1"/>
  <c r="J4135" i="62"/>
  <c r="K4135" i="62" s="1"/>
  <c r="J4103" i="62"/>
  <c r="K4103" i="62" s="1"/>
  <c r="J4071" i="62"/>
  <c r="K4071" i="62" s="1"/>
  <c r="J4047" i="62"/>
  <c r="K4047" i="62" s="1"/>
  <c r="J4031" i="62"/>
  <c r="K4031" i="62" s="1"/>
  <c r="J3991" i="62"/>
  <c r="K3991" i="62" s="1"/>
  <c r="J3943" i="62"/>
  <c r="K3943" i="62" s="1"/>
  <c r="J3919" i="62"/>
  <c r="K3919" i="62" s="1"/>
  <c r="J3895" i="62"/>
  <c r="K3895" i="62" s="1"/>
  <c r="J3863" i="62"/>
  <c r="K3863" i="62" s="1"/>
  <c r="J3823" i="62"/>
  <c r="K3823" i="62" s="1"/>
  <c r="J3799" i="62"/>
  <c r="K3799" i="62" s="1"/>
  <c r="J3767" i="62"/>
  <c r="K3767" i="62" s="1"/>
  <c r="J3743" i="62"/>
  <c r="K3743" i="62" s="1"/>
  <c r="J3703" i="62"/>
  <c r="K3703" i="62" s="1"/>
  <c r="J3671" i="62"/>
  <c r="K3671" i="62" s="1"/>
  <c r="J3567" i="62"/>
  <c r="K3567" i="62" s="1"/>
  <c r="J3543" i="62"/>
  <c r="K3543" i="62" s="1"/>
  <c r="J3511" i="62"/>
  <c r="K3511" i="62" s="1"/>
  <c r="J3479" i="62"/>
  <c r="K3479" i="62" s="1"/>
  <c r="J3439" i="62"/>
  <c r="K3439" i="62" s="1"/>
  <c r="J3415" i="62"/>
  <c r="K3415" i="62" s="1"/>
  <c r="J3383" i="62"/>
  <c r="K3383" i="62" s="1"/>
  <c r="J3351" i="62"/>
  <c r="K3351" i="62" s="1"/>
  <c r="J3327" i="62"/>
  <c r="K3327" i="62" s="1"/>
  <c r="J3295" i="62"/>
  <c r="K3295" i="62" s="1"/>
  <c r="J3279" i="62"/>
  <c r="K3279" i="62" s="1"/>
  <c r="J6310" i="62"/>
  <c r="K6310" i="62" s="1"/>
  <c r="J6294" i="62"/>
  <c r="K6294" i="62" s="1"/>
  <c r="J6309" i="62"/>
  <c r="K6309" i="62" s="1"/>
  <c r="J6301" i="62"/>
  <c r="K6301" i="62" s="1"/>
  <c r="J6293" i="62"/>
  <c r="K6293" i="62" s="1"/>
  <c r="J6285" i="62"/>
  <c r="K6285" i="62" s="1"/>
  <c r="J6277" i="62"/>
  <c r="K6277" i="62" s="1"/>
  <c r="J6269" i="62"/>
  <c r="K6269" i="62" s="1"/>
  <c r="J6261" i="62"/>
  <c r="K6261" i="62" s="1"/>
  <c r="J6253" i="62"/>
  <c r="K6253" i="62" s="1"/>
  <c r="J6245" i="62"/>
  <c r="K6245" i="62" s="1"/>
  <c r="J6237" i="62"/>
  <c r="K6237" i="62" s="1"/>
  <c r="J6229" i="62"/>
  <c r="K6229" i="62" s="1"/>
  <c r="J6221" i="62"/>
  <c r="K6221" i="62" s="1"/>
  <c r="J6213" i="62"/>
  <c r="K6213" i="62" s="1"/>
  <c r="J6205" i="62"/>
  <c r="K6205" i="62" s="1"/>
  <c r="J6197" i="62"/>
  <c r="K6197" i="62" s="1"/>
  <c r="J6189" i="62"/>
  <c r="K6189" i="62" s="1"/>
  <c r="J6181" i="62"/>
  <c r="K6181" i="62" s="1"/>
  <c r="J6173" i="62"/>
  <c r="K6173" i="62" s="1"/>
  <c r="J6165" i="62"/>
  <c r="K6165" i="62" s="1"/>
  <c r="J6157" i="62"/>
  <c r="K6157" i="62" s="1"/>
  <c r="J6149" i="62"/>
  <c r="K6149" i="62" s="1"/>
  <c r="J6141" i="62"/>
  <c r="K6141" i="62" s="1"/>
  <c r="J6133" i="62"/>
  <c r="K6133" i="62" s="1"/>
  <c r="J6125" i="62"/>
  <c r="K6125" i="62" s="1"/>
  <c r="J6117" i="62"/>
  <c r="K6117" i="62" s="1"/>
  <c r="J6109" i="62"/>
  <c r="K6109" i="62" s="1"/>
  <c r="J6101" i="62"/>
  <c r="K6101" i="62" s="1"/>
  <c r="J6093" i="62"/>
  <c r="K6093" i="62" s="1"/>
  <c r="J6085" i="62"/>
  <c r="K6085" i="62" s="1"/>
  <c r="J6077" i="62"/>
  <c r="K6077" i="62" s="1"/>
  <c r="J6069" i="62"/>
  <c r="K6069" i="62" s="1"/>
  <c r="J6061" i="62"/>
  <c r="K6061" i="62" s="1"/>
  <c r="J6053" i="62"/>
  <c r="K6053" i="62" s="1"/>
  <c r="J6045" i="62"/>
  <c r="K6045" i="62" s="1"/>
  <c r="J6037" i="62"/>
  <c r="K6037" i="62" s="1"/>
  <c r="J6029" i="62"/>
  <c r="K6029" i="62" s="1"/>
  <c r="J6021" i="62"/>
  <c r="K6021" i="62" s="1"/>
  <c r="J6013" i="62"/>
  <c r="K6013" i="62" s="1"/>
  <c r="J6005" i="62"/>
  <c r="K6005" i="62" s="1"/>
  <c r="J5997" i="62"/>
  <c r="K5997" i="62" s="1"/>
  <c r="J5989" i="62"/>
  <c r="K5989" i="62" s="1"/>
  <c r="J5981" i="62"/>
  <c r="K5981" i="62" s="1"/>
  <c r="J5973" i="62"/>
  <c r="K5973" i="62" s="1"/>
  <c r="J5965" i="62"/>
  <c r="K5965" i="62" s="1"/>
  <c r="J5957" i="62"/>
  <c r="K5957" i="62" s="1"/>
  <c r="J5949" i="62"/>
  <c r="K5949" i="62" s="1"/>
  <c r="J5941" i="62"/>
  <c r="K5941" i="62" s="1"/>
  <c r="J5933" i="62"/>
  <c r="K5933" i="62" s="1"/>
  <c r="J5925" i="62"/>
  <c r="K5925" i="62" s="1"/>
  <c r="J5917" i="62"/>
  <c r="K5917" i="62" s="1"/>
  <c r="J5909" i="62"/>
  <c r="K5909" i="62" s="1"/>
  <c r="J5901" i="62"/>
  <c r="K5901" i="62" s="1"/>
  <c r="J5893" i="62"/>
  <c r="K5893" i="62" s="1"/>
  <c r="J5885" i="62"/>
  <c r="K5885" i="62" s="1"/>
  <c r="J5877" i="62"/>
  <c r="K5877" i="62" s="1"/>
  <c r="J5869" i="62"/>
  <c r="K5869" i="62" s="1"/>
  <c r="J5861" i="62"/>
  <c r="K5861" i="62" s="1"/>
  <c r="J5853" i="62"/>
  <c r="K5853" i="62" s="1"/>
  <c r="J5845" i="62"/>
  <c r="K5845" i="62" s="1"/>
  <c r="J5837" i="62"/>
  <c r="K5837" i="62" s="1"/>
  <c r="J5829" i="62"/>
  <c r="K5829" i="62" s="1"/>
  <c r="J5821" i="62"/>
  <c r="K5821" i="62" s="1"/>
  <c r="J5813" i="62"/>
  <c r="K5813" i="62" s="1"/>
  <c r="J5805" i="62"/>
  <c r="K5805" i="62" s="1"/>
  <c r="J5797" i="62"/>
  <c r="K5797" i="62" s="1"/>
  <c r="J5789" i="62"/>
  <c r="K5789" i="62" s="1"/>
  <c r="J5781" i="62"/>
  <c r="K5781" i="62" s="1"/>
  <c r="J5773" i="62"/>
  <c r="K5773" i="62" s="1"/>
  <c r="J5765" i="62"/>
  <c r="K5765" i="62" s="1"/>
  <c r="J5757" i="62"/>
  <c r="K5757" i="62" s="1"/>
  <c r="J5749" i="62"/>
  <c r="K5749" i="62" s="1"/>
  <c r="J5741" i="62"/>
  <c r="K5741" i="62" s="1"/>
  <c r="J5733" i="62"/>
  <c r="K5733" i="62" s="1"/>
  <c r="J5725" i="62"/>
  <c r="K5725" i="62" s="1"/>
  <c r="J5717" i="62"/>
  <c r="K5717" i="62" s="1"/>
  <c r="J5709" i="62"/>
  <c r="K5709" i="62" s="1"/>
  <c r="J5701" i="62"/>
  <c r="K5701" i="62" s="1"/>
  <c r="J5693" i="62"/>
  <c r="K5693" i="62" s="1"/>
  <c r="J5685" i="62"/>
  <c r="K5685" i="62" s="1"/>
  <c r="J5677" i="62"/>
  <c r="K5677" i="62" s="1"/>
  <c r="J5669" i="62"/>
  <c r="K5669" i="62" s="1"/>
  <c r="J5661" i="62"/>
  <c r="K5661" i="62" s="1"/>
  <c r="J5653" i="62"/>
  <c r="K5653" i="62" s="1"/>
  <c r="J5645" i="62"/>
  <c r="K5645" i="62" s="1"/>
  <c r="J5637" i="62"/>
  <c r="K5637" i="62" s="1"/>
  <c r="J5629" i="62"/>
  <c r="K5629" i="62" s="1"/>
  <c r="J5621" i="62"/>
  <c r="K5621" i="62" s="1"/>
  <c r="J5613" i="62"/>
  <c r="K5613" i="62" s="1"/>
  <c r="J5605" i="62"/>
  <c r="K5605" i="62" s="1"/>
  <c r="J5597" i="62"/>
  <c r="K5597" i="62" s="1"/>
  <c r="J5589" i="62"/>
  <c r="K5589" i="62" s="1"/>
  <c r="J5581" i="62"/>
  <c r="K5581" i="62" s="1"/>
  <c r="J5573" i="62"/>
  <c r="K5573" i="62" s="1"/>
  <c r="J5565" i="62"/>
  <c r="K5565" i="62" s="1"/>
  <c r="J5557" i="62"/>
  <c r="K5557" i="62" s="1"/>
  <c r="J5549" i="62"/>
  <c r="K5549" i="62" s="1"/>
  <c r="J5541" i="62"/>
  <c r="K5541" i="62" s="1"/>
  <c r="J5533" i="62"/>
  <c r="K5533" i="62" s="1"/>
  <c r="J5525" i="62"/>
  <c r="K5525" i="62" s="1"/>
  <c r="J5517" i="62"/>
  <c r="K5517" i="62" s="1"/>
  <c r="J5509" i="62"/>
  <c r="K5509" i="62" s="1"/>
  <c r="J5501" i="62"/>
  <c r="K5501" i="62" s="1"/>
  <c r="J5493" i="62"/>
  <c r="K5493" i="62" s="1"/>
  <c r="J5485" i="62"/>
  <c r="K5485" i="62" s="1"/>
  <c r="J5477" i="62"/>
  <c r="K5477" i="62" s="1"/>
  <c r="J5469" i="62"/>
  <c r="K5469" i="62" s="1"/>
  <c r="J5461" i="62"/>
  <c r="K5461" i="62" s="1"/>
  <c r="J5453" i="62"/>
  <c r="K5453" i="62" s="1"/>
  <c r="J5445" i="62"/>
  <c r="K5445" i="62" s="1"/>
  <c r="J5437" i="62"/>
  <c r="K5437" i="62" s="1"/>
  <c r="J5429" i="62"/>
  <c r="K5429" i="62" s="1"/>
  <c r="J5421" i="62"/>
  <c r="K5421" i="62" s="1"/>
  <c r="J5413" i="62"/>
  <c r="K5413" i="62" s="1"/>
  <c r="J5405" i="62"/>
  <c r="K5405" i="62" s="1"/>
  <c r="J5397" i="62"/>
  <c r="K5397" i="62" s="1"/>
  <c r="J5389" i="62"/>
  <c r="K5389" i="62" s="1"/>
  <c r="J5381" i="62"/>
  <c r="K5381" i="62" s="1"/>
  <c r="J5373" i="62"/>
  <c r="K5373" i="62" s="1"/>
  <c r="J5365" i="62"/>
  <c r="K5365" i="62" s="1"/>
  <c r="J5357" i="62"/>
  <c r="K5357" i="62" s="1"/>
  <c r="J5349" i="62"/>
  <c r="K5349" i="62" s="1"/>
  <c r="J5341" i="62"/>
  <c r="K5341" i="62" s="1"/>
  <c r="J5333" i="62"/>
  <c r="K5333" i="62" s="1"/>
  <c r="J5325" i="62"/>
  <c r="K5325" i="62" s="1"/>
  <c r="J5317" i="62"/>
  <c r="K5317" i="62" s="1"/>
  <c r="J5309" i="62"/>
  <c r="K5309" i="62" s="1"/>
  <c r="J5301" i="62"/>
  <c r="K5301" i="62" s="1"/>
  <c r="J5293" i="62"/>
  <c r="K5293" i="62" s="1"/>
  <c r="J5285" i="62"/>
  <c r="K5285" i="62" s="1"/>
  <c r="J5277" i="62"/>
  <c r="K5277" i="62" s="1"/>
  <c r="J5269" i="62"/>
  <c r="K5269" i="62" s="1"/>
  <c r="J5261" i="62"/>
  <c r="K5261" i="62" s="1"/>
  <c r="J5253" i="62"/>
  <c r="K5253" i="62" s="1"/>
  <c r="J5245" i="62"/>
  <c r="K5245" i="62" s="1"/>
  <c r="J5237" i="62"/>
  <c r="K5237" i="62" s="1"/>
  <c r="J5229" i="62"/>
  <c r="K5229" i="62" s="1"/>
  <c r="J5221" i="62"/>
  <c r="K5221" i="62" s="1"/>
  <c r="J5213" i="62"/>
  <c r="K5213" i="62" s="1"/>
  <c r="J5205" i="62"/>
  <c r="K5205" i="62" s="1"/>
  <c r="J5197" i="62"/>
  <c r="K5197" i="62" s="1"/>
  <c r="J5189" i="62"/>
  <c r="K5189" i="62" s="1"/>
  <c r="J5181" i="62"/>
  <c r="K5181" i="62" s="1"/>
  <c r="J5173" i="62"/>
  <c r="K5173" i="62" s="1"/>
  <c r="J5165" i="62"/>
  <c r="K5165" i="62" s="1"/>
  <c r="J5157" i="62"/>
  <c r="K5157" i="62" s="1"/>
  <c r="J5149" i="62"/>
  <c r="K5149" i="62" s="1"/>
  <c r="J5141" i="62"/>
  <c r="K5141" i="62" s="1"/>
  <c r="J5133" i="62"/>
  <c r="K5133" i="62" s="1"/>
  <c r="J5125" i="62"/>
  <c r="K5125" i="62" s="1"/>
  <c r="J5117" i="62"/>
  <c r="K5117" i="62" s="1"/>
  <c r="J5109" i="62"/>
  <c r="K5109" i="62" s="1"/>
  <c r="J5101" i="62"/>
  <c r="K5101" i="62" s="1"/>
  <c r="J5093" i="62"/>
  <c r="K5093" i="62" s="1"/>
  <c r="J5085" i="62"/>
  <c r="K5085" i="62" s="1"/>
  <c r="J5077" i="62"/>
  <c r="K5077" i="62" s="1"/>
  <c r="J5069" i="62"/>
  <c r="K5069" i="62" s="1"/>
  <c r="J5061" i="62"/>
  <c r="K5061" i="62" s="1"/>
  <c r="J5053" i="62"/>
  <c r="K5053" i="62" s="1"/>
  <c r="J5045" i="62"/>
  <c r="K5045" i="62" s="1"/>
  <c r="J5037" i="62"/>
  <c r="K5037" i="62" s="1"/>
  <c r="J5029" i="62"/>
  <c r="K5029" i="62" s="1"/>
  <c r="J5021" i="62"/>
  <c r="K5021" i="62" s="1"/>
  <c r="J5013" i="62"/>
  <c r="K5013" i="62" s="1"/>
  <c r="J5005" i="62"/>
  <c r="K5005" i="62" s="1"/>
  <c r="J4997" i="62"/>
  <c r="K4997" i="62" s="1"/>
  <c r="J4989" i="62"/>
  <c r="K4989" i="62" s="1"/>
  <c r="J4981" i="62"/>
  <c r="K4981" i="62" s="1"/>
  <c r="J4973" i="62"/>
  <c r="K4973" i="62" s="1"/>
  <c r="J4965" i="62"/>
  <c r="K4965" i="62" s="1"/>
  <c r="J4957" i="62"/>
  <c r="K4957" i="62" s="1"/>
  <c r="J4949" i="62"/>
  <c r="K4949" i="62" s="1"/>
  <c r="J4941" i="62"/>
  <c r="K4941" i="62" s="1"/>
  <c r="J4933" i="62"/>
  <c r="K4933" i="62" s="1"/>
  <c r="J4925" i="62"/>
  <c r="K4925" i="62" s="1"/>
  <c r="J4917" i="62"/>
  <c r="K4917" i="62" s="1"/>
  <c r="J4909" i="62"/>
  <c r="K4909" i="62" s="1"/>
  <c r="J4901" i="62"/>
  <c r="K4901" i="62" s="1"/>
  <c r="J4893" i="62"/>
  <c r="K4893" i="62" s="1"/>
  <c r="J4885" i="62"/>
  <c r="K4885" i="62" s="1"/>
  <c r="J4877" i="62"/>
  <c r="K4877" i="62" s="1"/>
  <c r="J4869" i="62"/>
  <c r="K4869" i="62" s="1"/>
  <c r="J4861" i="62"/>
  <c r="K4861" i="62" s="1"/>
  <c r="J4853" i="62"/>
  <c r="K4853" i="62" s="1"/>
  <c r="J4845" i="62"/>
  <c r="K4845" i="62" s="1"/>
  <c r="J4837" i="62"/>
  <c r="K4837" i="62" s="1"/>
  <c r="J4829" i="62"/>
  <c r="K4829" i="62" s="1"/>
  <c r="J4821" i="62"/>
  <c r="K4821" i="62" s="1"/>
  <c r="J4813" i="62"/>
  <c r="K4813" i="62" s="1"/>
  <c r="J4805" i="62"/>
  <c r="K4805" i="62" s="1"/>
  <c r="J4797" i="62"/>
  <c r="K4797" i="62" s="1"/>
  <c r="J4789" i="62"/>
  <c r="K4789" i="62" s="1"/>
  <c r="J4781" i="62"/>
  <c r="K4781" i="62" s="1"/>
  <c r="J4773" i="62"/>
  <c r="K4773" i="62" s="1"/>
  <c r="J4765" i="62"/>
  <c r="K4765" i="62" s="1"/>
  <c r="J4757" i="62"/>
  <c r="K4757" i="62" s="1"/>
  <c r="J4749" i="62"/>
  <c r="K4749" i="62" s="1"/>
  <c r="J4741" i="62"/>
  <c r="K4741" i="62" s="1"/>
  <c r="J4733" i="62"/>
  <c r="K4733" i="62" s="1"/>
  <c r="J4725" i="62"/>
  <c r="K4725" i="62" s="1"/>
  <c r="J4717" i="62"/>
  <c r="K4717" i="62" s="1"/>
  <c r="J4709" i="62"/>
  <c r="K4709" i="62" s="1"/>
  <c r="J4701" i="62"/>
  <c r="K4701" i="62" s="1"/>
  <c r="J4693" i="62"/>
  <c r="K4693" i="62" s="1"/>
  <c r="J4685" i="62"/>
  <c r="K4685" i="62" s="1"/>
  <c r="J4677" i="62"/>
  <c r="K4677" i="62" s="1"/>
  <c r="J4669" i="62"/>
  <c r="K4669" i="62" s="1"/>
  <c r="J4661" i="62"/>
  <c r="K4661" i="62" s="1"/>
  <c r="J4653" i="62"/>
  <c r="K4653" i="62" s="1"/>
  <c r="J4645" i="62"/>
  <c r="K4645" i="62" s="1"/>
  <c r="J4637" i="62"/>
  <c r="K4637" i="62" s="1"/>
  <c r="J4629" i="62"/>
  <c r="K4629" i="62" s="1"/>
  <c r="J4621" i="62"/>
  <c r="K4621" i="62" s="1"/>
  <c r="J4613" i="62"/>
  <c r="K4613" i="62" s="1"/>
  <c r="J4605" i="62"/>
  <c r="K4605" i="62" s="1"/>
  <c r="J4597" i="62"/>
  <c r="K4597" i="62" s="1"/>
  <c r="J4589" i="62"/>
  <c r="K4589" i="62" s="1"/>
  <c r="J4581" i="62"/>
  <c r="K4581" i="62" s="1"/>
  <c r="J4573" i="62"/>
  <c r="K4573" i="62" s="1"/>
  <c r="J4565" i="62"/>
  <c r="K4565" i="62" s="1"/>
  <c r="J4557" i="62"/>
  <c r="K4557" i="62" s="1"/>
  <c r="J4549" i="62"/>
  <c r="K4549" i="62" s="1"/>
  <c r="J4541" i="62"/>
  <c r="K4541" i="62" s="1"/>
  <c r="J4533" i="62"/>
  <c r="K4533" i="62" s="1"/>
  <c r="J4525" i="62"/>
  <c r="K4525" i="62" s="1"/>
  <c r="J4517" i="62"/>
  <c r="K4517" i="62" s="1"/>
  <c r="J4509" i="62"/>
  <c r="K4509" i="62" s="1"/>
  <c r="J4501" i="62"/>
  <c r="K4501" i="62" s="1"/>
  <c r="J4493" i="62"/>
  <c r="K4493" i="62" s="1"/>
  <c r="J4485" i="62"/>
  <c r="K4485" i="62" s="1"/>
  <c r="J4477" i="62"/>
  <c r="K4477" i="62" s="1"/>
  <c r="J4469" i="62"/>
  <c r="K4469" i="62" s="1"/>
  <c r="J4461" i="62"/>
  <c r="K4461" i="62" s="1"/>
  <c r="J4453" i="62"/>
  <c r="K4453" i="62" s="1"/>
  <c r="J4445" i="62"/>
  <c r="K4445" i="62" s="1"/>
  <c r="J4437" i="62"/>
  <c r="K4437" i="62" s="1"/>
  <c r="J4429" i="62"/>
  <c r="K4429" i="62" s="1"/>
  <c r="J4421" i="62"/>
  <c r="K4421" i="62" s="1"/>
  <c r="J4413" i="62"/>
  <c r="K4413" i="62" s="1"/>
  <c r="J4405" i="62"/>
  <c r="K4405" i="62" s="1"/>
  <c r="J4397" i="62"/>
  <c r="K4397" i="62" s="1"/>
  <c r="J4389" i="62"/>
  <c r="K4389" i="62" s="1"/>
  <c r="J4381" i="62"/>
  <c r="K4381" i="62" s="1"/>
  <c r="J4373" i="62"/>
  <c r="K4373" i="62" s="1"/>
  <c r="J4365" i="62"/>
  <c r="K4365" i="62" s="1"/>
  <c r="J4357" i="62"/>
  <c r="K4357" i="62" s="1"/>
  <c r="J4349" i="62"/>
  <c r="K4349" i="62" s="1"/>
  <c r="J4341" i="62"/>
  <c r="K4341" i="62" s="1"/>
  <c r="J4333" i="62"/>
  <c r="K4333" i="62" s="1"/>
  <c r="J4325" i="62"/>
  <c r="K4325" i="62" s="1"/>
  <c r="J4317" i="62"/>
  <c r="K4317" i="62" s="1"/>
  <c r="J4309" i="62"/>
  <c r="K4309" i="62" s="1"/>
  <c r="J4301" i="62"/>
  <c r="K4301" i="62" s="1"/>
  <c r="J4293" i="62"/>
  <c r="K4293" i="62" s="1"/>
  <c r="J4285" i="62"/>
  <c r="K4285" i="62" s="1"/>
  <c r="J4277" i="62"/>
  <c r="K4277" i="62" s="1"/>
  <c r="J4269" i="62"/>
  <c r="K4269" i="62" s="1"/>
  <c r="J4261" i="62"/>
  <c r="K4261" i="62" s="1"/>
  <c r="J4253" i="62"/>
  <c r="K4253" i="62" s="1"/>
  <c r="J4245" i="62"/>
  <c r="K4245" i="62" s="1"/>
  <c r="J4237" i="62"/>
  <c r="K4237" i="62" s="1"/>
  <c r="J4229" i="62"/>
  <c r="K4229" i="62" s="1"/>
  <c r="J4221" i="62"/>
  <c r="K4221" i="62" s="1"/>
  <c r="J4213" i="62"/>
  <c r="K4213" i="62" s="1"/>
  <c r="J4205" i="62"/>
  <c r="K4205" i="62" s="1"/>
  <c r="J4197" i="62"/>
  <c r="K4197" i="62" s="1"/>
  <c r="J4189" i="62"/>
  <c r="K4189" i="62" s="1"/>
  <c r="J4181" i="62"/>
  <c r="K4181" i="62" s="1"/>
  <c r="J4173" i="62"/>
  <c r="K4173" i="62" s="1"/>
  <c r="J4165" i="62"/>
  <c r="K4165" i="62" s="1"/>
  <c r="J4157" i="62"/>
  <c r="K4157" i="62" s="1"/>
  <c r="J4149" i="62"/>
  <c r="K4149" i="62" s="1"/>
  <c r="J4141" i="62"/>
  <c r="K4141" i="62" s="1"/>
  <c r="J4133" i="62"/>
  <c r="K4133" i="62" s="1"/>
  <c r="J4125" i="62"/>
  <c r="K4125" i="62" s="1"/>
  <c r="J4117" i="62"/>
  <c r="K4117" i="62" s="1"/>
  <c r="J4109" i="62"/>
  <c r="K4109" i="62" s="1"/>
  <c r="J4101" i="62"/>
  <c r="K4101" i="62" s="1"/>
  <c r="J4093" i="62"/>
  <c r="K4093" i="62" s="1"/>
  <c r="J4085" i="62"/>
  <c r="K4085" i="62" s="1"/>
  <c r="J4077" i="62"/>
  <c r="K4077" i="62" s="1"/>
  <c r="J4069" i="62"/>
  <c r="K4069" i="62" s="1"/>
  <c r="J4061" i="62"/>
  <c r="K4061" i="62" s="1"/>
  <c r="J4053" i="62"/>
  <c r="K4053" i="62" s="1"/>
  <c r="J4045" i="62"/>
  <c r="K4045" i="62" s="1"/>
  <c r="J4037" i="62"/>
  <c r="K4037" i="62" s="1"/>
  <c r="J4029" i="62"/>
  <c r="K4029" i="62" s="1"/>
  <c r="J4021" i="62"/>
  <c r="K4021" i="62" s="1"/>
  <c r="J4013" i="62"/>
  <c r="K4013" i="62" s="1"/>
  <c r="J4005" i="62"/>
  <c r="K4005" i="62" s="1"/>
  <c r="J3997" i="62"/>
  <c r="K3997" i="62" s="1"/>
  <c r="J3989" i="62"/>
  <c r="K3989" i="62" s="1"/>
  <c r="J3981" i="62"/>
  <c r="K3981" i="62" s="1"/>
  <c r="J3973" i="62"/>
  <c r="K3973" i="62" s="1"/>
  <c r="J3965" i="62"/>
  <c r="K3965" i="62" s="1"/>
  <c r="J3957" i="62"/>
  <c r="K3957" i="62" s="1"/>
  <c r="J3949" i="62"/>
  <c r="K3949" i="62" s="1"/>
  <c r="J3941" i="62"/>
  <c r="K3941" i="62" s="1"/>
  <c r="J3933" i="62"/>
  <c r="K3933" i="62" s="1"/>
  <c r="J3925" i="62"/>
  <c r="K3925" i="62" s="1"/>
  <c r="J3917" i="62"/>
  <c r="K3917" i="62" s="1"/>
  <c r="J3909" i="62"/>
  <c r="K3909" i="62" s="1"/>
  <c r="J3901" i="62"/>
  <c r="K3901" i="62" s="1"/>
  <c r="J3893" i="62"/>
  <c r="K3893" i="62" s="1"/>
  <c r="J3885" i="62"/>
  <c r="K3885" i="62" s="1"/>
  <c r="J3877" i="62"/>
  <c r="K3877" i="62" s="1"/>
  <c r="J3869" i="62"/>
  <c r="K3869" i="62" s="1"/>
  <c r="J3861" i="62"/>
  <c r="K3861" i="62" s="1"/>
  <c r="J3853" i="62"/>
  <c r="K3853" i="62" s="1"/>
  <c r="J3845" i="62"/>
  <c r="K3845" i="62" s="1"/>
  <c r="J3837" i="62"/>
  <c r="K3837" i="62" s="1"/>
  <c r="J3829" i="62"/>
  <c r="K3829" i="62" s="1"/>
  <c r="J3821" i="62"/>
  <c r="K3821" i="62" s="1"/>
  <c r="J3813" i="62"/>
  <c r="K3813" i="62" s="1"/>
  <c r="J3805" i="62"/>
  <c r="K3805" i="62" s="1"/>
  <c r="J3797" i="62"/>
  <c r="K3797" i="62" s="1"/>
  <c r="J3789" i="62"/>
  <c r="K3789" i="62" s="1"/>
  <c r="J3781" i="62"/>
  <c r="K3781" i="62" s="1"/>
  <c r="J3773" i="62"/>
  <c r="K3773" i="62" s="1"/>
  <c r="J3765" i="62"/>
  <c r="K3765" i="62" s="1"/>
  <c r="J3757" i="62"/>
  <c r="K3757" i="62" s="1"/>
  <c r="J3749" i="62"/>
  <c r="K3749" i="62" s="1"/>
  <c r="J3741" i="62"/>
  <c r="K3741" i="62" s="1"/>
  <c r="J3733" i="62"/>
  <c r="K3733" i="62" s="1"/>
  <c r="J3725" i="62"/>
  <c r="K3725" i="62" s="1"/>
  <c r="J3717" i="62"/>
  <c r="K3717" i="62" s="1"/>
  <c r="J3709" i="62"/>
  <c r="K3709" i="62" s="1"/>
  <c r="J3701" i="62"/>
  <c r="K3701" i="62" s="1"/>
  <c r="J3693" i="62"/>
  <c r="K3693" i="62" s="1"/>
  <c r="J3685" i="62"/>
  <c r="K3685" i="62" s="1"/>
  <c r="J3677" i="62"/>
  <c r="K3677" i="62" s="1"/>
  <c r="J3669" i="62"/>
  <c r="K3669" i="62" s="1"/>
  <c r="J3661" i="62"/>
  <c r="K3661" i="62" s="1"/>
  <c r="J3653" i="62"/>
  <c r="K3653" i="62" s="1"/>
  <c r="J3645" i="62"/>
  <c r="K3645" i="62" s="1"/>
  <c r="J3637" i="62"/>
  <c r="K3637" i="62" s="1"/>
  <c r="J3629" i="62"/>
  <c r="K3629" i="62" s="1"/>
  <c r="J3621" i="62"/>
  <c r="K3621" i="62" s="1"/>
  <c r="J3613" i="62"/>
  <c r="K3613" i="62" s="1"/>
  <c r="J3605" i="62"/>
  <c r="K3605" i="62" s="1"/>
  <c r="J3597" i="62"/>
  <c r="K3597" i="62" s="1"/>
  <c r="J3589" i="62"/>
  <c r="K3589" i="62" s="1"/>
  <c r="J3581" i="62"/>
  <c r="K3581" i="62" s="1"/>
  <c r="J3573" i="62"/>
  <c r="K3573" i="62" s="1"/>
  <c r="J3565" i="62"/>
  <c r="K3565" i="62" s="1"/>
  <c r="J3557" i="62"/>
  <c r="K3557" i="62" s="1"/>
  <c r="J3549" i="62"/>
  <c r="K3549" i="62" s="1"/>
  <c r="J3541" i="62"/>
  <c r="K3541" i="62" s="1"/>
  <c r="J3533" i="62"/>
  <c r="K3533" i="62" s="1"/>
  <c r="J3525" i="62"/>
  <c r="K3525" i="62" s="1"/>
  <c r="J3517" i="62"/>
  <c r="K3517" i="62" s="1"/>
  <c r="J3509" i="62"/>
  <c r="K3509" i="62" s="1"/>
  <c r="J3501" i="62"/>
  <c r="K3501" i="62" s="1"/>
  <c r="J3493" i="62"/>
  <c r="K3493" i="62" s="1"/>
  <c r="J3485" i="62"/>
  <c r="K3485" i="62" s="1"/>
  <c r="J3477" i="62"/>
  <c r="K3477" i="62" s="1"/>
  <c r="J3469" i="62"/>
  <c r="K3469" i="62" s="1"/>
  <c r="J3461" i="62"/>
  <c r="K3461" i="62" s="1"/>
  <c r="J3453" i="62"/>
  <c r="K3453" i="62" s="1"/>
  <c r="J6271" i="62"/>
  <c r="K6271" i="62" s="1"/>
  <c r="J6239" i="62"/>
  <c r="K6239" i="62" s="1"/>
  <c r="J6191" i="62"/>
  <c r="K6191" i="62" s="1"/>
  <c r="J6143" i="62"/>
  <c r="K6143" i="62" s="1"/>
  <c r="J6095" i="62"/>
  <c r="K6095" i="62" s="1"/>
  <c r="J6047" i="62"/>
  <c r="K6047" i="62" s="1"/>
  <c r="J5999" i="62"/>
  <c r="K5999" i="62" s="1"/>
  <c r="J5951" i="62"/>
  <c r="K5951" i="62" s="1"/>
  <c r="J5903" i="62"/>
  <c r="K5903" i="62" s="1"/>
  <c r="J5855" i="62"/>
  <c r="K5855" i="62" s="1"/>
  <c r="J5807" i="62"/>
  <c r="K5807" i="62" s="1"/>
  <c r="J5743" i="62"/>
  <c r="K5743" i="62" s="1"/>
  <c r="J5711" i="62"/>
  <c r="K5711" i="62" s="1"/>
  <c r="J5663" i="62"/>
  <c r="K5663" i="62" s="1"/>
  <c r="J5615" i="62"/>
  <c r="K5615" i="62" s="1"/>
  <c r="J5567" i="62"/>
  <c r="K5567" i="62" s="1"/>
  <c r="J5519" i="62"/>
  <c r="K5519" i="62" s="1"/>
  <c r="J5471" i="62"/>
  <c r="K5471" i="62" s="1"/>
  <c r="J5431" i="62"/>
  <c r="K5431" i="62" s="1"/>
  <c r="J5383" i="62"/>
  <c r="K5383" i="62" s="1"/>
  <c r="J5351" i="62"/>
  <c r="K5351" i="62" s="1"/>
  <c r="J5311" i="62"/>
  <c r="K5311" i="62" s="1"/>
  <c r="J5263" i="62"/>
  <c r="K5263" i="62" s="1"/>
  <c r="J5223" i="62"/>
  <c r="K5223" i="62" s="1"/>
  <c r="J5183" i="62"/>
  <c r="K5183" i="62" s="1"/>
  <c r="J5143" i="62"/>
  <c r="K5143" i="62" s="1"/>
  <c r="J5103" i="62"/>
  <c r="K5103" i="62" s="1"/>
  <c r="J5063" i="62"/>
  <c r="K5063" i="62" s="1"/>
  <c r="J5031" i="62"/>
  <c r="K5031" i="62" s="1"/>
  <c r="J4999" i="62"/>
  <c r="K4999" i="62" s="1"/>
  <c r="J4959" i="62"/>
  <c r="K4959" i="62" s="1"/>
  <c r="J4919" i="62"/>
  <c r="K4919" i="62" s="1"/>
  <c r="J4887" i="62"/>
  <c r="K4887" i="62" s="1"/>
  <c r="J4855" i="62"/>
  <c r="K4855" i="62" s="1"/>
  <c r="J4815" i="62"/>
  <c r="K4815" i="62" s="1"/>
  <c r="J4775" i="62"/>
  <c r="K4775" i="62" s="1"/>
  <c r="J4735" i="62"/>
  <c r="K4735" i="62" s="1"/>
  <c r="J4695" i="62"/>
  <c r="K4695" i="62" s="1"/>
  <c r="J4671" i="62"/>
  <c r="K4671" i="62" s="1"/>
  <c r="J4631" i="62"/>
  <c r="K4631" i="62" s="1"/>
  <c r="J4575" i="62"/>
  <c r="K4575" i="62" s="1"/>
  <c r="J4535" i="62"/>
  <c r="K4535" i="62" s="1"/>
  <c r="J4495" i="62"/>
  <c r="K4495" i="62" s="1"/>
  <c r="J4463" i="62"/>
  <c r="K4463" i="62" s="1"/>
  <c r="J4423" i="62"/>
  <c r="K4423" i="62" s="1"/>
  <c r="J4383" i="62"/>
  <c r="K4383" i="62" s="1"/>
  <c r="J4327" i="62"/>
  <c r="K4327" i="62" s="1"/>
  <c r="J4279" i="62"/>
  <c r="K4279" i="62" s="1"/>
  <c r="J4223" i="62"/>
  <c r="K4223" i="62" s="1"/>
  <c r="J3815" i="62"/>
  <c r="K3815" i="62" s="1"/>
  <c r="J3791" i="62"/>
  <c r="K3791" i="62" s="1"/>
  <c r="J3759" i="62"/>
  <c r="K3759" i="62" s="1"/>
  <c r="J3727" i="62"/>
  <c r="K3727" i="62" s="1"/>
  <c r="J3695" i="62"/>
  <c r="K3695" i="62" s="1"/>
  <c r="J3559" i="62"/>
  <c r="K3559" i="62" s="1"/>
  <c r="J3527" i="62"/>
  <c r="K3527" i="62" s="1"/>
  <c r="J3495" i="62"/>
  <c r="K3495" i="62" s="1"/>
  <c r="J3463" i="62"/>
  <c r="K3463" i="62" s="1"/>
  <c r="J3431" i="62"/>
  <c r="K3431" i="62" s="1"/>
  <c r="J3399" i="62"/>
  <c r="K3399" i="62" s="1"/>
  <c r="J3375" i="62"/>
  <c r="K3375" i="62" s="1"/>
  <c r="J3311" i="62"/>
  <c r="K3311" i="62" s="1"/>
  <c r="J6308" i="62"/>
  <c r="K6308" i="62" s="1"/>
  <c r="J6300" i="62"/>
  <c r="K6300" i="62" s="1"/>
  <c r="J6292" i="62"/>
  <c r="K6292" i="62" s="1"/>
  <c r="J6284" i="62"/>
  <c r="K6284" i="62" s="1"/>
  <c r="J6276" i="62"/>
  <c r="K6276" i="62" s="1"/>
  <c r="J6268" i="62"/>
  <c r="K6268" i="62" s="1"/>
  <c r="J6260" i="62"/>
  <c r="K6260" i="62" s="1"/>
  <c r="J6252" i="62"/>
  <c r="K6252" i="62" s="1"/>
  <c r="J6244" i="62"/>
  <c r="K6244" i="62" s="1"/>
  <c r="J6236" i="62"/>
  <c r="K6236" i="62" s="1"/>
  <c r="J6228" i="62"/>
  <c r="K6228" i="62" s="1"/>
  <c r="J6220" i="62"/>
  <c r="K6220" i="62" s="1"/>
  <c r="J6212" i="62"/>
  <c r="K6212" i="62" s="1"/>
  <c r="J6204" i="62"/>
  <c r="K6204" i="62" s="1"/>
  <c r="J6196" i="62"/>
  <c r="K6196" i="62" s="1"/>
  <c r="J6188" i="62"/>
  <c r="K6188" i="62" s="1"/>
  <c r="J6180" i="62"/>
  <c r="K6180" i="62" s="1"/>
  <c r="J6172" i="62"/>
  <c r="K6172" i="62" s="1"/>
  <c r="J6164" i="62"/>
  <c r="K6164" i="62" s="1"/>
  <c r="J6156" i="62"/>
  <c r="K6156" i="62" s="1"/>
  <c r="J6148" i="62"/>
  <c r="K6148" i="62" s="1"/>
  <c r="J6140" i="62"/>
  <c r="K6140" i="62" s="1"/>
  <c r="J6132" i="62"/>
  <c r="K6132" i="62" s="1"/>
  <c r="J6124" i="62"/>
  <c r="K6124" i="62" s="1"/>
  <c r="J6116" i="62"/>
  <c r="K6116" i="62" s="1"/>
  <c r="J6108" i="62"/>
  <c r="K6108" i="62" s="1"/>
  <c r="J6100" i="62"/>
  <c r="K6100" i="62" s="1"/>
  <c r="J6092" i="62"/>
  <c r="K6092" i="62" s="1"/>
  <c r="J6084" i="62"/>
  <c r="K6084" i="62" s="1"/>
  <c r="J6076" i="62"/>
  <c r="K6076" i="62" s="1"/>
  <c r="J6068" i="62"/>
  <c r="K6068" i="62" s="1"/>
  <c r="J6060" i="62"/>
  <c r="K6060" i="62" s="1"/>
  <c r="J6052" i="62"/>
  <c r="K6052" i="62" s="1"/>
  <c r="J6044" i="62"/>
  <c r="K6044" i="62" s="1"/>
  <c r="J6036" i="62"/>
  <c r="K6036" i="62" s="1"/>
  <c r="J6028" i="62"/>
  <c r="K6028" i="62" s="1"/>
  <c r="J6020" i="62"/>
  <c r="K6020" i="62" s="1"/>
  <c r="J6012" i="62"/>
  <c r="K6012" i="62" s="1"/>
  <c r="J6004" i="62"/>
  <c r="K6004" i="62" s="1"/>
  <c r="J5996" i="62"/>
  <c r="K5996" i="62" s="1"/>
  <c r="J5988" i="62"/>
  <c r="K5988" i="62" s="1"/>
  <c r="J5980" i="62"/>
  <c r="K5980" i="62" s="1"/>
  <c r="J5972" i="62"/>
  <c r="K5972" i="62" s="1"/>
  <c r="J5964" i="62"/>
  <c r="K5964" i="62" s="1"/>
  <c r="J5956" i="62"/>
  <c r="K5956" i="62" s="1"/>
  <c r="J5948" i="62"/>
  <c r="K5948" i="62" s="1"/>
  <c r="J5940" i="62"/>
  <c r="K5940" i="62" s="1"/>
  <c r="J5932" i="62"/>
  <c r="K5932" i="62" s="1"/>
  <c r="J5924" i="62"/>
  <c r="K5924" i="62" s="1"/>
  <c r="J5916" i="62"/>
  <c r="K5916" i="62" s="1"/>
  <c r="J5908" i="62"/>
  <c r="K5908" i="62" s="1"/>
  <c r="J5900" i="62"/>
  <c r="K5900" i="62" s="1"/>
  <c r="J5892" i="62"/>
  <c r="K5892" i="62" s="1"/>
  <c r="J5884" i="62"/>
  <c r="K5884" i="62" s="1"/>
  <c r="J5876" i="62"/>
  <c r="K5876" i="62" s="1"/>
  <c r="J5868" i="62"/>
  <c r="K5868" i="62" s="1"/>
  <c r="J5860" i="62"/>
  <c r="K5860" i="62" s="1"/>
  <c r="J5852" i="62"/>
  <c r="K5852" i="62" s="1"/>
  <c r="J5844" i="62"/>
  <c r="K5844" i="62" s="1"/>
  <c r="J5836" i="62"/>
  <c r="K5836" i="62" s="1"/>
  <c r="J5828" i="62"/>
  <c r="K5828" i="62" s="1"/>
  <c r="J5820" i="62"/>
  <c r="K5820" i="62" s="1"/>
  <c r="J5812" i="62"/>
  <c r="K5812" i="62" s="1"/>
  <c r="J5804" i="62"/>
  <c r="K5804" i="62" s="1"/>
  <c r="J5796" i="62"/>
  <c r="K5796" i="62" s="1"/>
  <c r="J5788" i="62"/>
  <c r="K5788" i="62" s="1"/>
  <c r="J5780" i="62"/>
  <c r="K5780" i="62" s="1"/>
  <c r="J5772" i="62"/>
  <c r="K5772" i="62" s="1"/>
  <c r="J5764" i="62"/>
  <c r="K5764" i="62" s="1"/>
  <c r="J5756" i="62"/>
  <c r="K5756" i="62" s="1"/>
  <c r="J5748" i="62"/>
  <c r="K5748" i="62" s="1"/>
  <c r="J5740" i="62"/>
  <c r="K5740" i="62" s="1"/>
  <c r="J5732" i="62"/>
  <c r="K5732" i="62" s="1"/>
  <c r="J5724" i="62"/>
  <c r="K5724" i="62" s="1"/>
  <c r="J5716" i="62"/>
  <c r="K5716" i="62" s="1"/>
  <c r="J5708" i="62"/>
  <c r="K5708" i="62" s="1"/>
  <c r="J5700" i="62"/>
  <c r="K5700" i="62" s="1"/>
  <c r="J5692" i="62"/>
  <c r="K5692" i="62" s="1"/>
  <c r="J5684" i="62"/>
  <c r="K5684" i="62" s="1"/>
  <c r="J5676" i="62"/>
  <c r="K5676" i="62" s="1"/>
  <c r="J5668" i="62"/>
  <c r="K5668" i="62" s="1"/>
  <c r="J5660" i="62"/>
  <c r="K5660" i="62" s="1"/>
  <c r="J5652" i="62"/>
  <c r="K5652" i="62" s="1"/>
  <c r="J5644" i="62"/>
  <c r="K5644" i="62" s="1"/>
  <c r="J5636" i="62"/>
  <c r="K5636" i="62" s="1"/>
  <c r="J5628" i="62"/>
  <c r="K5628" i="62" s="1"/>
  <c r="J5620" i="62"/>
  <c r="K5620" i="62" s="1"/>
  <c r="J5612" i="62"/>
  <c r="K5612" i="62" s="1"/>
  <c r="J5604" i="62"/>
  <c r="K5604" i="62" s="1"/>
  <c r="J5596" i="62"/>
  <c r="K5596" i="62" s="1"/>
  <c r="J5588" i="62"/>
  <c r="K5588" i="62" s="1"/>
  <c r="J5580" i="62"/>
  <c r="K5580" i="62" s="1"/>
  <c r="J5572" i="62"/>
  <c r="K5572" i="62" s="1"/>
  <c r="J5564" i="62"/>
  <c r="K5564" i="62" s="1"/>
  <c r="J5556" i="62"/>
  <c r="K5556" i="62" s="1"/>
  <c r="J5548" i="62"/>
  <c r="K5548" i="62" s="1"/>
  <c r="J5540" i="62"/>
  <c r="K5540" i="62" s="1"/>
  <c r="J5532" i="62"/>
  <c r="K5532" i="62" s="1"/>
  <c r="J5524" i="62"/>
  <c r="K5524" i="62" s="1"/>
  <c r="J5516" i="62"/>
  <c r="K5516" i="62" s="1"/>
  <c r="J5508" i="62"/>
  <c r="K5508" i="62" s="1"/>
  <c r="J5500" i="62"/>
  <c r="K5500" i="62" s="1"/>
  <c r="J5492" i="62"/>
  <c r="K5492" i="62" s="1"/>
  <c r="J5484" i="62"/>
  <c r="K5484" i="62" s="1"/>
  <c r="J5476" i="62"/>
  <c r="K5476" i="62" s="1"/>
  <c r="J5468" i="62"/>
  <c r="K5468" i="62" s="1"/>
  <c r="J5460" i="62"/>
  <c r="K5460" i="62" s="1"/>
  <c r="J5452" i="62"/>
  <c r="K5452" i="62" s="1"/>
  <c r="J5444" i="62"/>
  <c r="K5444" i="62" s="1"/>
  <c r="J5436" i="62"/>
  <c r="K5436" i="62" s="1"/>
  <c r="J5428" i="62"/>
  <c r="K5428" i="62" s="1"/>
  <c r="J5420" i="62"/>
  <c r="K5420" i="62" s="1"/>
  <c r="J5412" i="62"/>
  <c r="K5412" i="62" s="1"/>
  <c r="J5404" i="62"/>
  <c r="K5404" i="62" s="1"/>
  <c r="J5396" i="62"/>
  <c r="K5396" i="62" s="1"/>
  <c r="J5388" i="62"/>
  <c r="K5388" i="62" s="1"/>
  <c r="J5380" i="62"/>
  <c r="K5380" i="62" s="1"/>
  <c r="J5372" i="62"/>
  <c r="K5372" i="62" s="1"/>
  <c r="J5364" i="62"/>
  <c r="K5364" i="62" s="1"/>
  <c r="J5356" i="62"/>
  <c r="K5356" i="62" s="1"/>
  <c r="J5348" i="62"/>
  <c r="K5348" i="62" s="1"/>
  <c r="J5340" i="62"/>
  <c r="K5340" i="62" s="1"/>
  <c r="J5332" i="62"/>
  <c r="K5332" i="62" s="1"/>
  <c r="J5324" i="62"/>
  <c r="K5324" i="62" s="1"/>
  <c r="J5316" i="62"/>
  <c r="K5316" i="62" s="1"/>
  <c r="J5308" i="62"/>
  <c r="K5308" i="62" s="1"/>
  <c r="J5300" i="62"/>
  <c r="K5300" i="62" s="1"/>
  <c r="J5292" i="62"/>
  <c r="K5292" i="62" s="1"/>
  <c r="J5284" i="62"/>
  <c r="K5284" i="62" s="1"/>
  <c r="J5276" i="62"/>
  <c r="K5276" i="62" s="1"/>
  <c r="J5268" i="62"/>
  <c r="K5268" i="62" s="1"/>
  <c r="J5260" i="62"/>
  <c r="K5260" i="62" s="1"/>
  <c r="J5252" i="62"/>
  <c r="K5252" i="62" s="1"/>
  <c r="J5244" i="62"/>
  <c r="K5244" i="62" s="1"/>
  <c r="J5236" i="62"/>
  <c r="K5236" i="62" s="1"/>
  <c r="J5228" i="62"/>
  <c r="K5228" i="62" s="1"/>
  <c r="J5220" i="62"/>
  <c r="K5220" i="62" s="1"/>
  <c r="J5212" i="62"/>
  <c r="K5212" i="62" s="1"/>
  <c r="J5204" i="62"/>
  <c r="K5204" i="62" s="1"/>
  <c r="J5196" i="62"/>
  <c r="K5196" i="62" s="1"/>
  <c r="J5188" i="62"/>
  <c r="K5188" i="62" s="1"/>
  <c r="J5180" i="62"/>
  <c r="K5180" i="62" s="1"/>
  <c r="J5172" i="62"/>
  <c r="K5172" i="62" s="1"/>
  <c r="J5164" i="62"/>
  <c r="K5164" i="62" s="1"/>
  <c r="J5156" i="62"/>
  <c r="K5156" i="62" s="1"/>
  <c r="J5148" i="62"/>
  <c r="K5148" i="62" s="1"/>
  <c r="J5140" i="62"/>
  <c r="K5140" i="62" s="1"/>
  <c r="J5132" i="62"/>
  <c r="K5132" i="62" s="1"/>
  <c r="J5124" i="62"/>
  <c r="K5124" i="62" s="1"/>
  <c r="J5116" i="62"/>
  <c r="K5116" i="62" s="1"/>
  <c r="J5108" i="62"/>
  <c r="K5108" i="62" s="1"/>
  <c r="J5100" i="62"/>
  <c r="K5100" i="62" s="1"/>
  <c r="J5092" i="62"/>
  <c r="K5092" i="62" s="1"/>
  <c r="J5084" i="62"/>
  <c r="K5084" i="62" s="1"/>
  <c r="J5076" i="62"/>
  <c r="K5076" i="62" s="1"/>
  <c r="J5068" i="62"/>
  <c r="K5068" i="62" s="1"/>
  <c r="J5060" i="62"/>
  <c r="K5060" i="62" s="1"/>
  <c r="J5052" i="62"/>
  <c r="K5052" i="62" s="1"/>
  <c r="J5044" i="62"/>
  <c r="K5044" i="62" s="1"/>
  <c r="J5036" i="62"/>
  <c r="K5036" i="62" s="1"/>
  <c r="J5028" i="62"/>
  <c r="K5028" i="62" s="1"/>
  <c r="J5020" i="62"/>
  <c r="K5020" i="62" s="1"/>
  <c r="J5012" i="62"/>
  <c r="K5012" i="62" s="1"/>
  <c r="J5004" i="62"/>
  <c r="K5004" i="62" s="1"/>
  <c r="J4996" i="62"/>
  <c r="K4996" i="62" s="1"/>
  <c r="J4988" i="62"/>
  <c r="K4988" i="62" s="1"/>
  <c r="J4980" i="62"/>
  <c r="K4980" i="62" s="1"/>
  <c r="J4972" i="62"/>
  <c r="K4972" i="62" s="1"/>
  <c r="J4964" i="62"/>
  <c r="K4964" i="62" s="1"/>
  <c r="J4956" i="62"/>
  <c r="K4956" i="62" s="1"/>
  <c r="J4948" i="62"/>
  <c r="K4948" i="62" s="1"/>
  <c r="J4940" i="62"/>
  <c r="K4940" i="62" s="1"/>
  <c r="J4932" i="62"/>
  <c r="K4932" i="62" s="1"/>
  <c r="J4924" i="62"/>
  <c r="K4924" i="62" s="1"/>
  <c r="J4916" i="62"/>
  <c r="K4916" i="62" s="1"/>
  <c r="J4908" i="62"/>
  <c r="K4908" i="62" s="1"/>
  <c r="J4900" i="62"/>
  <c r="K4900" i="62" s="1"/>
  <c r="J4892" i="62"/>
  <c r="K4892" i="62" s="1"/>
  <c r="J4884" i="62"/>
  <c r="K4884" i="62" s="1"/>
  <c r="J4876" i="62"/>
  <c r="K4876" i="62" s="1"/>
  <c r="J4868" i="62"/>
  <c r="K4868" i="62" s="1"/>
  <c r="J4860" i="62"/>
  <c r="K4860" i="62" s="1"/>
  <c r="J4852" i="62"/>
  <c r="K4852" i="62" s="1"/>
  <c r="J4844" i="62"/>
  <c r="K4844" i="62" s="1"/>
  <c r="J4836" i="62"/>
  <c r="K4836" i="62" s="1"/>
  <c r="J4828" i="62"/>
  <c r="K4828" i="62" s="1"/>
  <c r="J4820" i="62"/>
  <c r="K4820" i="62" s="1"/>
  <c r="J4812" i="62"/>
  <c r="K4812" i="62" s="1"/>
  <c r="J4804" i="62"/>
  <c r="K4804" i="62" s="1"/>
  <c r="J4796" i="62"/>
  <c r="K4796" i="62" s="1"/>
  <c r="J4788" i="62"/>
  <c r="K4788" i="62" s="1"/>
  <c r="J4780" i="62"/>
  <c r="K4780" i="62" s="1"/>
  <c r="J4772" i="62"/>
  <c r="K4772" i="62" s="1"/>
  <c r="J4764" i="62"/>
  <c r="K4764" i="62" s="1"/>
  <c r="J4756" i="62"/>
  <c r="K4756" i="62" s="1"/>
  <c r="J4748" i="62"/>
  <c r="K4748" i="62" s="1"/>
  <c r="J4740" i="62"/>
  <c r="K4740" i="62" s="1"/>
  <c r="J4732" i="62"/>
  <c r="K4732" i="62" s="1"/>
  <c r="J4724" i="62"/>
  <c r="K4724" i="62" s="1"/>
  <c r="J4716" i="62"/>
  <c r="K4716" i="62" s="1"/>
  <c r="J4708" i="62"/>
  <c r="K4708" i="62" s="1"/>
  <c r="J4700" i="62"/>
  <c r="K4700" i="62" s="1"/>
  <c r="J4692" i="62"/>
  <c r="K4692" i="62" s="1"/>
  <c r="J4684" i="62"/>
  <c r="K4684" i="62" s="1"/>
  <c r="J4676" i="62"/>
  <c r="K4676" i="62" s="1"/>
  <c r="J4668" i="62"/>
  <c r="K4668" i="62" s="1"/>
  <c r="J4660" i="62"/>
  <c r="K4660" i="62" s="1"/>
  <c r="J4652" i="62"/>
  <c r="K4652" i="62" s="1"/>
  <c r="J4644" i="62"/>
  <c r="K4644" i="62" s="1"/>
  <c r="J4636" i="62"/>
  <c r="K4636" i="62" s="1"/>
  <c r="J4628" i="62"/>
  <c r="K4628" i="62" s="1"/>
  <c r="J4620" i="62"/>
  <c r="K4620" i="62" s="1"/>
  <c r="J4612" i="62"/>
  <c r="K4612" i="62" s="1"/>
  <c r="J4604" i="62"/>
  <c r="K4604" i="62" s="1"/>
  <c r="J4596" i="62"/>
  <c r="K4596" i="62" s="1"/>
  <c r="J4588" i="62"/>
  <c r="K4588" i="62" s="1"/>
  <c r="J4580" i="62"/>
  <c r="K4580" i="62" s="1"/>
  <c r="J4572" i="62"/>
  <c r="K4572" i="62" s="1"/>
  <c r="J4564" i="62"/>
  <c r="K4564" i="62" s="1"/>
  <c r="J4556" i="62"/>
  <c r="K4556" i="62" s="1"/>
  <c r="J4548" i="62"/>
  <c r="K4548" i="62" s="1"/>
  <c r="J4540" i="62"/>
  <c r="K4540" i="62" s="1"/>
  <c r="J4532" i="62"/>
  <c r="K4532" i="62" s="1"/>
  <c r="J4524" i="62"/>
  <c r="K4524" i="62" s="1"/>
  <c r="J4516" i="62"/>
  <c r="K4516" i="62" s="1"/>
  <c r="J4508" i="62"/>
  <c r="K4508" i="62" s="1"/>
  <c r="J4500" i="62"/>
  <c r="K4500" i="62" s="1"/>
  <c r="J4492" i="62"/>
  <c r="K4492" i="62" s="1"/>
  <c r="J4484" i="62"/>
  <c r="K4484" i="62" s="1"/>
  <c r="J4476" i="62"/>
  <c r="K4476" i="62" s="1"/>
  <c r="J4468" i="62"/>
  <c r="K4468" i="62" s="1"/>
  <c r="J4460" i="62"/>
  <c r="K4460" i="62" s="1"/>
  <c r="J4452" i="62"/>
  <c r="K4452" i="62" s="1"/>
  <c r="J4444" i="62"/>
  <c r="K4444" i="62" s="1"/>
  <c r="J4436" i="62"/>
  <c r="K4436" i="62" s="1"/>
  <c r="J4428" i="62"/>
  <c r="K4428" i="62" s="1"/>
  <c r="J4420" i="62"/>
  <c r="K4420" i="62" s="1"/>
  <c r="J4412" i="62"/>
  <c r="K4412" i="62" s="1"/>
  <c r="J4404" i="62"/>
  <c r="K4404" i="62" s="1"/>
  <c r="J4396" i="62"/>
  <c r="K4396" i="62" s="1"/>
  <c r="J4388" i="62"/>
  <c r="K4388" i="62" s="1"/>
  <c r="J4380" i="62"/>
  <c r="K4380" i="62" s="1"/>
  <c r="J4372" i="62"/>
  <c r="K4372" i="62" s="1"/>
  <c r="J4364" i="62"/>
  <c r="K4364" i="62" s="1"/>
  <c r="J4356" i="62"/>
  <c r="K4356" i="62" s="1"/>
  <c r="J4348" i="62"/>
  <c r="K4348" i="62" s="1"/>
  <c r="J4340" i="62"/>
  <c r="K4340" i="62" s="1"/>
  <c r="J4332" i="62"/>
  <c r="K4332" i="62" s="1"/>
  <c r="J4324" i="62"/>
  <c r="K4324" i="62" s="1"/>
  <c r="J4316" i="62"/>
  <c r="K4316" i="62" s="1"/>
  <c r="J4308" i="62"/>
  <c r="K4308" i="62" s="1"/>
  <c r="J4300" i="62"/>
  <c r="K4300" i="62" s="1"/>
  <c r="J4292" i="62"/>
  <c r="K4292" i="62" s="1"/>
  <c r="J4284" i="62"/>
  <c r="K4284" i="62" s="1"/>
  <c r="J4276" i="62"/>
  <c r="K4276" i="62" s="1"/>
  <c r="J4268" i="62"/>
  <c r="K4268" i="62" s="1"/>
  <c r="J4260" i="62"/>
  <c r="K4260" i="62" s="1"/>
  <c r="J4252" i="62"/>
  <c r="K4252" i="62" s="1"/>
  <c r="J4244" i="62"/>
  <c r="K4244" i="62" s="1"/>
  <c r="J4236" i="62"/>
  <c r="K4236" i="62" s="1"/>
  <c r="J4228" i="62"/>
  <c r="K4228" i="62" s="1"/>
  <c r="J4220" i="62"/>
  <c r="K4220" i="62" s="1"/>
  <c r="J4212" i="62"/>
  <c r="K4212" i="62" s="1"/>
  <c r="J4204" i="62"/>
  <c r="K4204" i="62" s="1"/>
  <c r="J4196" i="62"/>
  <c r="K4196" i="62" s="1"/>
  <c r="J4188" i="62"/>
  <c r="K4188" i="62" s="1"/>
  <c r="J4180" i="62"/>
  <c r="K4180" i="62" s="1"/>
  <c r="J4172" i="62"/>
  <c r="K4172" i="62" s="1"/>
  <c r="J4164" i="62"/>
  <c r="K4164" i="62" s="1"/>
  <c r="J4156" i="62"/>
  <c r="K4156" i="62" s="1"/>
  <c r="J4148" i="62"/>
  <c r="K4148" i="62" s="1"/>
  <c r="J4140" i="62"/>
  <c r="K4140" i="62" s="1"/>
  <c r="J4132" i="62"/>
  <c r="K4132" i="62" s="1"/>
  <c r="J4124" i="62"/>
  <c r="K4124" i="62" s="1"/>
  <c r="J4116" i="62"/>
  <c r="K4116" i="62" s="1"/>
  <c r="J4108" i="62"/>
  <c r="K4108" i="62" s="1"/>
  <c r="J4100" i="62"/>
  <c r="K4100" i="62" s="1"/>
  <c r="J4092" i="62"/>
  <c r="K4092" i="62" s="1"/>
  <c r="J4084" i="62"/>
  <c r="K4084" i="62" s="1"/>
  <c r="J4076" i="62"/>
  <c r="K4076" i="62" s="1"/>
  <c r="J4068" i="62"/>
  <c r="K4068" i="62" s="1"/>
  <c r="J4060" i="62"/>
  <c r="K4060" i="62" s="1"/>
  <c r="J4052" i="62"/>
  <c r="K4052" i="62" s="1"/>
  <c r="J4044" i="62"/>
  <c r="K4044" i="62" s="1"/>
  <c r="J4036" i="62"/>
  <c r="K4036" i="62" s="1"/>
  <c r="J4028" i="62"/>
  <c r="K4028" i="62" s="1"/>
  <c r="J4020" i="62"/>
  <c r="K4020" i="62" s="1"/>
  <c r="J4012" i="62"/>
  <c r="K4012" i="62" s="1"/>
  <c r="J4004" i="62"/>
  <c r="K4004" i="62" s="1"/>
  <c r="J3996" i="62"/>
  <c r="K3996" i="62" s="1"/>
  <c r="J3988" i="62"/>
  <c r="K3988" i="62" s="1"/>
  <c r="J3980" i="62"/>
  <c r="K3980" i="62" s="1"/>
  <c r="J3972" i="62"/>
  <c r="K3972" i="62" s="1"/>
  <c r="J3964" i="62"/>
  <c r="K3964" i="62" s="1"/>
  <c r="J3956" i="62"/>
  <c r="K3956" i="62" s="1"/>
  <c r="J3948" i="62"/>
  <c r="K3948" i="62" s="1"/>
  <c r="J3940" i="62"/>
  <c r="K3940" i="62" s="1"/>
  <c r="J3932" i="62"/>
  <c r="K3932" i="62" s="1"/>
  <c r="J3924" i="62"/>
  <c r="K3924" i="62" s="1"/>
  <c r="J3916" i="62"/>
  <c r="K3916" i="62" s="1"/>
  <c r="J3908" i="62"/>
  <c r="K3908" i="62" s="1"/>
  <c r="J3900" i="62"/>
  <c r="K3900" i="62" s="1"/>
  <c r="J3892" i="62"/>
  <c r="K3892" i="62" s="1"/>
  <c r="J3884" i="62"/>
  <c r="K3884" i="62" s="1"/>
  <c r="J3876" i="62"/>
  <c r="K3876" i="62" s="1"/>
  <c r="J3868" i="62"/>
  <c r="K3868" i="62" s="1"/>
  <c r="J3860" i="62"/>
  <c r="K3860" i="62" s="1"/>
  <c r="J3852" i="62"/>
  <c r="K3852" i="62" s="1"/>
  <c r="J3844" i="62"/>
  <c r="K3844" i="62" s="1"/>
  <c r="J3836" i="62"/>
  <c r="K3836" i="62" s="1"/>
  <c r="J3828" i="62"/>
  <c r="K3828" i="62" s="1"/>
  <c r="J3820" i="62"/>
  <c r="K3820" i="62" s="1"/>
  <c r="J3812" i="62"/>
  <c r="K3812" i="62" s="1"/>
  <c r="J3804" i="62"/>
  <c r="K3804" i="62" s="1"/>
  <c r="J3796" i="62"/>
  <c r="K3796" i="62" s="1"/>
  <c r="J3788" i="62"/>
  <c r="K3788" i="62" s="1"/>
  <c r="J3780" i="62"/>
  <c r="K3780" i="62" s="1"/>
  <c r="J3772" i="62"/>
  <c r="K3772" i="62" s="1"/>
  <c r="J3764" i="62"/>
  <c r="K3764" i="62" s="1"/>
  <c r="J3756" i="62"/>
  <c r="K3756" i="62" s="1"/>
  <c r="J3748" i="62"/>
  <c r="K3748" i="62" s="1"/>
  <c r="J3740" i="62"/>
  <c r="K3740" i="62" s="1"/>
  <c r="J3732" i="62"/>
  <c r="K3732" i="62" s="1"/>
  <c r="J3724" i="62"/>
  <c r="K3724" i="62" s="1"/>
  <c r="J3716" i="62"/>
  <c r="K3716" i="62" s="1"/>
  <c r="J3708" i="62"/>
  <c r="K3708" i="62" s="1"/>
  <c r="J3700" i="62"/>
  <c r="K3700" i="62" s="1"/>
  <c r="J3692" i="62"/>
  <c r="K3692" i="62" s="1"/>
  <c r="J3684" i="62"/>
  <c r="K3684" i="62" s="1"/>
  <c r="J3676" i="62"/>
  <c r="K3676" i="62" s="1"/>
  <c r="J3668" i="62"/>
  <c r="K3668" i="62" s="1"/>
  <c r="J3660" i="62"/>
  <c r="K3660" i="62" s="1"/>
  <c r="J3652" i="62"/>
  <c r="K3652" i="62" s="1"/>
  <c r="J3644" i="62"/>
  <c r="K3644" i="62" s="1"/>
  <c r="J3636" i="62"/>
  <c r="K3636" i="62" s="1"/>
  <c r="J3628" i="62"/>
  <c r="K3628" i="62" s="1"/>
  <c r="J3620" i="62"/>
  <c r="K3620" i="62" s="1"/>
  <c r="J3612" i="62"/>
  <c r="K3612" i="62" s="1"/>
  <c r="J3604" i="62"/>
  <c r="K3604" i="62" s="1"/>
  <c r="J3596" i="62"/>
  <c r="K3596" i="62" s="1"/>
  <c r="J3588" i="62"/>
  <c r="K3588" i="62" s="1"/>
  <c r="J3580" i="62"/>
  <c r="K3580" i="62" s="1"/>
  <c r="J3572" i="62"/>
  <c r="K3572" i="62" s="1"/>
  <c r="J3564" i="62"/>
  <c r="K3564" i="62" s="1"/>
  <c r="J3556" i="62"/>
  <c r="K3556" i="62" s="1"/>
  <c r="J3548" i="62"/>
  <c r="K3548" i="62" s="1"/>
  <c r="J3540" i="62"/>
  <c r="K3540" i="62" s="1"/>
  <c r="J3532" i="62"/>
  <c r="K3532" i="62" s="1"/>
  <c r="J3524" i="62"/>
  <c r="K3524" i="62" s="1"/>
  <c r="J3516" i="62"/>
  <c r="K3516" i="62" s="1"/>
  <c r="J3508" i="62"/>
  <c r="K3508" i="62" s="1"/>
  <c r="J3500" i="62"/>
  <c r="K3500" i="62" s="1"/>
  <c r="J3492" i="62"/>
  <c r="K3492" i="62" s="1"/>
  <c r="J3484" i="62"/>
  <c r="K3484" i="62" s="1"/>
  <c r="J3476" i="62"/>
  <c r="K3476" i="62" s="1"/>
  <c r="J3468" i="62"/>
  <c r="K3468" i="62" s="1"/>
  <c r="J3460" i="62"/>
  <c r="K3460" i="62" s="1"/>
  <c r="J3452" i="62"/>
  <c r="K3452" i="62" s="1"/>
  <c r="J3444" i="62"/>
  <c r="K3444" i="62" s="1"/>
  <c r="J3436" i="62"/>
  <c r="K3436" i="62" s="1"/>
  <c r="J3428" i="62"/>
  <c r="K3428" i="62" s="1"/>
  <c r="J3420" i="62"/>
  <c r="K3420" i="62" s="1"/>
  <c r="J3412" i="62"/>
  <c r="K3412" i="62" s="1"/>
  <c r="J3404" i="62"/>
  <c r="K3404" i="62" s="1"/>
  <c r="J3396" i="62"/>
  <c r="K3396" i="62" s="1"/>
  <c r="J3388" i="62"/>
  <c r="K3388" i="62" s="1"/>
  <c r="J3380" i="62"/>
  <c r="K3380" i="62" s="1"/>
  <c r="J3372" i="62"/>
  <c r="K3372" i="62" s="1"/>
  <c r="J3364" i="62"/>
  <c r="K3364" i="62" s="1"/>
  <c r="J3356" i="62"/>
  <c r="K3356" i="62" s="1"/>
  <c r="J3348" i="62"/>
  <c r="K3348" i="62" s="1"/>
  <c r="J3340" i="62"/>
  <c r="K3340" i="62" s="1"/>
  <c r="J3332" i="62"/>
  <c r="K3332" i="62" s="1"/>
  <c r="J3324" i="62"/>
  <c r="K3324" i="62" s="1"/>
  <c r="J3316" i="62"/>
  <c r="K3316" i="62" s="1"/>
  <c r="J3308" i="62"/>
  <c r="K3308" i="62" s="1"/>
  <c r="J3300" i="62"/>
  <c r="K3300" i="62" s="1"/>
  <c r="J3292" i="62"/>
  <c r="K3292" i="62" s="1"/>
  <c r="J3284" i="62"/>
  <c r="K3284" i="62" s="1"/>
  <c r="J3276" i="62"/>
  <c r="K3276" i="62" s="1"/>
  <c r="J3268" i="62"/>
  <c r="K3268" i="62" s="1"/>
  <c r="J3260" i="62"/>
  <c r="K3260" i="62" s="1"/>
  <c r="J3252" i="62"/>
  <c r="K3252" i="62" s="1"/>
  <c r="J3244" i="62"/>
  <c r="K3244" i="62" s="1"/>
  <c r="J3236" i="62"/>
  <c r="K3236" i="62" s="1"/>
  <c r="J3228" i="62"/>
  <c r="K3228" i="62" s="1"/>
  <c r="J3220" i="62"/>
  <c r="K3220" i="62" s="1"/>
  <c r="J3212" i="62"/>
  <c r="K3212" i="62" s="1"/>
  <c r="J6295" i="62"/>
  <c r="K6295" i="62" s="1"/>
  <c r="J6247" i="62"/>
  <c r="K6247" i="62" s="1"/>
  <c r="J6199" i="62"/>
  <c r="K6199" i="62" s="1"/>
  <c r="J6151" i="62"/>
  <c r="K6151" i="62" s="1"/>
  <c r="J6103" i="62"/>
  <c r="K6103" i="62" s="1"/>
  <c r="J6055" i="62"/>
  <c r="K6055" i="62" s="1"/>
  <c r="J6007" i="62"/>
  <c r="K6007" i="62" s="1"/>
  <c r="J5959" i="62"/>
  <c r="K5959" i="62" s="1"/>
  <c r="J5911" i="62"/>
  <c r="K5911" i="62" s="1"/>
  <c r="J5863" i="62"/>
  <c r="K5863" i="62" s="1"/>
  <c r="J5815" i="62"/>
  <c r="K5815" i="62" s="1"/>
  <c r="J5767" i="62"/>
  <c r="K5767" i="62" s="1"/>
  <c r="J5719" i="62"/>
  <c r="K5719" i="62" s="1"/>
  <c r="J5679" i="62"/>
  <c r="K5679" i="62" s="1"/>
  <c r="J5639" i="62"/>
  <c r="K5639" i="62" s="1"/>
  <c r="J5575" i="62"/>
  <c r="K5575" i="62" s="1"/>
  <c r="J5527" i="62"/>
  <c r="K5527" i="62" s="1"/>
  <c r="J5487" i="62"/>
  <c r="K5487" i="62" s="1"/>
  <c r="J5439" i="62"/>
  <c r="K5439" i="62" s="1"/>
  <c r="J5391" i="62"/>
  <c r="K5391" i="62" s="1"/>
  <c r="J5343" i="62"/>
  <c r="K5343" i="62" s="1"/>
  <c r="J5303" i="62"/>
  <c r="K5303" i="62" s="1"/>
  <c r="J5271" i="62"/>
  <c r="K5271" i="62" s="1"/>
  <c r="J5231" i="62"/>
  <c r="K5231" i="62" s="1"/>
  <c r="J5191" i="62"/>
  <c r="K5191" i="62" s="1"/>
  <c r="J5159" i="62"/>
  <c r="K5159" i="62" s="1"/>
  <c r="J5119" i="62"/>
  <c r="K5119" i="62" s="1"/>
  <c r="J5095" i="62"/>
  <c r="K5095" i="62" s="1"/>
  <c r="J5055" i="62"/>
  <c r="K5055" i="62" s="1"/>
  <c r="J5015" i="62"/>
  <c r="K5015" i="62" s="1"/>
  <c r="J4975" i="62"/>
  <c r="K4975" i="62" s="1"/>
  <c r="J4935" i="62"/>
  <c r="K4935" i="62" s="1"/>
  <c r="J4903" i="62"/>
  <c r="K4903" i="62" s="1"/>
  <c r="J4871" i="62"/>
  <c r="K4871" i="62" s="1"/>
  <c r="J4831" i="62"/>
  <c r="K4831" i="62" s="1"/>
  <c r="J4791" i="62"/>
  <c r="K4791" i="62" s="1"/>
  <c r="J4759" i="62"/>
  <c r="K4759" i="62" s="1"/>
  <c r="J4719" i="62"/>
  <c r="K4719" i="62" s="1"/>
  <c r="J4679" i="62"/>
  <c r="K4679" i="62" s="1"/>
  <c r="J4639" i="62"/>
  <c r="K4639" i="62" s="1"/>
  <c r="J4607" i="62"/>
  <c r="K4607" i="62" s="1"/>
  <c r="J4567" i="62"/>
  <c r="K4567" i="62" s="1"/>
  <c r="J4527" i="62"/>
  <c r="K4527" i="62" s="1"/>
  <c r="J4487" i="62"/>
  <c r="K4487" i="62" s="1"/>
  <c r="J4447" i="62"/>
  <c r="K4447" i="62" s="1"/>
  <c r="J4415" i="62"/>
  <c r="K4415" i="62" s="1"/>
  <c r="J4375" i="62"/>
  <c r="K4375" i="62" s="1"/>
  <c r="J4335" i="62"/>
  <c r="K4335" i="62" s="1"/>
  <c r="J4295" i="62"/>
  <c r="K4295" i="62" s="1"/>
  <c r="J4263" i="62"/>
  <c r="K4263" i="62" s="1"/>
  <c r="J4231" i="62"/>
  <c r="K4231" i="62" s="1"/>
  <c r="J4183" i="62"/>
  <c r="K4183" i="62" s="1"/>
  <c r="J4151" i="62"/>
  <c r="K4151" i="62" s="1"/>
  <c r="J4119" i="62"/>
  <c r="K4119" i="62" s="1"/>
  <c r="J4087" i="62"/>
  <c r="K4087" i="62" s="1"/>
  <c r="J4039" i="62"/>
  <c r="K4039" i="62" s="1"/>
  <c r="J4007" i="62"/>
  <c r="K4007" i="62" s="1"/>
  <c r="J3975" i="62"/>
  <c r="K3975" i="62" s="1"/>
  <c r="J3951" i="62"/>
  <c r="K3951" i="62" s="1"/>
  <c r="J3911" i="62"/>
  <c r="K3911" i="62" s="1"/>
  <c r="J3887" i="62"/>
  <c r="K3887" i="62" s="1"/>
  <c r="J3855" i="62"/>
  <c r="K3855" i="62" s="1"/>
  <c r="J3839" i="62"/>
  <c r="K3839" i="62" s="1"/>
  <c r="J3775" i="62"/>
  <c r="K3775" i="62" s="1"/>
  <c r="J3735" i="62"/>
  <c r="K3735" i="62" s="1"/>
  <c r="J3711" i="62"/>
  <c r="K3711" i="62" s="1"/>
  <c r="J3679" i="62"/>
  <c r="K3679" i="62" s="1"/>
  <c r="J3615" i="62"/>
  <c r="K3615" i="62" s="1"/>
  <c r="J3599" i="62"/>
  <c r="K3599" i="62" s="1"/>
  <c r="J3575" i="62"/>
  <c r="K3575" i="62" s="1"/>
  <c r="J3535" i="62"/>
  <c r="K3535" i="62" s="1"/>
  <c r="J3503" i="62"/>
  <c r="K3503" i="62" s="1"/>
  <c r="J3471" i="62"/>
  <c r="K3471" i="62" s="1"/>
  <c r="J3447" i="62"/>
  <c r="K3447" i="62" s="1"/>
  <c r="J3407" i="62"/>
  <c r="K3407" i="62" s="1"/>
  <c r="J3367" i="62"/>
  <c r="K3367" i="62" s="1"/>
  <c r="J3303" i="62"/>
  <c r="K3303" i="62" s="1"/>
  <c r="J6307" i="62"/>
  <c r="K6307" i="62" s="1"/>
  <c r="J6299" i="62"/>
  <c r="K6299" i="62" s="1"/>
  <c r="J6291" i="62"/>
  <c r="K6291" i="62" s="1"/>
  <c r="J6283" i="62"/>
  <c r="K6283" i="62" s="1"/>
  <c r="J6275" i="62"/>
  <c r="K6275" i="62" s="1"/>
  <c r="J6267" i="62"/>
  <c r="K6267" i="62" s="1"/>
  <c r="J6259" i="62"/>
  <c r="K6259" i="62" s="1"/>
  <c r="J6251" i="62"/>
  <c r="K6251" i="62" s="1"/>
  <c r="J6243" i="62"/>
  <c r="K6243" i="62" s="1"/>
  <c r="J6235" i="62"/>
  <c r="K6235" i="62" s="1"/>
  <c r="J6227" i="62"/>
  <c r="K6227" i="62" s="1"/>
  <c r="J6219" i="62"/>
  <c r="K6219" i="62" s="1"/>
  <c r="J6211" i="62"/>
  <c r="K6211" i="62" s="1"/>
  <c r="J6203" i="62"/>
  <c r="K6203" i="62" s="1"/>
  <c r="J6195" i="62"/>
  <c r="K6195" i="62" s="1"/>
  <c r="J6187" i="62"/>
  <c r="K6187" i="62" s="1"/>
  <c r="J6179" i="62"/>
  <c r="K6179" i="62" s="1"/>
  <c r="J6171" i="62"/>
  <c r="K6171" i="62" s="1"/>
  <c r="J6163" i="62"/>
  <c r="K6163" i="62" s="1"/>
  <c r="J6155" i="62"/>
  <c r="K6155" i="62" s="1"/>
  <c r="J6147" i="62"/>
  <c r="K6147" i="62" s="1"/>
  <c r="J6139" i="62"/>
  <c r="K6139" i="62" s="1"/>
  <c r="J6131" i="62"/>
  <c r="K6131" i="62" s="1"/>
  <c r="J6123" i="62"/>
  <c r="K6123" i="62" s="1"/>
  <c r="J6115" i="62"/>
  <c r="K6115" i="62" s="1"/>
  <c r="J6107" i="62"/>
  <c r="K6107" i="62" s="1"/>
  <c r="J6099" i="62"/>
  <c r="K6099" i="62" s="1"/>
  <c r="J6091" i="62"/>
  <c r="K6091" i="62" s="1"/>
  <c r="J6083" i="62"/>
  <c r="K6083" i="62" s="1"/>
  <c r="J6075" i="62"/>
  <c r="K6075" i="62" s="1"/>
  <c r="J6067" i="62"/>
  <c r="K6067" i="62" s="1"/>
  <c r="J6059" i="62"/>
  <c r="K6059" i="62" s="1"/>
  <c r="J6051" i="62"/>
  <c r="K6051" i="62" s="1"/>
  <c r="J6043" i="62"/>
  <c r="K6043" i="62" s="1"/>
  <c r="J6035" i="62"/>
  <c r="K6035" i="62" s="1"/>
  <c r="J6027" i="62"/>
  <c r="K6027" i="62" s="1"/>
  <c r="J6019" i="62"/>
  <c r="K6019" i="62" s="1"/>
  <c r="J6011" i="62"/>
  <c r="K6011" i="62" s="1"/>
  <c r="J6003" i="62"/>
  <c r="K6003" i="62" s="1"/>
  <c r="J5995" i="62"/>
  <c r="K5995" i="62" s="1"/>
  <c r="J5987" i="62"/>
  <c r="K5987" i="62" s="1"/>
  <c r="J5979" i="62"/>
  <c r="K5979" i="62" s="1"/>
  <c r="J5971" i="62"/>
  <c r="K5971" i="62" s="1"/>
  <c r="J5963" i="62"/>
  <c r="K5963" i="62" s="1"/>
  <c r="J5955" i="62"/>
  <c r="K5955" i="62" s="1"/>
  <c r="J5947" i="62"/>
  <c r="K5947" i="62" s="1"/>
  <c r="J5939" i="62"/>
  <c r="K5939" i="62" s="1"/>
  <c r="J5931" i="62"/>
  <c r="K5931" i="62" s="1"/>
  <c r="J5923" i="62"/>
  <c r="K5923" i="62" s="1"/>
  <c r="J5915" i="62"/>
  <c r="K5915" i="62" s="1"/>
  <c r="J5907" i="62"/>
  <c r="K5907" i="62" s="1"/>
  <c r="J5899" i="62"/>
  <c r="K5899" i="62" s="1"/>
  <c r="J5891" i="62"/>
  <c r="K5891" i="62" s="1"/>
  <c r="J5883" i="62"/>
  <c r="K5883" i="62" s="1"/>
  <c r="J5875" i="62"/>
  <c r="K5875" i="62" s="1"/>
  <c r="J5867" i="62"/>
  <c r="K5867" i="62" s="1"/>
  <c r="J5859" i="62"/>
  <c r="K5859" i="62" s="1"/>
  <c r="J5851" i="62"/>
  <c r="K5851" i="62" s="1"/>
  <c r="J5843" i="62"/>
  <c r="K5843" i="62" s="1"/>
  <c r="J5835" i="62"/>
  <c r="K5835" i="62" s="1"/>
  <c r="J5827" i="62"/>
  <c r="K5827" i="62" s="1"/>
  <c r="J5819" i="62"/>
  <c r="K5819" i="62" s="1"/>
  <c r="J5811" i="62"/>
  <c r="K5811" i="62" s="1"/>
  <c r="J5803" i="62"/>
  <c r="K5803" i="62" s="1"/>
  <c r="J5795" i="62"/>
  <c r="K5795" i="62" s="1"/>
  <c r="J5787" i="62"/>
  <c r="K5787" i="62" s="1"/>
  <c r="J5779" i="62"/>
  <c r="K5779" i="62" s="1"/>
  <c r="J5771" i="62"/>
  <c r="K5771" i="62" s="1"/>
  <c r="J5763" i="62"/>
  <c r="K5763" i="62" s="1"/>
  <c r="J5755" i="62"/>
  <c r="K5755" i="62" s="1"/>
  <c r="J5747" i="62"/>
  <c r="K5747" i="62" s="1"/>
  <c r="J5739" i="62"/>
  <c r="K5739" i="62" s="1"/>
  <c r="J5731" i="62"/>
  <c r="K5731" i="62" s="1"/>
  <c r="J5723" i="62"/>
  <c r="K5723" i="62" s="1"/>
  <c r="J5715" i="62"/>
  <c r="K5715" i="62" s="1"/>
  <c r="J5707" i="62"/>
  <c r="K5707" i="62" s="1"/>
  <c r="J5699" i="62"/>
  <c r="K5699" i="62" s="1"/>
  <c r="J5691" i="62"/>
  <c r="K5691" i="62" s="1"/>
  <c r="J5683" i="62"/>
  <c r="K5683" i="62" s="1"/>
  <c r="J5675" i="62"/>
  <c r="K5675" i="62" s="1"/>
  <c r="J5667" i="62"/>
  <c r="K5667" i="62" s="1"/>
  <c r="J5659" i="62"/>
  <c r="K5659" i="62" s="1"/>
  <c r="J5651" i="62"/>
  <c r="K5651" i="62" s="1"/>
  <c r="J5643" i="62"/>
  <c r="K5643" i="62" s="1"/>
  <c r="J5635" i="62"/>
  <c r="K5635" i="62" s="1"/>
  <c r="J5627" i="62"/>
  <c r="K5627" i="62" s="1"/>
  <c r="J5619" i="62"/>
  <c r="K5619" i="62" s="1"/>
  <c r="J5611" i="62"/>
  <c r="K5611" i="62" s="1"/>
  <c r="J5603" i="62"/>
  <c r="K5603" i="62" s="1"/>
  <c r="J5595" i="62"/>
  <c r="K5595" i="62" s="1"/>
  <c r="J5587" i="62"/>
  <c r="K5587" i="62" s="1"/>
  <c r="J5579" i="62"/>
  <c r="K5579" i="62" s="1"/>
  <c r="J5571" i="62"/>
  <c r="K5571" i="62" s="1"/>
  <c r="J5563" i="62"/>
  <c r="K5563" i="62" s="1"/>
  <c r="J5555" i="62"/>
  <c r="K5555" i="62" s="1"/>
  <c r="J5547" i="62"/>
  <c r="K5547" i="62" s="1"/>
  <c r="J5539" i="62"/>
  <c r="K5539" i="62" s="1"/>
  <c r="J5531" i="62"/>
  <c r="K5531" i="62" s="1"/>
  <c r="J5523" i="62"/>
  <c r="K5523" i="62" s="1"/>
  <c r="J5515" i="62"/>
  <c r="K5515" i="62" s="1"/>
  <c r="J5507" i="62"/>
  <c r="K5507" i="62" s="1"/>
  <c r="J5499" i="62"/>
  <c r="K5499" i="62" s="1"/>
  <c r="J5491" i="62"/>
  <c r="K5491" i="62" s="1"/>
  <c r="J5483" i="62"/>
  <c r="K5483" i="62" s="1"/>
  <c r="J5475" i="62"/>
  <c r="K5475" i="62" s="1"/>
  <c r="J5467" i="62"/>
  <c r="K5467" i="62" s="1"/>
  <c r="J5459" i="62"/>
  <c r="K5459" i="62" s="1"/>
  <c r="J5451" i="62"/>
  <c r="K5451" i="62" s="1"/>
  <c r="J5443" i="62"/>
  <c r="K5443" i="62" s="1"/>
  <c r="J5435" i="62"/>
  <c r="K5435" i="62" s="1"/>
  <c r="J5427" i="62"/>
  <c r="K5427" i="62" s="1"/>
  <c r="J5419" i="62"/>
  <c r="K5419" i="62" s="1"/>
  <c r="J5411" i="62"/>
  <c r="K5411" i="62" s="1"/>
  <c r="J5403" i="62"/>
  <c r="K5403" i="62" s="1"/>
  <c r="J5395" i="62"/>
  <c r="K5395" i="62" s="1"/>
  <c r="J5387" i="62"/>
  <c r="K5387" i="62" s="1"/>
  <c r="J5379" i="62"/>
  <c r="K5379" i="62" s="1"/>
  <c r="J5371" i="62"/>
  <c r="K5371" i="62" s="1"/>
  <c r="J5363" i="62"/>
  <c r="K5363" i="62" s="1"/>
  <c r="J5355" i="62"/>
  <c r="K5355" i="62" s="1"/>
  <c r="J5347" i="62"/>
  <c r="K5347" i="62" s="1"/>
  <c r="J5339" i="62"/>
  <c r="K5339" i="62" s="1"/>
  <c r="J5331" i="62"/>
  <c r="K5331" i="62" s="1"/>
  <c r="J5323" i="62"/>
  <c r="K5323" i="62" s="1"/>
  <c r="J5315" i="62"/>
  <c r="K5315" i="62" s="1"/>
  <c r="J5307" i="62"/>
  <c r="K5307" i="62" s="1"/>
  <c r="J5299" i="62"/>
  <c r="K5299" i="62" s="1"/>
  <c r="J5291" i="62"/>
  <c r="K5291" i="62" s="1"/>
  <c r="J5283" i="62"/>
  <c r="K5283" i="62" s="1"/>
  <c r="J5275" i="62"/>
  <c r="K5275" i="62" s="1"/>
  <c r="J5267" i="62"/>
  <c r="K5267" i="62" s="1"/>
  <c r="J5259" i="62"/>
  <c r="K5259" i="62" s="1"/>
  <c r="J5251" i="62"/>
  <c r="K5251" i="62" s="1"/>
  <c r="J5243" i="62"/>
  <c r="K5243" i="62" s="1"/>
  <c r="J5235" i="62"/>
  <c r="K5235" i="62" s="1"/>
  <c r="J5227" i="62"/>
  <c r="K5227" i="62" s="1"/>
  <c r="J5219" i="62"/>
  <c r="K5219" i="62" s="1"/>
  <c r="J5211" i="62"/>
  <c r="K5211" i="62" s="1"/>
  <c r="J5203" i="62"/>
  <c r="K5203" i="62" s="1"/>
  <c r="J5195" i="62"/>
  <c r="K5195" i="62" s="1"/>
  <c r="J5187" i="62"/>
  <c r="K5187" i="62" s="1"/>
  <c r="J5179" i="62"/>
  <c r="K5179" i="62" s="1"/>
  <c r="J5171" i="62"/>
  <c r="K5171" i="62" s="1"/>
  <c r="J5163" i="62"/>
  <c r="K5163" i="62" s="1"/>
  <c r="J5155" i="62"/>
  <c r="K5155" i="62" s="1"/>
  <c r="J5147" i="62"/>
  <c r="K5147" i="62" s="1"/>
  <c r="J5139" i="62"/>
  <c r="K5139" i="62" s="1"/>
  <c r="J5131" i="62"/>
  <c r="K5131" i="62" s="1"/>
  <c r="J5123" i="62"/>
  <c r="K5123" i="62" s="1"/>
  <c r="J5115" i="62"/>
  <c r="K5115" i="62" s="1"/>
  <c r="J5107" i="62"/>
  <c r="K5107" i="62" s="1"/>
  <c r="J5099" i="62"/>
  <c r="K5099" i="62" s="1"/>
  <c r="J5091" i="62"/>
  <c r="K5091" i="62" s="1"/>
  <c r="J5083" i="62"/>
  <c r="K5083" i="62" s="1"/>
  <c r="J5075" i="62"/>
  <c r="K5075" i="62" s="1"/>
  <c r="J5067" i="62"/>
  <c r="K5067" i="62" s="1"/>
  <c r="J5059" i="62"/>
  <c r="K5059" i="62" s="1"/>
  <c r="J5051" i="62"/>
  <c r="K5051" i="62" s="1"/>
  <c r="J5043" i="62"/>
  <c r="K5043" i="62" s="1"/>
  <c r="J5035" i="62"/>
  <c r="K5035" i="62" s="1"/>
  <c r="J5027" i="62"/>
  <c r="K5027" i="62" s="1"/>
  <c r="J5019" i="62"/>
  <c r="K5019" i="62" s="1"/>
  <c r="J5011" i="62"/>
  <c r="K5011" i="62" s="1"/>
  <c r="J5003" i="62"/>
  <c r="K5003" i="62" s="1"/>
  <c r="J4995" i="62"/>
  <c r="K4995" i="62" s="1"/>
  <c r="J4987" i="62"/>
  <c r="K4987" i="62" s="1"/>
  <c r="J4979" i="62"/>
  <c r="K4979" i="62" s="1"/>
  <c r="J4971" i="62"/>
  <c r="K4971" i="62" s="1"/>
  <c r="J4963" i="62"/>
  <c r="K4963" i="62" s="1"/>
  <c r="J4955" i="62"/>
  <c r="K4955" i="62" s="1"/>
  <c r="J4947" i="62"/>
  <c r="K4947" i="62" s="1"/>
  <c r="J4939" i="62"/>
  <c r="K4939" i="62" s="1"/>
  <c r="J4931" i="62"/>
  <c r="K4931" i="62" s="1"/>
  <c r="J4923" i="62"/>
  <c r="K4923" i="62" s="1"/>
  <c r="J4915" i="62"/>
  <c r="K4915" i="62" s="1"/>
  <c r="J4907" i="62"/>
  <c r="K4907" i="62" s="1"/>
  <c r="J4899" i="62"/>
  <c r="K4899" i="62" s="1"/>
  <c r="J4891" i="62"/>
  <c r="K4891" i="62" s="1"/>
  <c r="J4883" i="62"/>
  <c r="K4883" i="62" s="1"/>
  <c r="J4875" i="62"/>
  <c r="K4875" i="62" s="1"/>
  <c r="J4867" i="62"/>
  <c r="K4867" i="62" s="1"/>
  <c r="J4859" i="62"/>
  <c r="K4859" i="62" s="1"/>
  <c r="J4851" i="62"/>
  <c r="K4851" i="62" s="1"/>
  <c r="J4843" i="62"/>
  <c r="K4843" i="62" s="1"/>
  <c r="J4835" i="62"/>
  <c r="K4835" i="62" s="1"/>
  <c r="J4827" i="62"/>
  <c r="K4827" i="62" s="1"/>
  <c r="J4819" i="62"/>
  <c r="K4819" i="62" s="1"/>
  <c r="J4811" i="62"/>
  <c r="K4811" i="62" s="1"/>
  <c r="J4803" i="62"/>
  <c r="K4803" i="62" s="1"/>
  <c r="J4795" i="62"/>
  <c r="K4795" i="62" s="1"/>
  <c r="J4787" i="62"/>
  <c r="K4787" i="62" s="1"/>
  <c r="J4779" i="62"/>
  <c r="K4779" i="62" s="1"/>
  <c r="J4771" i="62"/>
  <c r="K4771" i="62" s="1"/>
  <c r="J4763" i="62"/>
  <c r="K4763" i="62" s="1"/>
  <c r="J4755" i="62"/>
  <c r="K4755" i="62" s="1"/>
  <c r="J4747" i="62"/>
  <c r="K4747" i="62" s="1"/>
  <c r="J4739" i="62"/>
  <c r="K4739" i="62" s="1"/>
  <c r="J4731" i="62"/>
  <c r="K4731" i="62" s="1"/>
  <c r="J4723" i="62"/>
  <c r="K4723" i="62" s="1"/>
  <c r="J4715" i="62"/>
  <c r="K4715" i="62" s="1"/>
  <c r="J4707" i="62"/>
  <c r="K4707" i="62" s="1"/>
  <c r="J4699" i="62"/>
  <c r="K4699" i="62" s="1"/>
  <c r="J4691" i="62"/>
  <c r="K4691" i="62" s="1"/>
  <c r="J4683" i="62"/>
  <c r="K4683" i="62" s="1"/>
  <c r="J4675" i="62"/>
  <c r="K4675" i="62" s="1"/>
  <c r="J4667" i="62"/>
  <c r="K4667" i="62" s="1"/>
  <c r="J4659" i="62"/>
  <c r="K4659" i="62" s="1"/>
  <c r="J4651" i="62"/>
  <c r="K4651" i="62" s="1"/>
  <c r="J4643" i="62"/>
  <c r="K4643" i="62" s="1"/>
  <c r="J4635" i="62"/>
  <c r="K4635" i="62" s="1"/>
  <c r="J4627" i="62"/>
  <c r="K4627" i="62" s="1"/>
  <c r="J4619" i="62"/>
  <c r="K4619" i="62" s="1"/>
  <c r="J4611" i="62"/>
  <c r="K4611" i="62" s="1"/>
  <c r="J4603" i="62"/>
  <c r="K4603" i="62" s="1"/>
  <c r="J4595" i="62"/>
  <c r="K4595" i="62" s="1"/>
  <c r="J4587" i="62"/>
  <c r="K4587" i="62" s="1"/>
  <c r="J4579" i="62"/>
  <c r="K4579" i="62" s="1"/>
  <c r="J4571" i="62"/>
  <c r="K4571" i="62" s="1"/>
  <c r="J4563" i="62"/>
  <c r="K4563" i="62" s="1"/>
  <c r="J4555" i="62"/>
  <c r="K4555" i="62" s="1"/>
  <c r="J4547" i="62"/>
  <c r="K4547" i="62" s="1"/>
  <c r="J4539" i="62"/>
  <c r="K4539" i="62" s="1"/>
  <c r="J4531" i="62"/>
  <c r="K4531" i="62" s="1"/>
  <c r="J4523" i="62"/>
  <c r="K4523" i="62" s="1"/>
  <c r="J4515" i="62"/>
  <c r="K4515" i="62" s="1"/>
  <c r="J4507" i="62"/>
  <c r="K4507" i="62" s="1"/>
  <c r="J4499" i="62"/>
  <c r="K4499" i="62" s="1"/>
  <c r="J4491" i="62"/>
  <c r="K4491" i="62" s="1"/>
  <c r="J4483" i="62"/>
  <c r="K4483" i="62" s="1"/>
  <c r="J4475" i="62"/>
  <c r="K4475" i="62" s="1"/>
  <c r="J4467" i="62"/>
  <c r="K4467" i="62" s="1"/>
  <c r="J4459" i="62"/>
  <c r="K4459" i="62" s="1"/>
  <c r="J4451" i="62"/>
  <c r="K4451" i="62" s="1"/>
  <c r="J4443" i="62"/>
  <c r="K4443" i="62" s="1"/>
  <c r="J4435" i="62"/>
  <c r="K4435" i="62" s="1"/>
  <c r="J4427" i="62"/>
  <c r="K4427" i="62" s="1"/>
  <c r="J4419" i="62"/>
  <c r="K4419" i="62" s="1"/>
  <c r="J4411" i="62"/>
  <c r="K4411" i="62" s="1"/>
  <c r="J4403" i="62"/>
  <c r="K4403" i="62" s="1"/>
  <c r="J4395" i="62"/>
  <c r="K4395" i="62" s="1"/>
  <c r="J4387" i="62"/>
  <c r="K4387" i="62" s="1"/>
  <c r="J4379" i="62"/>
  <c r="K4379" i="62" s="1"/>
  <c r="J4371" i="62"/>
  <c r="K4371" i="62" s="1"/>
  <c r="J4363" i="62"/>
  <c r="K4363" i="62" s="1"/>
  <c r="J4355" i="62"/>
  <c r="K4355" i="62" s="1"/>
  <c r="J4347" i="62"/>
  <c r="K4347" i="62" s="1"/>
  <c r="J4339" i="62"/>
  <c r="K4339" i="62" s="1"/>
  <c r="J4331" i="62"/>
  <c r="K4331" i="62" s="1"/>
  <c r="J4323" i="62"/>
  <c r="K4323" i="62" s="1"/>
  <c r="J4315" i="62"/>
  <c r="K4315" i="62" s="1"/>
  <c r="J4307" i="62"/>
  <c r="K4307" i="62" s="1"/>
  <c r="J4299" i="62"/>
  <c r="K4299" i="62" s="1"/>
  <c r="J4291" i="62"/>
  <c r="K4291" i="62" s="1"/>
  <c r="J4283" i="62"/>
  <c r="K4283" i="62" s="1"/>
  <c r="J4275" i="62"/>
  <c r="K4275" i="62" s="1"/>
  <c r="J4267" i="62"/>
  <c r="K4267" i="62" s="1"/>
  <c r="J4259" i="62"/>
  <c r="K4259" i="62" s="1"/>
  <c r="J4251" i="62"/>
  <c r="K4251" i="62" s="1"/>
  <c r="J4243" i="62"/>
  <c r="K4243" i="62" s="1"/>
  <c r="J4235" i="62"/>
  <c r="K4235" i="62" s="1"/>
  <c r="J4227" i="62"/>
  <c r="K4227" i="62" s="1"/>
  <c r="J4219" i="62"/>
  <c r="K4219" i="62" s="1"/>
  <c r="J4211" i="62"/>
  <c r="K4211" i="62" s="1"/>
  <c r="J4203" i="62"/>
  <c r="K4203" i="62" s="1"/>
  <c r="J4195" i="62"/>
  <c r="K4195" i="62" s="1"/>
  <c r="J4187" i="62"/>
  <c r="K4187" i="62" s="1"/>
  <c r="J4179" i="62"/>
  <c r="K4179" i="62" s="1"/>
  <c r="J4171" i="62"/>
  <c r="K4171" i="62" s="1"/>
  <c r="J4163" i="62"/>
  <c r="K4163" i="62" s="1"/>
  <c r="J4155" i="62"/>
  <c r="K4155" i="62" s="1"/>
  <c r="J4147" i="62"/>
  <c r="K4147" i="62" s="1"/>
  <c r="J4139" i="62"/>
  <c r="K4139" i="62" s="1"/>
  <c r="J4131" i="62"/>
  <c r="K4131" i="62" s="1"/>
  <c r="J4123" i="62"/>
  <c r="K4123" i="62" s="1"/>
  <c r="J4115" i="62"/>
  <c r="K4115" i="62" s="1"/>
  <c r="J4107" i="62"/>
  <c r="K4107" i="62" s="1"/>
  <c r="J4099" i="62"/>
  <c r="K4099" i="62" s="1"/>
  <c r="J4091" i="62"/>
  <c r="K4091" i="62" s="1"/>
  <c r="J4083" i="62"/>
  <c r="K4083" i="62" s="1"/>
  <c r="J4075" i="62"/>
  <c r="K4075" i="62" s="1"/>
  <c r="J4067" i="62"/>
  <c r="K4067" i="62" s="1"/>
  <c r="J4059" i="62"/>
  <c r="K4059" i="62" s="1"/>
  <c r="J4051" i="62"/>
  <c r="K4051" i="62" s="1"/>
  <c r="J4043" i="62"/>
  <c r="K4043" i="62" s="1"/>
  <c r="J4035" i="62"/>
  <c r="K4035" i="62" s="1"/>
  <c r="J4027" i="62"/>
  <c r="K4027" i="62" s="1"/>
  <c r="J4019" i="62"/>
  <c r="K4019" i="62" s="1"/>
  <c r="J4011" i="62"/>
  <c r="K4011" i="62" s="1"/>
  <c r="J4003" i="62"/>
  <c r="K4003" i="62" s="1"/>
  <c r="J3995" i="62"/>
  <c r="K3995" i="62" s="1"/>
  <c r="J3987" i="62"/>
  <c r="K3987" i="62" s="1"/>
  <c r="J3979" i="62"/>
  <c r="K3979" i="62" s="1"/>
  <c r="J3971" i="62"/>
  <c r="K3971" i="62" s="1"/>
  <c r="J3963" i="62"/>
  <c r="K3963" i="62" s="1"/>
  <c r="J3955" i="62"/>
  <c r="K3955" i="62" s="1"/>
  <c r="J3947" i="62"/>
  <c r="K3947" i="62" s="1"/>
  <c r="J3939" i="62"/>
  <c r="K3939" i="62" s="1"/>
  <c r="J3931" i="62"/>
  <c r="K3931" i="62" s="1"/>
  <c r="J3923" i="62"/>
  <c r="K3923" i="62" s="1"/>
  <c r="J3915" i="62"/>
  <c r="K3915" i="62" s="1"/>
  <c r="J3907" i="62"/>
  <c r="K3907" i="62" s="1"/>
  <c r="J3899" i="62"/>
  <c r="K3899" i="62" s="1"/>
  <c r="J3891" i="62"/>
  <c r="K3891" i="62" s="1"/>
  <c r="J3883" i="62"/>
  <c r="K3883" i="62" s="1"/>
  <c r="J3875" i="62"/>
  <c r="K3875" i="62" s="1"/>
  <c r="J3867" i="62"/>
  <c r="K3867" i="62" s="1"/>
  <c r="J3859" i="62"/>
  <c r="K3859" i="62" s="1"/>
  <c r="J3851" i="62"/>
  <c r="K3851" i="62" s="1"/>
  <c r="J3843" i="62"/>
  <c r="K3843" i="62" s="1"/>
  <c r="J3835" i="62"/>
  <c r="K3835" i="62" s="1"/>
  <c r="J3827" i="62"/>
  <c r="K3827" i="62" s="1"/>
  <c r="J3819" i="62"/>
  <c r="K3819" i="62" s="1"/>
  <c r="J3811" i="62"/>
  <c r="K3811" i="62" s="1"/>
  <c r="J3803" i="62"/>
  <c r="K3803" i="62" s="1"/>
  <c r="J3795" i="62"/>
  <c r="K3795" i="62" s="1"/>
  <c r="J3787" i="62"/>
  <c r="K3787" i="62" s="1"/>
  <c r="J3779" i="62"/>
  <c r="K3779" i="62" s="1"/>
  <c r="J3771" i="62"/>
  <c r="K3771" i="62" s="1"/>
  <c r="J3763" i="62"/>
  <c r="K3763" i="62" s="1"/>
  <c r="J3755" i="62"/>
  <c r="K3755" i="62" s="1"/>
  <c r="J3747" i="62"/>
  <c r="K3747" i="62" s="1"/>
  <c r="J3739" i="62"/>
  <c r="K3739" i="62" s="1"/>
  <c r="J3731" i="62"/>
  <c r="K3731" i="62" s="1"/>
  <c r="J3723" i="62"/>
  <c r="K3723" i="62" s="1"/>
  <c r="J3715" i="62"/>
  <c r="K3715" i="62" s="1"/>
  <c r="J3707" i="62"/>
  <c r="K3707" i="62" s="1"/>
  <c r="J3699" i="62"/>
  <c r="K3699" i="62" s="1"/>
  <c r="J3691" i="62"/>
  <c r="K3691" i="62" s="1"/>
  <c r="J3683" i="62"/>
  <c r="K3683" i="62" s="1"/>
  <c r="J3675" i="62"/>
  <c r="K3675" i="62" s="1"/>
  <c r="J3667" i="62"/>
  <c r="K3667" i="62" s="1"/>
  <c r="J3659" i="62"/>
  <c r="K3659" i="62" s="1"/>
  <c r="J3651" i="62"/>
  <c r="K3651" i="62" s="1"/>
  <c r="J3643" i="62"/>
  <c r="K3643" i="62" s="1"/>
  <c r="J3635" i="62"/>
  <c r="K3635" i="62" s="1"/>
  <c r="J3627" i="62"/>
  <c r="K3627" i="62" s="1"/>
  <c r="J3619" i="62"/>
  <c r="K3619" i="62" s="1"/>
  <c r="J3611" i="62"/>
  <c r="K3611" i="62" s="1"/>
  <c r="J3603" i="62"/>
  <c r="K3603" i="62" s="1"/>
  <c r="J3595" i="62"/>
  <c r="K3595" i="62" s="1"/>
  <c r="J3587" i="62"/>
  <c r="K3587" i="62" s="1"/>
  <c r="J3579" i="62"/>
  <c r="K3579" i="62" s="1"/>
  <c r="J3571" i="62"/>
  <c r="K3571" i="62" s="1"/>
  <c r="J3563" i="62"/>
  <c r="K3563" i="62" s="1"/>
  <c r="J3555" i="62"/>
  <c r="K3555" i="62" s="1"/>
  <c r="J3547" i="62"/>
  <c r="K3547" i="62" s="1"/>
  <c r="J3539" i="62"/>
  <c r="K3539" i="62" s="1"/>
  <c r="J3531" i="62"/>
  <c r="K3531" i="62" s="1"/>
  <c r="J3523" i="62"/>
  <c r="K3523" i="62" s="1"/>
  <c r="J3515" i="62"/>
  <c r="K3515" i="62" s="1"/>
  <c r="J3507" i="62"/>
  <c r="K3507" i="62" s="1"/>
  <c r="J3499" i="62"/>
  <c r="K3499" i="62" s="1"/>
  <c r="J3491" i="62"/>
  <c r="K3491" i="62" s="1"/>
  <c r="J3483" i="62"/>
  <c r="K3483" i="62" s="1"/>
  <c r="J3475" i="62"/>
  <c r="K3475" i="62" s="1"/>
  <c r="J3467" i="62"/>
  <c r="K3467" i="62" s="1"/>
  <c r="J3459" i="62"/>
  <c r="K3459" i="62" s="1"/>
  <c r="J3451" i="62"/>
  <c r="K3451" i="62" s="1"/>
  <c r="J3443" i="62"/>
  <c r="K3443" i="62" s="1"/>
  <c r="J3435" i="62"/>
  <c r="K3435" i="62" s="1"/>
  <c r="J3427" i="62"/>
  <c r="K3427" i="62" s="1"/>
  <c r="J3419" i="62"/>
  <c r="K3419" i="62" s="1"/>
  <c r="J3411" i="62"/>
  <c r="K3411" i="62" s="1"/>
  <c r="J3403" i="62"/>
  <c r="K3403" i="62" s="1"/>
  <c r="J3395" i="62"/>
  <c r="K3395" i="62" s="1"/>
  <c r="J3387" i="62"/>
  <c r="K3387" i="62" s="1"/>
  <c r="J3379" i="62"/>
  <c r="K3379" i="62" s="1"/>
  <c r="J3371" i="62"/>
  <c r="K3371" i="62" s="1"/>
  <c r="J3363" i="62"/>
  <c r="K3363" i="62" s="1"/>
  <c r="J3355" i="62"/>
  <c r="K3355" i="62" s="1"/>
  <c r="J3347" i="62"/>
  <c r="K3347" i="62" s="1"/>
  <c r="J3339" i="62"/>
  <c r="K3339" i="62" s="1"/>
  <c r="J3331" i="62"/>
  <c r="K3331" i="62" s="1"/>
  <c r="J3323" i="62"/>
  <c r="K3323" i="62" s="1"/>
  <c r="J3315" i="62"/>
  <c r="K3315" i="62" s="1"/>
  <c r="J3307" i="62"/>
  <c r="K3307" i="62" s="1"/>
  <c r="J3299" i="62"/>
  <c r="K3299" i="62" s="1"/>
  <c r="J3291" i="62"/>
  <c r="K3291" i="62" s="1"/>
  <c r="J3283" i="62"/>
  <c r="K3283" i="62" s="1"/>
  <c r="J3275" i="62"/>
  <c r="K3275" i="62" s="1"/>
  <c r="J3267" i="62"/>
  <c r="K3267" i="62" s="1"/>
  <c r="J3259" i="62"/>
  <c r="K3259" i="62" s="1"/>
  <c r="J3251" i="62"/>
  <c r="K3251" i="62" s="1"/>
  <c r="J3243" i="62"/>
  <c r="K3243" i="62" s="1"/>
  <c r="J3235" i="62"/>
  <c r="K3235" i="62" s="1"/>
  <c r="J3227" i="62"/>
  <c r="K3227" i="62" s="1"/>
  <c r="J3219" i="62"/>
  <c r="K3219" i="62" s="1"/>
  <c r="J3211" i="62"/>
  <c r="K3211" i="62" s="1"/>
  <c r="J3203" i="62"/>
  <c r="K3203" i="62" s="1"/>
  <c r="J3195" i="62"/>
  <c r="K3195" i="62" s="1"/>
  <c r="J3091" i="62"/>
  <c r="K3091" i="62" s="1"/>
  <c r="J2867" i="62"/>
  <c r="K2867" i="62" s="1"/>
  <c r="J2811" i="62"/>
  <c r="K2811" i="62" s="1"/>
  <c r="J2195" i="62"/>
  <c r="K2195" i="62" s="1"/>
  <c r="J1091" i="62"/>
  <c r="K1091" i="62" s="1"/>
  <c r="J3204" i="62"/>
  <c r="K3204" i="62" s="1"/>
  <c r="J3196" i="62"/>
  <c r="K3196" i="62" s="1"/>
  <c r="J3188" i="62"/>
  <c r="K3188" i="62" s="1"/>
  <c r="J3180" i="62"/>
  <c r="K3180" i="62" s="1"/>
  <c r="J3172" i="62"/>
  <c r="K3172" i="62" s="1"/>
  <c r="J3164" i="62"/>
  <c r="K3164" i="62" s="1"/>
  <c r="J3156" i="62"/>
  <c r="K3156" i="62" s="1"/>
  <c r="J3148" i="62"/>
  <c r="K3148" i="62" s="1"/>
  <c r="J3140" i="62"/>
  <c r="K3140" i="62" s="1"/>
  <c r="J3132" i="62"/>
  <c r="K3132" i="62" s="1"/>
  <c r="J3124" i="62"/>
  <c r="K3124" i="62" s="1"/>
  <c r="J3116" i="62"/>
  <c r="K3116" i="62" s="1"/>
  <c r="J3108" i="62"/>
  <c r="K3108" i="62" s="1"/>
  <c r="J3100" i="62"/>
  <c r="K3100" i="62" s="1"/>
  <c r="J3092" i="62"/>
  <c r="K3092" i="62" s="1"/>
  <c r="J3084" i="62"/>
  <c r="K3084" i="62" s="1"/>
  <c r="J3076" i="62"/>
  <c r="K3076" i="62" s="1"/>
  <c r="J3068" i="62"/>
  <c r="K3068" i="62" s="1"/>
  <c r="J3060" i="62"/>
  <c r="K3060" i="62" s="1"/>
  <c r="J3052" i="62"/>
  <c r="K3052" i="62" s="1"/>
  <c r="J3044" i="62"/>
  <c r="K3044" i="62" s="1"/>
  <c r="J3036" i="62"/>
  <c r="K3036" i="62" s="1"/>
  <c r="J3028" i="62"/>
  <c r="K3028" i="62" s="1"/>
  <c r="J3020" i="62"/>
  <c r="K3020" i="62" s="1"/>
  <c r="J3012" i="62"/>
  <c r="K3012" i="62" s="1"/>
  <c r="J3004" i="62"/>
  <c r="K3004" i="62" s="1"/>
  <c r="J2996" i="62"/>
  <c r="K2996" i="62" s="1"/>
  <c r="J2988" i="62"/>
  <c r="K2988" i="62" s="1"/>
  <c r="J2980" i="62"/>
  <c r="K2980" i="62" s="1"/>
  <c r="J2972" i="62"/>
  <c r="K2972" i="62" s="1"/>
  <c r="J2964" i="62"/>
  <c r="K2964" i="62" s="1"/>
  <c r="J2956" i="62"/>
  <c r="K2956" i="62" s="1"/>
  <c r="J2948" i="62"/>
  <c r="K2948" i="62" s="1"/>
  <c r="J2940" i="62"/>
  <c r="K2940" i="62" s="1"/>
  <c r="J2932" i="62"/>
  <c r="K2932" i="62" s="1"/>
  <c r="J2924" i="62"/>
  <c r="K2924" i="62" s="1"/>
  <c r="J2916" i="62"/>
  <c r="K2916" i="62" s="1"/>
  <c r="J2908" i="62"/>
  <c r="K2908" i="62" s="1"/>
  <c r="J2900" i="62"/>
  <c r="K2900" i="62" s="1"/>
  <c r="J2892" i="62"/>
  <c r="K2892" i="62" s="1"/>
  <c r="J2884" i="62"/>
  <c r="K2884" i="62" s="1"/>
  <c r="J2876" i="62"/>
  <c r="K2876" i="62" s="1"/>
  <c r="J2868" i="62"/>
  <c r="K2868" i="62" s="1"/>
  <c r="J2860" i="62"/>
  <c r="K2860" i="62" s="1"/>
  <c r="J2852" i="62"/>
  <c r="K2852" i="62" s="1"/>
  <c r="J2844" i="62"/>
  <c r="K2844" i="62" s="1"/>
  <c r="J2836" i="62"/>
  <c r="K2836" i="62" s="1"/>
  <c r="J2828" i="62"/>
  <c r="K2828" i="62" s="1"/>
  <c r="J2820" i="62"/>
  <c r="K2820" i="62" s="1"/>
  <c r="J2812" i="62"/>
  <c r="K2812" i="62" s="1"/>
  <c r="J2804" i="62"/>
  <c r="K2804" i="62" s="1"/>
  <c r="J2796" i="62"/>
  <c r="K2796" i="62" s="1"/>
  <c r="J2788" i="62"/>
  <c r="K2788" i="62" s="1"/>
  <c r="J2780" i="62"/>
  <c r="K2780" i="62" s="1"/>
  <c r="J2772" i="62"/>
  <c r="K2772" i="62" s="1"/>
  <c r="J2764" i="62"/>
  <c r="K2764" i="62" s="1"/>
  <c r="J2756" i="62"/>
  <c r="K2756" i="62" s="1"/>
  <c r="J2748" i="62"/>
  <c r="K2748" i="62" s="1"/>
  <c r="J2740" i="62"/>
  <c r="K2740" i="62" s="1"/>
  <c r="J2732" i="62"/>
  <c r="K2732" i="62" s="1"/>
  <c r="J2724" i="62"/>
  <c r="K2724" i="62" s="1"/>
  <c r="J2716" i="62"/>
  <c r="K2716" i="62" s="1"/>
  <c r="J2708" i="62"/>
  <c r="K2708" i="62" s="1"/>
  <c r="J2700" i="62"/>
  <c r="K2700" i="62" s="1"/>
  <c r="J2692" i="62"/>
  <c r="K2692" i="62" s="1"/>
  <c r="J2684" i="62"/>
  <c r="K2684" i="62" s="1"/>
  <c r="J2676" i="62"/>
  <c r="K2676" i="62" s="1"/>
  <c r="J2668" i="62"/>
  <c r="K2668" i="62" s="1"/>
  <c r="J2660" i="62"/>
  <c r="K2660" i="62" s="1"/>
  <c r="J2652" i="62"/>
  <c r="K2652" i="62" s="1"/>
  <c r="J2644" i="62"/>
  <c r="K2644" i="62" s="1"/>
  <c r="J2636" i="62"/>
  <c r="K2636" i="62" s="1"/>
  <c r="J2628" i="62"/>
  <c r="K2628" i="62" s="1"/>
  <c r="J2620" i="62"/>
  <c r="K2620" i="62" s="1"/>
  <c r="J2612" i="62"/>
  <c r="K2612" i="62" s="1"/>
  <c r="J2604" i="62"/>
  <c r="K2604" i="62" s="1"/>
  <c r="J2596" i="62"/>
  <c r="K2596" i="62" s="1"/>
  <c r="J2588" i="62"/>
  <c r="K2588" i="62" s="1"/>
  <c r="J2580" i="62"/>
  <c r="K2580" i="62" s="1"/>
  <c r="J2572" i="62"/>
  <c r="K2572" i="62" s="1"/>
  <c r="J2564" i="62"/>
  <c r="K2564" i="62" s="1"/>
  <c r="J2556" i="62"/>
  <c r="K2556" i="62" s="1"/>
  <c r="J2548" i="62"/>
  <c r="K2548" i="62" s="1"/>
  <c r="J2540" i="62"/>
  <c r="K2540" i="62" s="1"/>
  <c r="J2532" i="62"/>
  <c r="K2532" i="62" s="1"/>
  <c r="J2524" i="62"/>
  <c r="K2524" i="62" s="1"/>
  <c r="J2516" i="62"/>
  <c r="K2516" i="62" s="1"/>
  <c r="J2508" i="62"/>
  <c r="K2508" i="62" s="1"/>
  <c r="J2500" i="62"/>
  <c r="K2500" i="62" s="1"/>
  <c r="J2492" i="62"/>
  <c r="K2492" i="62" s="1"/>
  <c r="J2484" i="62"/>
  <c r="K2484" i="62" s="1"/>
  <c r="J2476" i="62"/>
  <c r="K2476" i="62" s="1"/>
  <c r="J2468" i="62"/>
  <c r="K2468" i="62" s="1"/>
  <c r="J2460" i="62"/>
  <c r="K2460" i="62" s="1"/>
  <c r="J2452" i="62"/>
  <c r="K2452" i="62" s="1"/>
  <c r="J2444" i="62"/>
  <c r="K2444" i="62" s="1"/>
  <c r="J2436" i="62"/>
  <c r="K2436" i="62" s="1"/>
  <c r="J2428" i="62"/>
  <c r="K2428" i="62" s="1"/>
  <c r="J2420" i="62"/>
  <c r="K2420" i="62" s="1"/>
  <c r="J2412" i="62"/>
  <c r="K2412" i="62" s="1"/>
  <c r="J2404" i="62"/>
  <c r="K2404" i="62" s="1"/>
  <c r="J2396" i="62"/>
  <c r="K2396" i="62" s="1"/>
  <c r="J2388" i="62"/>
  <c r="K2388" i="62" s="1"/>
  <c r="J2380" i="62"/>
  <c r="K2380" i="62" s="1"/>
  <c r="J2372" i="62"/>
  <c r="K2372" i="62" s="1"/>
  <c r="J2364" i="62"/>
  <c r="K2364" i="62" s="1"/>
  <c r="J2356" i="62"/>
  <c r="K2356" i="62" s="1"/>
  <c r="J2348" i="62"/>
  <c r="K2348" i="62" s="1"/>
  <c r="J2340" i="62"/>
  <c r="K2340" i="62" s="1"/>
  <c r="J2332" i="62"/>
  <c r="K2332" i="62" s="1"/>
  <c r="J2324" i="62"/>
  <c r="K2324" i="62" s="1"/>
  <c r="J2316" i="62"/>
  <c r="K2316" i="62" s="1"/>
  <c r="J2308" i="62"/>
  <c r="K2308" i="62" s="1"/>
  <c r="J2300" i="62"/>
  <c r="K2300" i="62" s="1"/>
  <c r="J2292" i="62"/>
  <c r="K2292" i="62" s="1"/>
  <c r="J2284" i="62"/>
  <c r="K2284" i="62" s="1"/>
  <c r="J2276" i="62"/>
  <c r="K2276" i="62" s="1"/>
  <c r="J2268" i="62"/>
  <c r="K2268" i="62" s="1"/>
  <c r="J2260" i="62"/>
  <c r="K2260" i="62" s="1"/>
  <c r="J2252" i="62"/>
  <c r="K2252" i="62" s="1"/>
  <c r="J2244" i="62"/>
  <c r="K2244" i="62" s="1"/>
  <c r="J2236" i="62"/>
  <c r="K2236" i="62" s="1"/>
  <c r="J2228" i="62"/>
  <c r="K2228" i="62" s="1"/>
  <c r="J2220" i="62"/>
  <c r="K2220" i="62" s="1"/>
  <c r="J2212" i="62"/>
  <c r="K2212" i="62" s="1"/>
  <c r="J2204" i="62"/>
  <c r="K2204" i="62" s="1"/>
  <c r="J2196" i="62"/>
  <c r="K2196" i="62" s="1"/>
  <c r="J2188" i="62"/>
  <c r="K2188" i="62" s="1"/>
  <c r="J2180" i="62"/>
  <c r="K2180" i="62" s="1"/>
  <c r="J2172" i="62"/>
  <c r="K2172" i="62" s="1"/>
  <c r="J2164" i="62"/>
  <c r="K2164" i="62" s="1"/>
  <c r="J2156" i="62"/>
  <c r="K2156" i="62" s="1"/>
  <c r="J2148" i="62"/>
  <c r="K2148" i="62" s="1"/>
  <c r="J2140" i="62"/>
  <c r="K2140" i="62" s="1"/>
  <c r="J2132" i="62"/>
  <c r="K2132" i="62" s="1"/>
  <c r="J2124" i="62"/>
  <c r="K2124" i="62" s="1"/>
  <c r="J2116" i="62"/>
  <c r="K2116" i="62" s="1"/>
  <c r="J2108" i="62"/>
  <c r="K2108" i="62" s="1"/>
  <c r="J2100" i="62"/>
  <c r="K2100" i="62" s="1"/>
  <c r="J2092" i="62"/>
  <c r="K2092" i="62" s="1"/>
  <c r="J2084" i="62"/>
  <c r="K2084" i="62" s="1"/>
  <c r="J2076" i="62"/>
  <c r="K2076" i="62" s="1"/>
  <c r="J2068" i="62"/>
  <c r="K2068" i="62" s="1"/>
  <c r="J2060" i="62"/>
  <c r="K2060" i="62" s="1"/>
  <c r="J2052" i="62"/>
  <c r="K2052" i="62" s="1"/>
  <c r="J2044" i="62"/>
  <c r="K2044" i="62" s="1"/>
  <c r="J2036" i="62"/>
  <c r="K2036" i="62" s="1"/>
  <c r="J2028" i="62"/>
  <c r="K2028" i="62" s="1"/>
  <c r="J2020" i="62"/>
  <c r="K2020" i="62" s="1"/>
  <c r="J2012" i="62"/>
  <c r="K2012" i="62" s="1"/>
  <c r="J2004" i="62"/>
  <c r="K2004" i="62" s="1"/>
  <c r="J1996" i="62"/>
  <c r="K1996" i="62" s="1"/>
  <c r="J1988" i="62"/>
  <c r="K1988" i="62" s="1"/>
  <c r="J1980" i="62"/>
  <c r="K1980" i="62" s="1"/>
  <c r="J1972" i="62"/>
  <c r="K1972" i="62" s="1"/>
  <c r="J1964" i="62"/>
  <c r="K1964" i="62" s="1"/>
  <c r="J1956" i="62"/>
  <c r="K1956" i="62" s="1"/>
  <c r="J1948" i="62"/>
  <c r="K1948" i="62" s="1"/>
  <c r="J1940" i="62"/>
  <c r="K1940" i="62" s="1"/>
  <c r="J1932" i="62"/>
  <c r="K1932" i="62" s="1"/>
  <c r="J1924" i="62"/>
  <c r="K1924" i="62" s="1"/>
  <c r="J1916" i="62"/>
  <c r="K1916" i="62" s="1"/>
  <c r="J1908" i="62"/>
  <c r="K1908" i="62" s="1"/>
  <c r="J1900" i="62"/>
  <c r="K1900" i="62" s="1"/>
  <c r="J1892" i="62"/>
  <c r="K1892" i="62" s="1"/>
  <c r="J1884" i="62"/>
  <c r="K1884" i="62" s="1"/>
  <c r="J1876" i="62"/>
  <c r="K1876" i="62" s="1"/>
  <c r="J1868" i="62"/>
  <c r="K1868" i="62" s="1"/>
  <c r="J1860" i="62"/>
  <c r="K1860" i="62" s="1"/>
  <c r="J1852" i="62"/>
  <c r="K1852" i="62" s="1"/>
  <c r="J1844" i="62"/>
  <c r="K1844" i="62" s="1"/>
  <c r="J1836" i="62"/>
  <c r="K1836" i="62" s="1"/>
  <c r="J1828" i="62"/>
  <c r="K1828" i="62" s="1"/>
  <c r="J1820" i="62"/>
  <c r="K1820" i="62" s="1"/>
  <c r="J1812" i="62"/>
  <c r="K1812" i="62" s="1"/>
  <c r="J1804" i="62"/>
  <c r="K1804" i="62" s="1"/>
  <c r="J1796" i="62"/>
  <c r="K1796" i="62" s="1"/>
  <c r="J1788" i="62"/>
  <c r="K1788" i="62" s="1"/>
  <c r="J1780" i="62"/>
  <c r="K1780" i="62" s="1"/>
  <c r="J1772" i="62"/>
  <c r="K1772" i="62" s="1"/>
  <c r="J1764" i="62"/>
  <c r="K1764" i="62" s="1"/>
  <c r="J1756" i="62"/>
  <c r="K1756" i="62" s="1"/>
  <c r="J1748" i="62"/>
  <c r="K1748" i="62" s="1"/>
  <c r="J1740" i="62"/>
  <c r="K1740" i="62" s="1"/>
  <c r="J1732" i="62"/>
  <c r="K1732" i="62" s="1"/>
  <c r="J1724" i="62"/>
  <c r="K1724" i="62" s="1"/>
  <c r="J1716" i="62"/>
  <c r="K1716" i="62" s="1"/>
  <c r="J1708" i="62"/>
  <c r="K1708" i="62" s="1"/>
  <c r="J1700" i="62"/>
  <c r="K1700" i="62" s="1"/>
  <c r="J1692" i="62"/>
  <c r="K1692" i="62" s="1"/>
  <c r="J1684" i="62"/>
  <c r="K1684" i="62" s="1"/>
  <c r="J1676" i="62"/>
  <c r="K1676" i="62" s="1"/>
  <c r="J1668" i="62"/>
  <c r="K1668" i="62" s="1"/>
  <c r="J1660" i="62"/>
  <c r="K1660" i="62" s="1"/>
  <c r="J1652" i="62"/>
  <c r="K1652" i="62" s="1"/>
  <c r="J1644" i="62"/>
  <c r="K1644" i="62" s="1"/>
  <c r="J1636" i="62"/>
  <c r="K1636" i="62" s="1"/>
  <c r="J1628" i="62"/>
  <c r="K1628" i="62" s="1"/>
  <c r="J1620" i="62"/>
  <c r="K1620" i="62" s="1"/>
  <c r="J1612" i="62"/>
  <c r="K1612" i="62" s="1"/>
  <c r="J1604" i="62"/>
  <c r="K1604" i="62" s="1"/>
  <c r="J1596" i="62"/>
  <c r="K1596" i="62" s="1"/>
  <c r="J1588" i="62"/>
  <c r="K1588" i="62" s="1"/>
  <c r="J1580" i="62"/>
  <c r="K1580" i="62" s="1"/>
  <c r="J1572" i="62"/>
  <c r="K1572" i="62" s="1"/>
  <c r="J1564" i="62"/>
  <c r="K1564" i="62" s="1"/>
  <c r="J1556" i="62"/>
  <c r="K1556" i="62" s="1"/>
  <c r="J1548" i="62"/>
  <c r="K1548" i="62" s="1"/>
  <c r="J1540" i="62"/>
  <c r="K1540" i="62" s="1"/>
  <c r="J1532" i="62"/>
  <c r="K1532" i="62" s="1"/>
  <c r="J1524" i="62"/>
  <c r="K1524" i="62" s="1"/>
  <c r="J1516" i="62"/>
  <c r="K1516" i="62" s="1"/>
  <c r="J1508" i="62"/>
  <c r="K1508" i="62" s="1"/>
  <c r="J1500" i="62"/>
  <c r="K1500" i="62" s="1"/>
  <c r="J1492" i="62"/>
  <c r="K1492" i="62" s="1"/>
  <c r="J1484" i="62"/>
  <c r="K1484" i="62" s="1"/>
  <c r="J1476" i="62"/>
  <c r="K1476" i="62" s="1"/>
  <c r="J1468" i="62"/>
  <c r="K1468" i="62" s="1"/>
  <c r="J1460" i="62"/>
  <c r="K1460" i="62" s="1"/>
  <c r="J1452" i="62"/>
  <c r="K1452" i="62" s="1"/>
  <c r="J1444" i="62"/>
  <c r="K1444" i="62" s="1"/>
  <c r="J1436" i="62"/>
  <c r="K1436" i="62" s="1"/>
  <c r="J1428" i="62"/>
  <c r="K1428" i="62" s="1"/>
  <c r="J1420" i="62"/>
  <c r="K1420" i="62" s="1"/>
  <c r="J1412" i="62"/>
  <c r="K1412" i="62" s="1"/>
  <c r="J1404" i="62"/>
  <c r="K1404" i="62" s="1"/>
  <c r="J1396" i="62"/>
  <c r="K1396" i="62" s="1"/>
  <c r="J1388" i="62"/>
  <c r="K1388" i="62" s="1"/>
  <c r="J1380" i="62"/>
  <c r="K1380" i="62" s="1"/>
  <c r="J1372" i="62"/>
  <c r="K1372" i="62" s="1"/>
  <c r="J1364" i="62"/>
  <c r="K1364" i="62" s="1"/>
  <c r="J1356" i="62"/>
  <c r="K1356" i="62" s="1"/>
  <c r="J1348" i="62"/>
  <c r="K1348" i="62" s="1"/>
  <c r="J1340" i="62"/>
  <c r="K1340" i="62" s="1"/>
  <c r="J1332" i="62"/>
  <c r="K1332" i="62" s="1"/>
  <c r="J1324" i="62"/>
  <c r="K1324" i="62" s="1"/>
  <c r="J1316" i="62"/>
  <c r="K1316" i="62" s="1"/>
  <c r="J1308" i="62"/>
  <c r="K1308" i="62" s="1"/>
  <c r="J1300" i="62"/>
  <c r="K1300" i="62" s="1"/>
  <c r="J1292" i="62"/>
  <c r="K1292" i="62" s="1"/>
  <c r="J1284" i="62"/>
  <c r="K1284" i="62" s="1"/>
  <c r="J1276" i="62"/>
  <c r="K1276" i="62" s="1"/>
  <c r="J1268" i="62"/>
  <c r="K1268" i="62" s="1"/>
  <c r="J1260" i="62"/>
  <c r="K1260" i="62" s="1"/>
  <c r="J1252" i="62"/>
  <c r="K1252" i="62" s="1"/>
  <c r="J1244" i="62"/>
  <c r="K1244" i="62" s="1"/>
  <c r="J1236" i="62"/>
  <c r="K1236" i="62" s="1"/>
  <c r="J1228" i="62"/>
  <c r="K1228" i="62" s="1"/>
  <c r="J1220" i="62"/>
  <c r="K1220" i="62" s="1"/>
  <c r="J1212" i="62"/>
  <c r="K1212" i="62" s="1"/>
  <c r="J1204" i="62"/>
  <c r="K1204" i="62" s="1"/>
  <c r="J1196" i="62"/>
  <c r="K1196" i="62" s="1"/>
  <c r="J1188" i="62"/>
  <c r="K1188" i="62" s="1"/>
  <c r="J1180" i="62"/>
  <c r="K1180" i="62" s="1"/>
  <c r="J1172" i="62"/>
  <c r="K1172" i="62" s="1"/>
  <c r="J1164" i="62"/>
  <c r="K1164" i="62" s="1"/>
  <c r="J1156" i="62"/>
  <c r="K1156" i="62" s="1"/>
  <c r="J1148" i="62"/>
  <c r="K1148" i="62" s="1"/>
  <c r="J1140" i="62"/>
  <c r="K1140" i="62" s="1"/>
  <c r="J1132" i="62"/>
  <c r="K1132" i="62" s="1"/>
  <c r="J1124" i="62"/>
  <c r="K1124" i="62" s="1"/>
  <c r="J1116" i="62"/>
  <c r="K1116" i="62" s="1"/>
  <c r="J1108" i="62"/>
  <c r="K1108" i="62" s="1"/>
  <c r="J1100" i="62"/>
  <c r="K1100" i="62" s="1"/>
  <c r="J1092" i="62"/>
  <c r="K1092" i="62" s="1"/>
  <c r="J1084" i="62"/>
  <c r="K1084" i="62" s="1"/>
  <c r="J1076" i="62"/>
  <c r="K1076" i="62" s="1"/>
  <c r="J1068" i="62"/>
  <c r="K1068" i="62" s="1"/>
  <c r="J1060" i="62"/>
  <c r="K1060" i="62" s="1"/>
  <c r="J1052" i="62"/>
  <c r="K1052" i="62" s="1"/>
  <c r="J1044" i="62"/>
  <c r="K1044" i="62" s="1"/>
  <c r="J1036" i="62"/>
  <c r="K1036" i="62" s="1"/>
  <c r="J1028" i="62"/>
  <c r="K1028" i="62" s="1"/>
  <c r="J1020" i="62"/>
  <c r="K1020" i="62" s="1"/>
  <c r="J1012" i="62"/>
  <c r="K1012" i="62" s="1"/>
  <c r="J1004" i="62"/>
  <c r="K1004" i="62" s="1"/>
  <c r="J996" i="62"/>
  <c r="K996" i="62" s="1"/>
  <c r="J988" i="62"/>
  <c r="K988" i="62" s="1"/>
  <c r="J980" i="62"/>
  <c r="K980" i="62" s="1"/>
  <c r="J972" i="62"/>
  <c r="K972" i="62" s="1"/>
  <c r="J964" i="62"/>
  <c r="K964" i="62" s="1"/>
  <c r="J956" i="62"/>
  <c r="K956" i="62" s="1"/>
  <c r="J948" i="62"/>
  <c r="K948" i="62" s="1"/>
  <c r="J940" i="62"/>
  <c r="K940" i="62" s="1"/>
  <c r="J932" i="62"/>
  <c r="K932" i="62" s="1"/>
  <c r="J924" i="62"/>
  <c r="K924" i="62" s="1"/>
  <c r="J916" i="62"/>
  <c r="K916" i="62" s="1"/>
  <c r="J908" i="62"/>
  <c r="K908" i="62" s="1"/>
  <c r="J900" i="62"/>
  <c r="K900" i="62" s="1"/>
  <c r="J892" i="62"/>
  <c r="K892" i="62" s="1"/>
  <c r="J884" i="62"/>
  <c r="K884" i="62" s="1"/>
  <c r="J876" i="62"/>
  <c r="K876" i="62" s="1"/>
  <c r="J868" i="62"/>
  <c r="K868" i="62" s="1"/>
  <c r="J860" i="62"/>
  <c r="K860" i="62" s="1"/>
  <c r="J852" i="62"/>
  <c r="K852" i="62" s="1"/>
  <c r="J844" i="62"/>
  <c r="K844" i="62" s="1"/>
  <c r="J836" i="62"/>
  <c r="K836" i="62" s="1"/>
  <c r="J828" i="62"/>
  <c r="K828" i="62" s="1"/>
  <c r="J820" i="62"/>
  <c r="K820" i="62" s="1"/>
  <c r="J812" i="62"/>
  <c r="K812" i="62" s="1"/>
  <c r="J804" i="62"/>
  <c r="K804" i="62" s="1"/>
  <c r="J796" i="62"/>
  <c r="K796" i="62" s="1"/>
  <c r="J788" i="62"/>
  <c r="K788" i="62" s="1"/>
  <c r="J780" i="62"/>
  <c r="K780" i="62" s="1"/>
  <c r="J772" i="62"/>
  <c r="K772" i="62" s="1"/>
  <c r="J764" i="62"/>
  <c r="K764" i="62" s="1"/>
  <c r="J756" i="62"/>
  <c r="K756" i="62" s="1"/>
  <c r="J748" i="62"/>
  <c r="K748" i="62" s="1"/>
  <c r="J740" i="62"/>
  <c r="K740" i="62" s="1"/>
  <c r="J732" i="62"/>
  <c r="K732" i="62" s="1"/>
  <c r="J724" i="62"/>
  <c r="K724" i="62" s="1"/>
  <c r="J3187" i="62"/>
  <c r="K3187" i="62" s="1"/>
  <c r="J3179" i="62"/>
  <c r="K3179" i="62" s="1"/>
  <c r="J3171" i="62"/>
  <c r="K3171" i="62" s="1"/>
  <c r="J3163" i="62"/>
  <c r="K3163" i="62" s="1"/>
  <c r="J3155" i="62"/>
  <c r="K3155" i="62" s="1"/>
  <c r="J3147" i="62"/>
  <c r="K3147" i="62" s="1"/>
  <c r="J3139" i="62"/>
  <c r="K3139" i="62" s="1"/>
  <c r="J3131" i="62"/>
  <c r="K3131" i="62" s="1"/>
  <c r="J3123" i="62"/>
  <c r="K3123" i="62" s="1"/>
  <c r="J3115" i="62"/>
  <c r="K3115" i="62" s="1"/>
  <c r="J3107" i="62"/>
  <c r="K3107" i="62" s="1"/>
  <c r="J3099" i="62"/>
  <c r="K3099" i="62" s="1"/>
  <c r="J3083" i="62"/>
  <c r="K3083" i="62" s="1"/>
  <c r="J3075" i="62"/>
  <c r="K3075" i="62" s="1"/>
  <c r="J3067" i="62"/>
  <c r="K3067" i="62" s="1"/>
  <c r="J3059" i="62"/>
  <c r="K3059" i="62" s="1"/>
  <c r="J3051" i="62"/>
  <c r="K3051" i="62" s="1"/>
  <c r="J3043" i="62"/>
  <c r="K3043" i="62" s="1"/>
  <c r="J3035" i="62"/>
  <c r="K3035" i="62" s="1"/>
  <c r="J3027" i="62"/>
  <c r="K3027" i="62" s="1"/>
  <c r="J3019" i="62"/>
  <c r="K3019" i="62" s="1"/>
  <c r="J3011" i="62"/>
  <c r="K3011" i="62" s="1"/>
  <c r="J3003" i="62"/>
  <c r="K3003" i="62" s="1"/>
  <c r="J2995" i="62"/>
  <c r="K2995" i="62" s="1"/>
  <c r="J2987" i="62"/>
  <c r="K2987" i="62" s="1"/>
  <c r="J2979" i="62"/>
  <c r="K2979" i="62" s="1"/>
  <c r="J2971" i="62"/>
  <c r="K2971" i="62" s="1"/>
  <c r="J2963" i="62"/>
  <c r="K2963" i="62" s="1"/>
  <c r="J2955" i="62"/>
  <c r="K2955" i="62" s="1"/>
  <c r="J2947" i="62"/>
  <c r="K2947" i="62" s="1"/>
  <c r="J2939" i="62"/>
  <c r="K2939" i="62" s="1"/>
  <c r="J2931" i="62"/>
  <c r="K2931" i="62" s="1"/>
  <c r="J2923" i="62"/>
  <c r="K2923" i="62" s="1"/>
  <c r="J2915" i="62"/>
  <c r="K2915" i="62" s="1"/>
  <c r="J2907" i="62"/>
  <c r="K2907" i="62" s="1"/>
  <c r="J2899" i="62"/>
  <c r="K2899" i="62" s="1"/>
  <c r="J2891" i="62"/>
  <c r="K2891" i="62" s="1"/>
  <c r="J2883" i="62"/>
  <c r="K2883" i="62" s="1"/>
  <c r="J2875" i="62"/>
  <c r="K2875" i="62" s="1"/>
  <c r="J2859" i="62"/>
  <c r="K2859" i="62" s="1"/>
  <c r="J2851" i="62"/>
  <c r="K2851" i="62" s="1"/>
  <c r="J2843" i="62"/>
  <c r="K2843" i="62" s="1"/>
  <c r="J2835" i="62"/>
  <c r="K2835" i="62" s="1"/>
  <c r="J2827" i="62"/>
  <c r="K2827" i="62" s="1"/>
  <c r="J2819" i="62"/>
  <c r="K2819" i="62" s="1"/>
  <c r="J2803" i="62"/>
  <c r="K2803" i="62" s="1"/>
  <c r="J2795" i="62"/>
  <c r="K2795" i="62" s="1"/>
  <c r="J2787" i="62"/>
  <c r="K2787" i="62" s="1"/>
  <c r="J2779" i="62"/>
  <c r="K2779" i="62" s="1"/>
  <c r="J2771" i="62"/>
  <c r="K2771" i="62" s="1"/>
  <c r="J2763" i="62"/>
  <c r="K2763" i="62" s="1"/>
  <c r="J2755" i="62"/>
  <c r="K2755" i="62" s="1"/>
  <c r="J2747" i="62"/>
  <c r="K2747" i="62" s="1"/>
  <c r="J2739" i="62"/>
  <c r="K2739" i="62" s="1"/>
  <c r="J2731" i="62"/>
  <c r="K2731" i="62" s="1"/>
  <c r="J2723" i="62"/>
  <c r="K2723" i="62" s="1"/>
  <c r="J2715" i="62"/>
  <c r="K2715" i="62" s="1"/>
  <c r="J2707" i="62"/>
  <c r="K2707" i="62" s="1"/>
  <c r="J2699" i="62"/>
  <c r="K2699" i="62" s="1"/>
  <c r="J2691" i="62"/>
  <c r="K2691" i="62" s="1"/>
  <c r="J2683" i="62"/>
  <c r="K2683" i="62" s="1"/>
  <c r="J2675" i="62"/>
  <c r="K2675" i="62" s="1"/>
  <c r="J2667" i="62"/>
  <c r="K2667" i="62" s="1"/>
  <c r="J2659" i="62"/>
  <c r="K2659" i="62" s="1"/>
  <c r="J2651" i="62"/>
  <c r="K2651" i="62" s="1"/>
  <c r="J2643" i="62"/>
  <c r="K2643" i="62" s="1"/>
  <c r="J2635" i="62"/>
  <c r="K2635" i="62" s="1"/>
  <c r="J2627" i="62"/>
  <c r="K2627" i="62" s="1"/>
  <c r="J2619" i="62"/>
  <c r="K2619" i="62" s="1"/>
  <c r="J2611" i="62"/>
  <c r="K2611" i="62" s="1"/>
  <c r="J2603" i="62"/>
  <c r="K2603" i="62" s="1"/>
  <c r="J2595" i="62"/>
  <c r="K2595" i="62" s="1"/>
  <c r="J2587" i="62"/>
  <c r="K2587" i="62" s="1"/>
  <c r="J2579" i="62"/>
  <c r="K2579" i="62" s="1"/>
  <c r="J2571" i="62"/>
  <c r="K2571" i="62" s="1"/>
  <c r="J2563" i="62"/>
  <c r="K2563" i="62" s="1"/>
  <c r="J2555" i="62"/>
  <c r="K2555" i="62" s="1"/>
  <c r="J2547" i="62"/>
  <c r="K2547" i="62" s="1"/>
  <c r="J2539" i="62"/>
  <c r="K2539" i="62" s="1"/>
  <c r="J2531" i="62"/>
  <c r="K2531" i="62" s="1"/>
  <c r="J2523" i="62"/>
  <c r="K2523" i="62" s="1"/>
  <c r="J2515" i="62"/>
  <c r="K2515" i="62" s="1"/>
  <c r="J2507" i="62"/>
  <c r="K2507" i="62" s="1"/>
  <c r="J2499" i="62"/>
  <c r="K2499" i="62" s="1"/>
  <c r="J2491" i="62"/>
  <c r="K2491" i="62" s="1"/>
  <c r="J2483" i="62"/>
  <c r="K2483" i="62" s="1"/>
  <c r="J2475" i="62"/>
  <c r="K2475" i="62" s="1"/>
  <c r="J2467" i="62"/>
  <c r="K2467" i="62" s="1"/>
  <c r="J2459" i="62"/>
  <c r="K2459" i="62" s="1"/>
  <c r="J2451" i="62"/>
  <c r="K2451" i="62" s="1"/>
  <c r="J2443" i="62"/>
  <c r="K2443" i="62" s="1"/>
  <c r="J2435" i="62"/>
  <c r="K2435" i="62" s="1"/>
  <c r="J2427" i="62"/>
  <c r="K2427" i="62" s="1"/>
  <c r="J2419" i="62"/>
  <c r="K2419" i="62" s="1"/>
  <c r="J2411" i="62"/>
  <c r="K2411" i="62" s="1"/>
  <c r="J2403" i="62"/>
  <c r="K2403" i="62" s="1"/>
  <c r="J2395" i="62"/>
  <c r="K2395" i="62" s="1"/>
  <c r="J2387" i="62"/>
  <c r="K2387" i="62" s="1"/>
  <c r="J2379" i="62"/>
  <c r="K2379" i="62" s="1"/>
  <c r="J2371" i="62"/>
  <c r="K2371" i="62" s="1"/>
  <c r="J2363" i="62"/>
  <c r="K2363" i="62" s="1"/>
  <c r="J2355" i="62"/>
  <c r="K2355" i="62" s="1"/>
  <c r="J2347" i="62"/>
  <c r="K2347" i="62" s="1"/>
  <c r="J2339" i="62"/>
  <c r="K2339" i="62" s="1"/>
  <c r="J2331" i="62"/>
  <c r="K2331" i="62" s="1"/>
  <c r="J2323" i="62"/>
  <c r="K2323" i="62" s="1"/>
  <c r="J2315" i="62"/>
  <c r="K2315" i="62" s="1"/>
  <c r="J2307" i="62"/>
  <c r="K2307" i="62" s="1"/>
  <c r="J2299" i="62"/>
  <c r="K2299" i="62" s="1"/>
  <c r="J2291" i="62"/>
  <c r="K2291" i="62" s="1"/>
  <c r="J2283" i="62"/>
  <c r="K2283" i="62" s="1"/>
  <c r="J2275" i="62"/>
  <c r="K2275" i="62" s="1"/>
  <c r="J2267" i="62"/>
  <c r="K2267" i="62" s="1"/>
  <c r="J2259" i="62"/>
  <c r="K2259" i="62" s="1"/>
  <c r="J2251" i="62"/>
  <c r="K2251" i="62" s="1"/>
  <c r="J2243" i="62"/>
  <c r="K2243" i="62" s="1"/>
  <c r="J2235" i="62"/>
  <c r="K2235" i="62" s="1"/>
  <c r="J2227" i="62"/>
  <c r="K2227" i="62" s="1"/>
  <c r="J2219" i="62"/>
  <c r="K2219" i="62" s="1"/>
  <c r="J2211" i="62"/>
  <c r="K2211" i="62" s="1"/>
  <c r="J2203" i="62"/>
  <c r="K2203" i="62" s="1"/>
  <c r="J2187" i="62"/>
  <c r="K2187" i="62" s="1"/>
  <c r="J2179" i="62"/>
  <c r="K2179" i="62" s="1"/>
  <c r="J2171" i="62"/>
  <c r="K2171" i="62" s="1"/>
  <c r="J2163" i="62"/>
  <c r="K2163" i="62" s="1"/>
  <c r="J2155" i="62"/>
  <c r="K2155" i="62" s="1"/>
  <c r="J2147" i="62"/>
  <c r="K2147" i="62" s="1"/>
  <c r="J2139" i="62"/>
  <c r="K2139" i="62" s="1"/>
  <c r="J2131" i="62"/>
  <c r="K2131" i="62" s="1"/>
  <c r="J2123" i="62"/>
  <c r="K2123" i="62" s="1"/>
  <c r="J2115" i="62"/>
  <c r="K2115" i="62" s="1"/>
  <c r="J2107" i="62"/>
  <c r="K2107" i="62" s="1"/>
  <c r="J2099" i="62"/>
  <c r="K2099" i="62" s="1"/>
  <c r="J2091" i="62"/>
  <c r="K2091" i="62" s="1"/>
  <c r="J2083" i="62"/>
  <c r="K2083" i="62" s="1"/>
  <c r="J2075" i="62"/>
  <c r="K2075" i="62" s="1"/>
  <c r="J2067" i="62"/>
  <c r="K2067" i="62" s="1"/>
  <c r="J2059" i="62"/>
  <c r="K2059" i="62" s="1"/>
  <c r="J2051" i="62"/>
  <c r="K2051" i="62" s="1"/>
  <c r="J2043" i="62"/>
  <c r="K2043" i="62" s="1"/>
  <c r="J2035" i="62"/>
  <c r="K2035" i="62" s="1"/>
  <c r="J2027" i="62"/>
  <c r="K2027" i="62" s="1"/>
  <c r="J2019" i="62"/>
  <c r="K2019" i="62" s="1"/>
  <c r="J2011" i="62"/>
  <c r="K2011" i="62" s="1"/>
  <c r="J2003" i="62"/>
  <c r="K2003" i="62" s="1"/>
  <c r="J1995" i="62"/>
  <c r="K1995" i="62" s="1"/>
  <c r="J1987" i="62"/>
  <c r="K1987" i="62" s="1"/>
  <c r="J1979" i="62"/>
  <c r="K1979" i="62" s="1"/>
  <c r="J1971" i="62"/>
  <c r="K1971" i="62" s="1"/>
  <c r="J1963" i="62"/>
  <c r="K1963" i="62" s="1"/>
  <c r="J1955" i="62"/>
  <c r="K1955" i="62" s="1"/>
  <c r="J1947" i="62"/>
  <c r="K1947" i="62" s="1"/>
  <c r="J1939" i="62"/>
  <c r="K1939" i="62" s="1"/>
  <c r="J1931" i="62"/>
  <c r="K1931" i="62" s="1"/>
  <c r="J1923" i="62"/>
  <c r="K1923" i="62" s="1"/>
  <c r="J1915" i="62"/>
  <c r="K1915" i="62" s="1"/>
  <c r="J1907" i="62"/>
  <c r="K1907" i="62" s="1"/>
  <c r="J1899" i="62"/>
  <c r="K1899" i="62" s="1"/>
  <c r="J1891" i="62"/>
  <c r="K1891" i="62" s="1"/>
  <c r="J1883" i="62"/>
  <c r="K1883" i="62" s="1"/>
  <c r="J1875" i="62"/>
  <c r="K1875" i="62" s="1"/>
  <c r="J1867" i="62"/>
  <c r="K1867" i="62" s="1"/>
  <c r="J1859" i="62"/>
  <c r="K1859" i="62" s="1"/>
  <c r="J1851" i="62"/>
  <c r="K1851" i="62" s="1"/>
  <c r="J1843" i="62"/>
  <c r="K1843" i="62" s="1"/>
  <c r="J1835" i="62"/>
  <c r="K1835" i="62" s="1"/>
  <c r="J1827" i="62"/>
  <c r="K1827" i="62" s="1"/>
  <c r="J1819" i="62"/>
  <c r="K1819" i="62" s="1"/>
  <c r="J1811" i="62"/>
  <c r="K1811" i="62" s="1"/>
  <c r="J1803" i="62"/>
  <c r="K1803" i="62" s="1"/>
  <c r="J1795" i="62"/>
  <c r="K1795" i="62" s="1"/>
  <c r="J1787" i="62"/>
  <c r="K1787" i="62" s="1"/>
  <c r="J1779" i="62"/>
  <c r="K1779" i="62" s="1"/>
  <c r="J1771" i="62"/>
  <c r="K1771" i="62" s="1"/>
  <c r="J1763" i="62"/>
  <c r="K1763" i="62" s="1"/>
  <c r="J1755" i="62"/>
  <c r="K1755" i="62" s="1"/>
  <c r="J1747" i="62"/>
  <c r="K1747" i="62" s="1"/>
  <c r="J1739" i="62"/>
  <c r="K1739" i="62" s="1"/>
  <c r="J1731" i="62"/>
  <c r="K1731" i="62" s="1"/>
  <c r="J1723" i="62"/>
  <c r="K1723" i="62" s="1"/>
  <c r="J1715" i="62"/>
  <c r="K1715" i="62" s="1"/>
  <c r="J1707" i="62"/>
  <c r="K1707" i="62" s="1"/>
  <c r="J1699" i="62"/>
  <c r="K1699" i="62" s="1"/>
  <c r="J1691" i="62"/>
  <c r="K1691" i="62" s="1"/>
  <c r="J1683" i="62"/>
  <c r="K1683" i="62" s="1"/>
  <c r="J1675" i="62"/>
  <c r="K1675" i="62" s="1"/>
  <c r="J1667" i="62"/>
  <c r="K1667" i="62" s="1"/>
  <c r="J1659" i="62"/>
  <c r="K1659" i="62" s="1"/>
  <c r="J1651" i="62"/>
  <c r="K1651" i="62" s="1"/>
  <c r="J1643" i="62"/>
  <c r="K1643" i="62" s="1"/>
  <c r="J1635" i="62"/>
  <c r="K1635" i="62" s="1"/>
  <c r="J1627" i="62"/>
  <c r="K1627" i="62" s="1"/>
  <c r="J1619" i="62"/>
  <c r="K1619" i="62" s="1"/>
  <c r="J1611" i="62"/>
  <c r="K1611" i="62" s="1"/>
  <c r="J1603" i="62"/>
  <c r="K1603" i="62" s="1"/>
  <c r="J1595" i="62"/>
  <c r="K1595" i="62" s="1"/>
  <c r="J1587" i="62"/>
  <c r="K1587" i="62" s="1"/>
  <c r="J1579" i="62"/>
  <c r="K1579" i="62" s="1"/>
  <c r="J1571" i="62"/>
  <c r="K1571" i="62" s="1"/>
  <c r="J1563" i="62"/>
  <c r="K1563" i="62" s="1"/>
  <c r="J1555" i="62"/>
  <c r="K1555" i="62" s="1"/>
  <c r="J1547" i="62"/>
  <c r="K1547" i="62" s="1"/>
  <c r="J1539" i="62"/>
  <c r="K1539" i="62" s="1"/>
  <c r="J1531" i="62"/>
  <c r="K1531" i="62" s="1"/>
  <c r="J1523" i="62"/>
  <c r="K1523" i="62" s="1"/>
  <c r="J1515" i="62"/>
  <c r="K1515" i="62" s="1"/>
  <c r="J1507" i="62"/>
  <c r="K1507" i="62" s="1"/>
  <c r="J1499" i="62"/>
  <c r="K1499" i="62" s="1"/>
  <c r="J1491" i="62"/>
  <c r="K1491" i="62" s="1"/>
  <c r="J1483" i="62"/>
  <c r="K1483" i="62" s="1"/>
  <c r="J1475" i="62"/>
  <c r="K1475" i="62" s="1"/>
  <c r="J1467" i="62"/>
  <c r="K1467" i="62" s="1"/>
  <c r="J1459" i="62"/>
  <c r="K1459" i="62" s="1"/>
  <c r="J1451" i="62"/>
  <c r="K1451" i="62" s="1"/>
  <c r="J1443" i="62"/>
  <c r="K1443" i="62" s="1"/>
  <c r="J1435" i="62"/>
  <c r="K1435" i="62" s="1"/>
  <c r="J1427" i="62"/>
  <c r="K1427" i="62" s="1"/>
  <c r="J1419" i="62"/>
  <c r="K1419" i="62" s="1"/>
  <c r="J1411" i="62"/>
  <c r="K1411" i="62" s="1"/>
  <c r="J1403" i="62"/>
  <c r="K1403" i="62" s="1"/>
  <c r="J1395" i="62"/>
  <c r="K1395" i="62" s="1"/>
  <c r="J1387" i="62"/>
  <c r="K1387" i="62" s="1"/>
  <c r="J1379" i="62"/>
  <c r="K1379" i="62" s="1"/>
  <c r="J1371" i="62"/>
  <c r="K1371" i="62" s="1"/>
  <c r="J1363" i="62"/>
  <c r="K1363" i="62" s="1"/>
  <c r="J1355" i="62"/>
  <c r="K1355" i="62" s="1"/>
  <c r="J1347" i="62"/>
  <c r="K1347" i="62" s="1"/>
  <c r="J1339" i="62"/>
  <c r="K1339" i="62" s="1"/>
  <c r="J1331" i="62"/>
  <c r="K1331" i="62" s="1"/>
  <c r="J1323" i="62"/>
  <c r="K1323" i="62" s="1"/>
  <c r="J1315" i="62"/>
  <c r="K1315" i="62" s="1"/>
  <c r="J1307" i="62"/>
  <c r="K1307" i="62" s="1"/>
  <c r="J1299" i="62"/>
  <c r="K1299" i="62" s="1"/>
  <c r="J1291" i="62"/>
  <c r="K1291" i="62" s="1"/>
  <c r="J1283" i="62"/>
  <c r="K1283" i="62" s="1"/>
  <c r="J1275" i="62"/>
  <c r="K1275" i="62" s="1"/>
  <c r="J1267" i="62"/>
  <c r="K1267" i="62" s="1"/>
  <c r="J1259" i="62"/>
  <c r="K1259" i="62" s="1"/>
  <c r="J1251" i="62"/>
  <c r="K1251" i="62" s="1"/>
  <c r="J1243" i="62"/>
  <c r="K1243" i="62" s="1"/>
  <c r="J1235" i="62"/>
  <c r="K1235" i="62" s="1"/>
  <c r="J1227" i="62"/>
  <c r="K1227" i="62" s="1"/>
  <c r="J1219" i="62"/>
  <c r="K1219" i="62" s="1"/>
  <c r="J1211" i="62"/>
  <c r="K1211" i="62" s="1"/>
  <c r="J1203" i="62"/>
  <c r="K1203" i="62" s="1"/>
  <c r="J1195" i="62"/>
  <c r="K1195" i="62" s="1"/>
  <c r="J1187" i="62"/>
  <c r="K1187" i="62" s="1"/>
  <c r="J1179" i="62"/>
  <c r="K1179" i="62" s="1"/>
  <c r="J1171" i="62"/>
  <c r="K1171" i="62" s="1"/>
  <c r="J1163" i="62"/>
  <c r="K1163" i="62" s="1"/>
  <c r="J1155" i="62"/>
  <c r="K1155" i="62" s="1"/>
  <c r="J1147" i="62"/>
  <c r="K1147" i="62" s="1"/>
  <c r="J1139" i="62"/>
  <c r="K1139" i="62" s="1"/>
  <c r="J1131" i="62"/>
  <c r="K1131" i="62" s="1"/>
  <c r="J1123" i="62"/>
  <c r="K1123" i="62" s="1"/>
  <c r="J1115" i="62"/>
  <c r="K1115" i="62" s="1"/>
  <c r="J1107" i="62"/>
  <c r="K1107" i="62" s="1"/>
  <c r="J1099" i="62"/>
  <c r="K1099" i="62" s="1"/>
  <c r="J1083" i="62"/>
  <c r="K1083" i="62" s="1"/>
  <c r="J1075" i="62"/>
  <c r="K1075" i="62" s="1"/>
  <c r="J1067" i="62"/>
  <c r="K1067" i="62" s="1"/>
  <c r="J1059" i="62"/>
  <c r="K1059" i="62" s="1"/>
  <c r="J1051" i="62"/>
  <c r="K1051" i="62" s="1"/>
  <c r="J1043" i="62"/>
  <c r="K1043" i="62" s="1"/>
  <c r="J1035" i="62"/>
  <c r="K1035" i="62" s="1"/>
  <c r="J1027" i="62"/>
  <c r="K1027" i="62" s="1"/>
  <c r="J1019" i="62"/>
  <c r="K1019" i="62" s="1"/>
  <c r="J1011" i="62"/>
  <c r="K1011" i="62" s="1"/>
  <c r="J1003" i="62"/>
  <c r="K1003" i="62" s="1"/>
  <c r="J995" i="62"/>
  <c r="K995" i="62" s="1"/>
  <c r="J987" i="62"/>
  <c r="K987" i="62" s="1"/>
  <c r="J979" i="62"/>
  <c r="K979" i="62" s="1"/>
  <c r="J971" i="62"/>
  <c r="K971" i="62" s="1"/>
  <c r="J963" i="62"/>
  <c r="K963" i="62" s="1"/>
  <c r="J955" i="62"/>
  <c r="K955" i="62" s="1"/>
  <c r="J947" i="62"/>
  <c r="K947" i="62" s="1"/>
  <c r="J939" i="62"/>
  <c r="K939" i="62" s="1"/>
  <c r="J931" i="62"/>
  <c r="K931" i="62" s="1"/>
  <c r="J923" i="62"/>
  <c r="K923" i="62" s="1"/>
  <c r="J915" i="62"/>
  <c r="K915" i="62" s="1"/>
  <c r="J907" i="62"/>
  <c r="K907" i="62" s="1"/>
  <c r="J899" i="62"/>
  <c r="K899" i="62" s="1"/>
  <c r="J891" i="62"/>
  <c r="K891" i="62" s="1"/>
  <c r="J883" i="62"/>
  <c r="K883" i="62" s="1"/>
  <c r="J875" i="62"/>
  <c r="K875" i="62" s="1"/>
  <c r="J867" i="62"/>
  <c r="K867" i="62" s="1"/>
  <c r="J859" i="62"/>
  <c r="K859" i="62" s="1"/>
  <c r="J851" i="62"/>
  <c r="K851" i="62" s="1"/>
  <c r="J843" i="62"/>
  <c r="K843" i="62" s="1"/>
  <c r="J835" i="62"/>
  <c r="K835" i="62" s="1"/>
  <c r="J827" i="62"/>
  <c r="K827" i="62" s="1"/>
  <c r="J819" i="62"/>
  <c r="K819" i="62" s="1"/>
  <c r="J811" i="62"/>
  <c r="K811" i="62" s="1"/>
  <c r="J803" i="62"/>
  <c r="K803" i="62" s="1"/>
  <c r="J795" i="62"/>
  <c r="K795" i="62" s="1"/>
  <c r="J787" i="62"/>
  <c r="K787" i="62" s="1"/>
  <c r="J779" i="62"/>
  <c r="K779" i="62" s="1"/>
  <c r="J771" i="62"/>
  <c r="K771" i="62" s="1"/>
  <c r="J763" i="62"/>
  <c r="K763" i="62" s="1"/>
  <c r="J755" i="62"/>
  <c r="K755" i="62" s="1"/>
  <c r="J579" i="62"/>
  <c r="K579" i="62" s="1"/>
  <c r="J523" i="62"/>
  <c r="K523" i="62" s="1"/>
  <c r="J331" i="62"/>
  <c r="K331" i="62" s="1"/>
  <c r="J323" i="62"/>
  <c r="K323" i="62" s="1"/>
  <c r="J235" i="62"/>
  <c r="K235" i="62" s="1"/>
  <c r="J99" i="62"/>
  <c r="K99" i="62" s="1"/>
  <c r="J2906" i="62"/>
  <c r="K2906" i="62" s="1"/>
  <c r="J2898" i="62"/>
  <c r="K2898" i="62" s="1"/>
  <c r="J2890" i="62"/>
  <c r="K2890" i="62" s="1"/>
  <c r="J2882" i="62"/>
  <c r="K2882" i="62" s="1"/>
  <c r="J2874" i="62"/>
  <c r="K2874" i="62" s="1"/>
  <c r="J2866" i="62"/>
  <c r="K2866" i="62" s="1"/>
  <c r="J2858" i="62"/>
  <c r="K2858" i="62" s="1"/>
  <c r="J2850" i="62"/>
  <c r="K2850" i="62" s="1"/>
  <c r="J2842" i="62"/>
  <c r="K2842" i="62" s="1"/>
  <c r="J2834" i="62"/>
  <c r="K2834" i="62" s="1"/>
  <c r="J2826" i="62"/>
  <c r="K2826" i="62" s="1"/>
  <c r="J2818" i="62"/>
  <c r="K2818" i="62" s="1"/>
  <c r="J2810" i="62"/>
  <c r="K2810" i="62" s="1"/>
  <c r="J2802" i="62"/>
  <c r="K2802" i="62" s="1"/>
  <c r="J2794" i="62"/>
  <c r="K2794" i="62" s="1"/>
  <c r="J2786" i="62"/>
  <c r="K2786" i="62" s="1"/>
  <c r="J2778" i="62"/>
  <c r="K2778" i="62" s="1"/>
  <c r="J2770" i="62"/>
  <c r="K2770" i="62" s="1"/>
  <c r="J2762" i="62"/>
  <c r="K2762" i="62" s="1"/>
  <c r="J2754" i="62"/>
  <c r="K2754" i="62" s="1"/>
  <c r="J2746" i="62"/>
  <c r="K2746" i="62" s="1"/>
  <c r="J2738" i="62"/>
  <c r="K2738" i="62" s="1"/>
  <c r="J2730" i="62"/>
  <c r="K2730" i="62" s="1"/>
  <c r="J2722" i="62"/>
  <c r="K2722" i="62" s="1"/>
  <c r="J2714" i="62"/>
  <c r="K2714" i="62" s="1"/>
  <c r="J2706" i="62"/>
  <c r="K2706" i="62" s="1"/>
  <c r="J2698" i="62"/>
  <c r="K2698" i="62" s="1"/>
  <c r="J2690" i="62"/>
  <c r="K2690" i="62" s="1"/>
  <c r="J2682" i="62"/>
  <c r="K2682" i="62" s="1"/>
  <c r="J2674" i="62"/>
  <c r="K2674" i="62" s="1"/>
  <c r="J2666" i="62"/>
  <c r="K2666" i="62" s="1"/>
  <c r="J2658" i="62"/>
  <c r="K2658" i="62" s="1"/>
  <c r="J2650" i="62"/>
  <c r="K2650" i="62" s="1"/>
  <c r="J2642" i="62"/>
  <c r="K2642" i="62" s="1"/>
  <c r="J2634" i="62"/>
  <c r="K2634" i="62" s="1"/>
  <c r="J2626" i="62"/>
  <c r="K2626" i="62" s="1"/>
  <c r="J2618" i="62"/>
  <c r="K2618" i="62" s="1"/>
  <c r="J2610" i="62"/>
  <c r="K2610" i="62" s="1"/>
  <c r="J2602" i="62"/>
  <c r="K2602" i="62" s="1"/>
  <c r="J2594" i="62"/>
  <c r="K2594" i="62" s="1"/>
  <c r="J2586" i="62"/>
  <c r="K2586" i="62" s="1"/>
  <c r="J2578" i="62"/>
  <c r="K2578" i="62" s="1"/>
  <c r="J2570" i="62"/>
  <c r="K2570" i="62" s="1"/>
  <c r="J2562" i="62"/>
  <c r="K2562" i="62" s="1"/>
  <c r="J2554" i="62"/>
  <c r="K2554" i="62" s="1"/>
  <c r="J2546" i="62"/>
  <c r="K2546" i="62" s="1"/>
  <c r="J2538" i="62"/>
  <c r="K2538" i="62" s="1"/>
  <c r="J2530" i="62"/>
  <c r="K2530" i="62" s="1"/>
  <c r="J2522" i="62"/>
  <c r="K2522" i="62" s="1"/>
  <c r="J2514" i="62"/>
  <c r="K2514" i="62" s="1"/>
  <c r="J2506" i="62"/>
  <c r="K2506" i="62" s="1"/>
  <c r="J2498" i="62"/>
  <c r="K2498" i="62" s="1"/>
  <c r="J2490" i="62"/>
  <c r="K2490" i="62" s="1"/>
  <c r="J2482" i="62"/>
  <c r="K2482" i="62" s="1"/>
  <c r="J2474" i="62"/>
  <c r="K2474" i="62" s="1"/>
  <c r="J2466" i="62"/>
  <c r="K2466" i="62" s="1"/>
  <c r="J2458" i="62"/>
  <c r="K2458" i="62" s="1"/>
  <c r="J2450" i="62"/>
  <c r="K2450" i="62" s="1"/>
  <c r="J2442" i="62"/>
  <c r="K2442" i="62" s="1"/>
  <c r="J2434" i="62"/>
  <c r="K2434" i="62" s="1"/>
  <c r="J2426" i="62"/>
  <c r="K2426" i="62" s="1"/>
  <c r="J2418" i="62"/>
  <c r="K2418" i="62" s="1"/>
  <c r="J2410" i="62"/>
  <c r="K2410" i="62" s="1"/>
  <c r="J2402" i="62"/>
  <c r="K2402" i="62" s="1"/>
  <c r="J2394" i="62"/>
  <c r="K2394" i="62" s="1"/>
  <c r="J2386" i="62"/>
  <c r="K2386" i="62" s="1"/>
  <c r="J2378" i="62"/>
  <c r="K2378" i="62" s="1"/>
  <c r="J2370" i="62"/>
  <c r="K2370" i="62" s="1"/>
  <c r="J2362" i="62"/>
  <c r="K2362" i="62" s="1"/>
  <c r="J2354" i="62"/>
  <c r="K2354" i="62" s="1"/>
  <c r="J2346" i="62"/>
  <c r="K2346" i="62" s="1"/>
  <c r="J2338" i="62"/>
  <c r="K2338" i="62" s="1"/>
  <c r="J2330" i="62"/>
  <c r="K2330" i="62" s="1"/>
  <c r="J2322" i="62"/>
  <c r="K2322" i="62" s="1"/>
  <c r="J2314" i="62"/>
  <c r="K2314" i="62" s="1"/>
  <c r="J2306" i="62"/>
  <c r="K2306" i="62" s="1"/>
  <c r="J2298" i="62"/>
  <c r="K2298" i="62" s="1"/>
  <c r="J2290" i="62"/>
  <c r="K2290" i="62" s="1"/>
  <c r="J2282" i="62"/>
  <c r="K2282" i="62" s="1"/>
  <c r="J2274" i="62"/>
  <c r="K2274" i="62" s="1"/>
  <c r="J2266" i="62"/>
  <c r="K2266" i="62" s="1"/>
  <c r="J2258" i="62"/>
  <c r="K2258" i="62" s="1"/>
  <c r="J2250" i="62"/>
  <c r="K2250" i="62" s="1"/>
  <c r="J2242" i="62"/>
  <c r="K2242" i="62" s="1"/>
  <c r="J2234" i="62"/>
  <c r="K2234" i="62" s="1"/>
  <c r="J2226" i="62"/>
  <c r="K2226" i="62" s="1"/>
  <c r="J2218" i="62"/>
  <c r="K2218" i="62" s="1"/>
  <c r="J2210" i="62"/>
  <c r="K2210" i="62" s="1"/>
  <c r="J2202" i="62"/>
  <c r="K2202" i="62" s="1"/>
  <c r="J2194" i="62"/>
  <c r="K2194" i="62" s="1"/>
  <c r="J2186" i="62"/>
  <c r="K2186" i="62" s="1"/>
  <c r="J2178" i="62"/>
  <c r="K2178" i="62" s="1"/>
  <c r="J2170" i="62"/>
  <c r="K2170" i="62" s="1"/>
  <c r="J2162" i="62"/>
  <c r="K2162" i="62" s="1"/>
  <c r="J2154" i="62"/>
  <c r="K2154" i="62" s="1"/>
  <c r="J2146" i="62"/>
  <c r="K2146" i="62" s="1"/>
  <c r="J2138" i="62"/>
  <c r="K2138" i="62" s="1"/>
  <c r="J2130" i="62"/>
  <c r="K2130" i="62" s="1"/>
  <c r="J2122" i="62"/>
  <c r="K2122" i="62" s="1"/>
  <c r="J2114" i="62"/>
  <c r="K2114" i="62" s="1"/>
  <c r="J2106" i="62"/>
  <c r="K2106" i="62" s="1"/>
  <c r="J2098" i="62"/>
  <c r="K2098" i="62" s="1"/>
  <c r="J2090" i="62"/>
  <c r="K2090" i="62" s="1"/>
  <c r="J2082" i="62"/>
  <c r="K2082" i="62" s="1"/>
  <c r="J2074" i="62"/>
  <c r="K2074" i="62" s="1"/>
  <c r="J2066" i="62"/>
  <c r="K2066" i="62" s="1"/>
  <c r="J2058" i="62"/>
  <c r="K2058" i="62" s="1"/>
  <c r="J2050" i="62"/>
  <c r="K2050" i="62" s="1"/>
  <c r="J2042" i="62"/>
  <c r="K2042" i="62" s="1"/>
  <c r="J2034" i="62"/>
  <c r="K2034" i="62" s="1"/>
  <c r="J2026" i="62"/>
  <c r="K2026" i="62" s="1"/>
  <c r="J2018" i="62"/>
  <c r="K2018" i="62" s="1"/>
  <c r="J2010" i="62"/>
  <c r="K2010" i="62" s="1"/>
  <c r="J2002" i="62"/>
  <c r="K2002" i="62" s="1"/>
  <c r="J1994" i="62"/>
  <c r="K1994" i="62" s="1"/>
  <c r="J1986" i="62"/>
  <c r="K1986" i="62" s="1"/>
  <c r="J1978" i="62"/>
  <c r="K1978" i="62" s="1"/>
  <c r="J1970" i="62"/>
  <c r="K1970" i="62" s="1"/>
  <c r="J1962" i="62"/>
  <c r="K1962" i="62" s="1"/>
  <c r="J1954" i="62"/>
  <c r="K1954" i="62" s="1"/>
  <c r="J1946" i="62"/>
  <c r="K1946" i="62" s="1"/>
  <c r="J1938" i="62"/>
  <c r="K1938" i="62" s="1"/>
  <c r="J1930" i="62"/>
  <c r="K1930" i="62" s="1"/>
  <c r="J1922" i="62"/>
  <c r="K1922" i="62" s="1"/>
  <c r="J1914" i="62"/>
  <c r="K1914" i="62" s="1"/>
  <c r="J1898" i="62"/>
  <c r="K1898" i="62" s="1"/>
  <c r="J1890" i="62"/>
  <c r="K1890" i="62" s="1"/>
  <c r="J1882" i="62"/>
  <c r="K1882" i="62" s="1"/>
  <c r="J1874" i="62"/>
  <c r="K1874" i="62" s="1"/>
  <c r="J1866" i="62"/>
  <c r="K1866" i="62" s="1"/>
  <c r="J1858" i="62"/>
  <c r="K1858" i="62" s="1"/>
  <c r="J1850" i="62"/>
  <c r="K1850" i="62" s="1"/>
  <c r="J1842" i="62"/>
  <c r="K1842" i="62" s="1"/>
  <c r="J1834" i="62"/>
  <c r="K1834" i="62" s="1"/>
  <c r="J1826" i="62"/>
  <c r="K1826" i="62" s="1"/>
  <c r="J1818" i="62"/>
  <c r="K1818" i="62" s="1"/>
  <c r="J1810" i="62"/>
  <c r="K1810" i="62" s="1"/>
  <c r="J1802" i="62"/>
  <c r="K1802" i="62" s="1"/>
  <c r="J1794" i="62"/>
  <c r="K1794" i="62" s="1"/>
  <c r="J1786" i="62"/>
  <c r="K1786" i="62" s="1"/>
  <c r="J1778" i="62"/>
  <c r="K1778" i="62" s="1"/>
  <c r="J1770" i="62"/>
  <c r="K1770" i="62" s="1"/>
  <c r="J1762" i="62"/>
  <c r="K1762" i="62" s="1"/>
  <c r="J1754" i="62"/>
  <c r="K1754" i="62" s="1"/>
  <c r="J1746" i="62"/>
  <c r="K1746" i="62" s="1"/>
  <c r="J1738" i="62"/>
  <c r="K1738" i="62" s="1"/>
  <c r="J1730" i="62"/>
  <c r="K1730" i="62" s="1"/>
  <c r="J1722" i="62"/>
  <c r="K1722" i="62" s="1"/>
  <c r="J1714" i="62"/>
  <c r="K1714" i="62" s="1"/>
  <c r="J1706" i="62"/>
  <c r="K1706" i="62" s="1"/>
  <c r="J1698" i="62"/>
  <c r="K1698" i="62" s="1"/>
  <c r="J1690" i="62"/>
  <c r="K1690" i="62" s="1"/>
  <c r="J1682" i="62"/>
  <c r="K1682" i="62" s="1"/>
  <c r="J1674" i="62"/>
  <c r="K1674" i="62" s="1"/>
  <c r="J1666" i="62"/>
  <c r="K1666" i="62" s="1"/>
  <c r="J1658" i="62"/>
  <c r="K1658" i="62" s="1"/>
  <c r="J1650" i="62"/>
  <c r="K1650" i="62" s="1"/>
  <c r="J1642" i="62"/>
  <c r="K1642" i="62" s="1"/>
  <c r="J1634" i="62"/>
  <c r="K1634" i="62" s="1"/>
  <c r="J1626" i="62"/>
  <c r="K1626" i="62" s="1"/>
  <c r="J1618" i="62"/>
  <c r="K1618" i="62" s="1"/>
  <c r="J1610" i="62"/>
  <c r="K1610" i="62" s="1"/>
  <c r="J1602" i="62"/>
  <c r="K1602" i="62" s="1"/>
  <c r="J1594" i="62"/>
  <c r="K1594" i="62" s="1"/>
  <c r="J1586" i="62"/>
  <c r="K1586" i="62" s="1"/>
  <c r="J1578" i="62"/>
  <c r="K1578" i="62" s="1"/>
  <c r="J1570" i="62"/>
  <c r="K1570" i="62" s="1"/>
  <c r="J1562" i="62"/>
  <c r="K1562" i="62" s="1"/>
  <c r="J1554" i="62"/>
  <c r="K1554" i="62" s="1"/>
  <c r="J1546" i="62"/>
  <c r="K1546" i="62" s="1"/>
  <c r="J1538" i="62"/>
  <c r="K1538" i="62" s="1"/>
  <c r="J1530" i="62"/>
  <c r="K1530" i="62" s="1"/>
  <c r="J1522" i="62"/>
  <c r="K1522" i="62" s="1"/>
  <c r="J1506" i="62"/>
  <c r="K1506" i="62" s="1"/>
  <c r="J1498" i="62"/>
  <c r="K1498" i="62" s="1"/>
  <c r="J1490" i="62"/>
  <c r="K1490" i="62" s="1"/>
  <c r="J1482" i="62"/>
  <c r="K1482" i="62" s="1"/>
  <c r="J1474" i="62"/>
  <c r="K1474" i="62" s="1"/>
  <c r="J1466" i="62"/>
  <c r="K1466" i="62" s="1"/>
  <c r="J1458" i="62"/>
  <c r="K1458" i="62" s="1"/>
  <c r="J1450" i="62"/>
  <c r="K1450" i="62" s="1"/>
  <c r="J1442" i="62"/>
  <c r="K1442" i="62" s="1"/>
  <c r="J1434" i="62"/>
  <c r="K1434" i="62" s="1"/>
  <c r="J1426" i="62"/>
  <c r="K1426" i="62" s="1"/>
  <c r="J1418" i="62"/>
  <c r="K1418" i="62" s="1"/>
  <c r="J1410" i="62"/>
  <c r="K1410" i="62" s="1"/>
  <c r="J1402" i="62"/>
  <c r="K1402" i="62" s="1"/>
  <c r="J1394" i="62"/>
  <c r="K1394" i="62" s="1"/>
  <c r="J1386" i="62"/>
  <c r="K1386" i="62" s="1"/>
  <c r="J1378" i="62"/>
  <c r="K1378" i="62" s="1"/>
  <c r="J1370" i="62"/>
  <c r="K1370" i="62" s="1"/>
  <c r="J1362" i="62"/>
  <c r="K1362" i="62" s="1"/>
  <c r="J1354" i="62"/>
  <c r="K1354" i="62" s="1"/>
  <c r="J1346" i="62"/>
  <c r="K1346" i="62" s="1"/>
  <c r="J1338" i="62"/>
  <c r="K1338" i="62" s="1"/>
  <c r="J1330" i="62"/>
  <c r="K1330" i="62" s="1"/>
  <c r="J1322" i="62"/>
  <c r="K1322" i="62" s="1"/>
  <c r="J1314" i="62"/>
  <c r="K1314" i="62" s="1"/>
  <c r="J1306" i="62"/>
  <c r="K1306" i="62" s="1"/>
  <c r="J1298" i="62"/>
  <c r="K1298" i="62" s="1"/>
  <c r="J1290" i="62"/>
  <c r="K1290" i="62" s="1"/>
  <c r="J1282" i="62"/>
  <c r="K1282" i="62" s="1"/>
  <c r="J1274" i="62"/>
  <c r="K1274" i="62" s="1"/>
  <c r="J1266" i="62"/>
  <c r="K1266" i="62" s="1"/>
  <c r="J1258" i="62"/>
  <c r="K1258" i="62" s="1"/>
  <c r="J1250" i="62"/>
  <c r="K1250" i="62" s="1"/>
  <c r="J1242" i="62"/>
  <c r="K1242" i="62" s="1"/>
  <c r="J1234" i="62"/>
  <c r="K1234" i="62" s="1"/>
  <c r="J1226" i="62"/>
  <c r="K1226" i="62" s="1"/>
  <c r="J1218" i="62"/>
  <c r="K1218" i="62" s="1"/>
  <c r="J1210" i="62"/>
  <c r="K1210" i="62" s="1"/>
  <c r="J1202" i="62"/>
  <c r="K1202" i="62" s="1"/>
  <c r="J1194" i="62"/>
  <c r="K1194" i="62" s="1"/>
  <c r="J1186" i="62"/>
  <c r="K1186" i="62" s="1"/>
  <c r="J1178" i="62"/>
  <c r="K1178" i="62" s="1"/>
  <c r="J1170" i="62"/>
  <c r="K1170" i="62" s="1"/>
  <c r="J1162" i="62"/>
  <c r="K1162" i="62" s="1"/>
  <c r="J1154" i="62"/>
  <c r="K1154" i="62" s="1"/>
  <c r="J1146" i="62"/>
  <c r="K1146" i="62" s="1"/>
  <c r="J1138" i="62"/>
  <c r="K1138" i="62" s="1"/>
  <c r="J1130" i="62"/>
  <c r="K1130" i="62" s="1"/>
  <c r="J1122" i="62"/>
  <c r="K1122" i="62" s="1"/>
  <c r="J1114" i="62"/>
  <c r="K1114" i="62" s="1"/>
  <c r="J1106" i="62"/>
  <c r="K1106" i="62" s="1"/>
  <c r="J1098" i="62"/>
  <c r="K1098" i="62" s="1"/>
  <c r="J1090" i="62"/>
  <c r="K1090" i="62" s="1"/>
  <c r="J1082" i="62"/>
  <c r="K1082" i="62" s="1"/>
  <c r="J1074" i="62"/>
  <c r="K1074" i="62" s="1"/>
  <c r="J1066" i="62"/>
  <c r="K1066" i="62" s="1"/>
  <c r="J1058" i="62"/>
  <c r="K1058" i="62" s="1"/>
  <c r="J1050" i="62"/>
  <c r="K1050" i="62" s="1"/>
  <c r="J1042" i="62"/>
  <c r="K1042" i="62" s="1"/>
  <c r="J1034" i="62"/>
  <c r="K1034" i="62" s="1"/>
  <c r="J1026" i="62"/>
  <c r="K1026" i="62" s="1"/>
  <c r="J1018" i="62"/>
  <c r="K1018" i="62" s="1"/>
  <c r="J1010" i="62"/>
  <c r="K1010" i="62" s="1"/>
  <c r="J1002" i="62"/>
  <c r="K1002" i="62" s="1"/>
  <c r="J994" i="62"/>
  <c r="K994" i="62" s="1"/>
  <c r="J986" i="62"/>
  <c r="K986" i="62" s="1"/>
  <c r="J978" i="62"/>
  <c r="K978" i="62" s="1"/>
  <c r="J970" i="62"/>
  <c r="K970" i="62" s="1"/>
  <c r="J962" i="62"/>
  <c r="K962" i="62" s="1"/>
  <c r="J954" i="62"/>
  <c r="K954" i="62" s="1"/>
  <c r="J946" i="62"/>
  <c r="K946" i="62" s="1"/>
  <c r="J938" i="62"/>
  <c r="K938" i="62" s="1"/>
  <c r="J930" i="62"/>
  <c r="K930" i="62" s="1"/>
  <c r="J922" i="62"/>
  <c r="K922" i="62" s="1"/>
  <c r="J914" i="62"/>
  <c r="K914" i="62" s="1"/>
  <c r="J906" i="62"/>
  <c r="K906" i="62" s="1"/>
  <c r="J898" i="62"/>
  <c r="K898" i="62" s="1"/>
  <c r="J890" i="62"/>
  <c r="K890" i="62" s="1"/>
  <c r="J882" i="62"/>
  <c r="K882" i="62" s="1"/>
  <c r="J874" i="62"/>
  <c r="K874" i="62" s="1"/>
  <c r="J866" i="62"/>
  <c r="K866" i="62" s="1"/>
  <c r="J858" i="62"/>
  <c r="K858" i="62" s="1"/>
  <c r="J850" i="62"/>
  <c r="K850" i="62" s="1"/>
  <c r="J842" i="62"/>
  <c r="K842" i="62" s="1"/>
  <c r="J834" i="62"/>
  <c r="K834" i="62" s="1"/>
  <c r="J826" i="62"/>
  <c r="K826" i="62" s="1"/>
  <c r="J818" i="62"/>
  <c r="K818" i="62" s="1"/>
  <c r="J810" i="62"/>
  <c r="K810" i="62" s="1"/>
  <c r="J802" i="62"/>
  <c r="K802" i="62" s="1"/>
  <c r="J794" i="62"/>
  <c r="K794" i="62" s="1"/>
  <c r="J786" i="62"/>
  <c r="K786" i="62" s="1"/>
  <c r="J778" i="62"/>
  <c r="K778" i="62" s="1"/>
  <c r="J770" i="62"/>
  <c r="K770" i="62" s="1"/>
  <c r="J762" i="62"/>
  <c r="K762" i="62" s="1"/>
  <c r="J754" i="62"/>
  <c r="K754" i="62" s="1"/>
  <c r="J746" i="62"/>
  <c r="K746" i="62" s="1"/>
  <c r="J738" i="62"/>
  <c r="K738" i="62" s="1"/>
  <c r="J730" i="62"/>
  <c r="K730" i="62" s="1"/>
  <c r="J722" i="62"/>
  <c r="K722" i="62" s="1"/>
  <c r="J714" i="62"/>
  <c r="K714" i="62" s="1"/>
  <c r="J706" i="62"/>
  <c r="K706" i="62" s="1"/>
  <c r="J698" i="62"/>
  <c r="K698" i="62" s="1"/>
  <c r="J690" i="62"/>
  <c r="K690" i="62" s="1"/>
  <c r="J682" i="62"/>
  <c r="K682" i="62" s="1"/>
  <c r="J674" i="62"/>
  <c r="K674" i="62" s="1"/>
  <c r="J666" i="62"/>
  <c r="K666" i="62" s="1"/>
  <c r="J658" i="62"/>
  <c r="K658" i="62" s="1"/>
  <c r="J650" i="62"/>
  <c r="K650" i="62" s="1"/>
  <c r="J642" i="62"/>
  <c r="K642" i="62" s="1"/>
  <c r="J634" i="62"/>
  <c r="K634" i="62" s="1"/>
  <c r="J626" i="62"/>
  <c r="K626" i="62" s="1"/>
  <c r="J618" i="62"/>
  <c r="K618" i="62" s="1"/>
  <c r="J610" i="62"/>
  <c r="K610" i="62" s="1"/>
  <c r="J602" i="62"/>
  <c r="K602" i="62" s="1"/>
  <c r="J594" i="62"/>
  <c r="K594" i="62" s="1"/>
  <c r="J586" i="62"/>
  <c r="K586" i="62" s="1"/>
  <c r="J578" i="62"/>
  <c r="K578" i="62" s="1"/>
  <c r="J570" i="62"/>
  <c r="K570" i="62" s="1"/>
  <c r="J562" i="62"/>
  <c r="K562" i="62" s="1"/>
  <c r="J554" i="62"/>
  <c r="K554" i="62" s="1"/>
  <c r="J546" i="62"/>
  <c r="K546" i="62" s="1"/>
  <c r="J538" i="62"/>
  <c r="K538" i="62" s="1"/>
  <c r="J530" i="62"/>
  <c r="K530" i="62" s="1"/>
  <c r="J522" i="62"/>
  <c r="K522" i="62" s="1"/>
  <c r="J514" i="62"/>
  <c r="K514" i="62" s="1"/>
  <c r="J506" i="62"/>
  <c r="K506" i="62" s="1"/>
  <c r="J498" i="62"/>
  <c r="K498" i="62" s="1"/>
  <c r="J490" i="62"/>
  <c r="K490" i="62" s="1"/>
  <c r="J482" i="62"/>
  <c r="K482" i="62" s="1"/>
  <c r="J474" i="62"/>
  <c r="K474" i="62" s="1"/>
  <c r="J466" i="62"/>
  <c r="K466" i="62" s="1"/>
  <c r="J458" i="62"/>
  <c r="K458" i="62" s="1"/>
  <c r="J450" i="62"/>
  <c r="K450" i="62" s="1"/>
  <c r="J442" i="62"/>
  <c r="K442" i="62" s="1"/>
  <c r="J434" i="62"/>
  <c r="K434" i="62" s="1"/>
  <c r="J426" i="62"/>
  <c r="K426" i="62" s="1"/>
  <c r="J418" i="62"/>
  <c r="K418" i="62" s="1"/>
  <c r="J410" i="62"/>
  <c r="K410" i="62" s="1"/>
  <c r="J402" i="62"/>
  <c r="K402" i="62" s="1"/>
  <c r="J394" i="62"/>
  <c r="K394" i="62" s="1"/>
  <c r="J386" i="62"/>
  <c r="K386" i="62" s="1"/>
  <c r="J378" i="62"/>
  <c r="K378" i="62" s="1"/>
  <c r="J370" i="62"/>
  <c r="K370" i="62" s="1"/>
  <c r="J362" i="62"/>
  <c r="K362" i="62" s="1"/>
  <c r="J354" i="62"/>
  <c r="K354" i="62" s="1"/>
  <c r="J346" i="62"/>
  <c r="K346" i="62" s="1"/>
  <c r="J338" i="62"/>
  <c r="K338" i="62" s="1"/>
  <c r="J330" i="62"/>
  <c r="K330" i="62" s="1"/>
  <c r="J322" i="62"/>
  <c r="K322" i="62" s="1"/>
  <c r="J314" i="62"/>
  <c r="K314" i="62" s="1"/>
  <c r="J306" i="62"/>
  <c r="K306" i="62" s="1"/>
  <c r="J298" i="62"/>
  <c r="K298" i="62" s="1"/>
  <c r="J290" i="62"/>
  <c r="K290" i="62" s="1"/>
  <c r="J282" i="62"/>
  <c r="K282" i="62" s="1"/>
  <c r="J274" i="62"/>
  <c r="K274" i="62" s="1"/>
  <c r="J266" i="62"/>
  <c r="K266" i="62" s="1"/>
  <c r="J258" i="62"/>
  <c r="K258" i="62" s="1"/>
  <c r="J250" i="62"/>
  <c r="K250" i="62" s="1"/>
  <c r="J242" i="62"/>
  <c r="K242" i="62" s="1"/>
  <c r="J234" i="62"/>
  <c r="K234" i="62" s="1"/>
  <c r="J226" i="62"/>
  <c r="K226" i="62" s="1"/>
  <c r="J218" i="62"/>
  <c r="K218" i="62" s="1"/>
  <c r="J210" i="62"/>
  <c r="K210" i="62" s="1"/>
  <c r="J202" i="62"/>
  <c r="K202" i="62" s="1"/>
  <c r="J194" i="62"/>
  <c r="K194" i="62" s="1"/>
  <c r="J186" i="62"/>
  <c r="K186" i="62" s="1"/>
  <c r="J178" i="62"/>
  <c r="K178" i="62" s="1"/>
  <c r="J170" i="62"/>
  <c r="K170" i="62" s="1"/>
  <c r="J162" i="62"/>
  <c r="K162" i="62" s="1"/>
  <c r="J154" i="62"/>
  <c r="K154" i="62" s="1"/>
  <c r="J146" i="62"/>
  <c r="K146" i="62" s="1"/>
  <c r="J138" i="62"/>
  <c r="K138" i="62" s="1"/>
  <c r="J130" i="62"/>
  <c r="K130" i="62" s="1"/>
  <c r="J122" i="62"/>
  <c r="K122" i="62" s="1"/>
  <c r="J114" i="62"/>
  <c r="K114" i="62" s="1"/>
  <c r="J106" i="62"/>
  <c r="K106" i="62" s="1"/>
  <c r="J98" i="62"/>
  <c r="K98" i="62" s="1"/>
  <c r="J90" i="62"/>
  <c r="K90" i="62" s="1"/>
  <c r="J82" i="62"/>
  <c r="K82" i="62" s="1"/>
  <c r="J74" i="62"/>
  <c r="K74" i="62" s="1"/>
  <c r="J66" i="62"/>
  <c r="K66" i="62" s="1"/>
  <c r="J58" i="62"/>
  <c r="K58" i="62" s="1"/>
  <c r="J50" i="62"/>
  <c r="K50" i="62" s="1"/>
  <c r="J42" i="62"/>
  <c r="K42" i="62" s="1"/>
  <c r="J34" i="62"/>
  <c r="K34" i="62" s="1"/>
  <c r="J26" i="62"/>
  <c r="K26" i="62" s="1"/>
  <c r="J18" i="62"/>
  <c r="K18" i="62" s="1"/>
  <c r="J10" i="62"/>
  <c r="K10" i="62" s="1"/>
  <c r="J2745" i="62"/>
  <c r="K2745" i="62" s="1"/>
  <c r="J2737" i="62"/>
  <c r="K2737" i="62" s="1"/>
  <c r="J2729" i="62"/>
  <c r="K2729" i="62" s="1"/>
  <c r="J2721" i="62"/>
  <c r="K2721" i="62" s="1"/>
  <c r="J2713" i="62"/>
  <c r="K2713" i="62" s="1"/>
  <c r="J2705" i="62"/>
  <c r="K2705" i="62" s="1"/>
  <c r="J2689" i="62"/>
  <c r="K2689" i="62" s="1"/>
  <c r="J2681" i="62"/>
  <c r="K2681" i="62" s="1"/>
  <c r="J2673" i="62"/>
  <c r="K2673" i="62" s="1"/>
  <c r="J2665" i="62"/>
  <c r="K2665" i="62" s="1"/>
  <c r="J2657" i="62"/>
  <c r="K2657" i="62" s="1"/>
  <c r="J2649" i="62"/>
  <c r="K2649" i="62" s="1"/>
  <c r="J2641" i="62"/>
  <c r="K2641" i="62" s="1"/>
  <c r="J2633" i="62"/>
  <c r="K2633" i="62" s="1"/>
  <c r="J2625" i="62"/>
  <c r="K2625" i="62" s="1"/>
  <c r="J2617" i="62"/>
  <c r="K2617" i="62" s="1"/>
  <c r="J2609" i="62"/>
  <c r="K2609" i="62" s="1"/>
  <c r="J2601" i="62"/>
  <c r="K2601" i="62" s="1"/>
  <c r="J2593" i="62"/>
  <c r="K2593" i="62" s="1"/>
  <c r="J2585" i="62"/>
  <c r="K2585" i="62" s="1"/>
  <c r="J2577" i="62"/>
  <c r="K2577" i="62" s="1"/>
  <c r="J2569" i="62"/>
  <c r="K2569" i="62" s="1"/>
  <c r="J2561" i="62"/>
  <c r="K2561" i="62" s="1"/>
  <c r="J2553" i="62"/>
  <c r="K2553" i="62" s="1"/>
  <c r="J2545" i="62"/>
  <c r="K2545" i="62" s="1"/>
  <c r="J2537" i="62"/>
  <c r="K2537" i="62" s="1"/>
  <c r="J2529" i="62"/>
  <c r="K2529" i="62" s="1"/>
  <c r="J2521" i="62"/>
  <c r="K2521" i="62" s="1"/>
  <c r="J2513" i="62"/>
  <c r="K2513" i="62" s="1"/>
  <c r="J2505" i="62"/>
  <c r="K2505" i="62" s="1"/>
  <c r="J2497" i="62"/>
  <c r="K2497" i="62" s="1"/>
  <c r="J2489" i="62"/>
  <c r="K2489" i="62" s="1"/>
  <c r="J2481" i="62"/>
  <c r="K2481" i="62" s="1"/>
  <c r="J2473" i="62"/>
  <c r="K2473" i="62" s="1"/>
  <c r="J2465" i="62"/>
  <c r="K2465" i="62" s="1"/>
  <c r="J2457" i="62"/>
  <c r="K2457" i="62" s="1"/>
  <c r="J2441" i="62"/>
  <c r="K2441" i="62" s="1"/>
  <c r="J2433" i="62"/>
  <c r="K2433" i="62" s="1"/>
  <c r="J2425" i="62"/>
  <c r="K2425" i="62" s="1"/>
  <c r="J2417" i="62"/>
  <c r="K2417" i="62" s="1"/>
  <c r="J2409" i="62"/>
  <c r="K2409" i="62" s="1"/>
  <c r="J2401" i="62"/>
  <c r="K2401" i="62" s="1"/>
  <c r="J2393" i="62"/>
  <c r="K2393" i="62" s="1"/>
  <c r="J2385" i="62"/>
  <c r="K2385" i="62" s="1"/>
  <c r="J2377" i="62"/>
  <c r="K2377" i="62" s="1"/>
  <c r="J2369" i="62"/>
  <c r="K2369" i="62" s="1"/>
  <c r="J2361" i="62"/>
  <c r="K2361" i="62" s="1"/>
  <c r="J2353" i="62"/>
  <c r="K2353" i="62" s="1"/>
  <c r="J2345" i="62"/>
  <c r="K2345" i="62" s="1"/>
  <c r="J2329" i="62"/>
  <c r="K2329" i="62" s="1"/>
  <c r="J2321" i="62"/>
  <c r="K2321" i="62" s="1"/>
  <c r="J2313" i="62"/>
  <c r="K2313" i="62" s="1"/>
  <c r="J2305" i="62"/>
  <c r="K2305" i="62" s="1"/>
  <c r="J2297" i="62"/>
  <c r="K2297" i="62" s="1"/>
  <c r="J2289" i="62"/>
  <c r="K2289" i="62" s="1"/>
  <c r="J2281" i="62"/>
  <c r="K2281" i="62" s="1"/>
  <c r="J2273" i="62"/>
  <c r="K2273" i="62" s="1"/>
  <c r="J2265" i="62"/>
  <c r="K2265" i="62" s="1"/>
  <c r="J2257" i="62"/>
  <c r="K2257" i="62" s="1"/>
  <c r="J2249" i="62"/>
  <c r="K2249" i="62" s="1"/>
  <c r="J2241" i="62"/>
  <c r="K2241" i="62" s="1"/>
  <c r="J2233" i="62"/>
  <c r="K2233" i="62" s="1"/>
  <c r="J2225" i="62"/>
  <c r="K2225" i="62" s="1"/>
  <c r="J2217" i="62"/>
  <c r="K2217" i="62" s="1"/>
  <c r="J2209" i="62"/>
  <c r="K2209" i="62" s="1"/>
  <c r="J2201" i="62"/>
  <c r="K2201" i="62" s="1"/>
  <c r="J2193" i="62"/>
  <c r="K2193" i="62" s="1"/>
  <c r="J2185" i="62"/>
  <c r="K2185" i="62" s="1"/>
  <c r="J2177" i="62"/>
  <c r="K2177" i="62" s="1"/>
  <c r="J2169" i="62"/>
  <c r="K2169" i="62" s="1"/>
  <c r="J2161" i="62"/>
  <c r="K2161" i="62" s="1"/>
  <c r="J2153" i="62"/>
  <c r="K2153" i="62" s="1"/>
  <c r="J2145" i="62"/>
  <c r="K2145" i="62" s="1"/>
  <c r="J2137" i="62"/>
  <c r="K2137" i="62" s="1"/>
  <c r="J2129" i="62"/>
  <c r="K2129" i="62" s="1"/>
  <c r="J2121" i="62"/>
  <c r="K2121" i="62" s="1"/>
  <c r="J2113" i="62"/>
  <c r="K2113" i="62" s="1"/>
  <c r="J2105" i="62"/>
  <c r="K2105" i="62" s="1"/>
  <c r="J2097" i="62"/>
  <c r="K2097" i="62" s="1"/>
  <c r="J2089" i="62"/>
  <c r="K2089" i="62" s="1"/>
  <c r="J2081" i="62"/>
  <c r="K2081" i="62" s="1"/>
  <c r="J2073" i="62"/>
  <c r="K2073" i="62" s="1"/>
  <c r="J2065" i="62"/>
  <c r="K2065" i="62" s="1"/>
  <c r="J2057" i="62"/>
  <c r="K2057" i="62" s="1"/>
  <c r="J2049" i="62"/>
  <c r="K2049" i="62" s="1"/>
  <c r="J2041" i="62"/>
  <c r="K2041" i="62" s="1"/>
  <c r="J2033" i="62"/>
  <c r="K2033" i="62" s="1"/>
  <c r="J2025" i="62"/>
  <c r="K2025" i="62" s="1"/>
  <c r="J2017" i="62"/>
  <c r="K2017" i="62" s="1"/>
  <c r="J2009" i="62"/>
  <c r="K2009" i="62" s="1"/>
  <c r="J2001" i="62"/>
  <c r="K2001" i="62" s="1"/>
  <c r="J1993" i="62"/>
  <c r="K1993" i="62" s="1"/>
  <c r="J1985" i="62"/>
  <c r="K1985" i="62" s="1"/>
  <c r="J1977" i="62"/>
  <c r="K1977" i="62" s="1"/>
  <c r="J1969" i="62"/>
  <c r="K1969" i="62" s="1"/>
  <c r="J1961" i="62"/>
  <c r="K1961" i="62" s="1"/>
  <c r="J1953" i="62"/>
  <c r="K1953" i="62" s="1"/>
  <c r="J1945" i="62"/>
  <c r="K1945" i="62" s="1"/>
  <c r="J1937" i="62"/>
  <c r="K1937" i="62" s="1"/>
  <c r="J1929" i="62"/>
  <c r="K1929" i="62" s="1"/>
  <c r="J1921" i="62"/>
  <c r="K1921" i="62" s="1"/>
  <c r="J1913" i="62"/>
  <c r="K1913" i="62" s="1"/>
  <c r="J1905" i="62"/>
  <c r="K1905" i="62" s="1"/>
  <c r="J1897" i="62"/>
  <c r="K1897" i="62" s="1"/>
  <c r="J1889" i="62"/>
  <c r="K1889" i="62" s="1"/>
  <c r="J1881" i="62"/>
  <c r="K1881" i="62" s="1"/>
  <c r="J1873" i="62"/>
  <c r="K1873" i="62" s="1"/>
  <c r="J1865" i="62"/>
  <c r="K1865" i="62" s="1"/>
  <c r="J1857" i="62"/>
  <c r="K1857" i="62" s="1"/>
  <c r="J1849" i="62"/>
  <c r="K1849" i="62" s="1"/>
  <c r="J1841" i="62"/>
  <c r="K1841" i="62" s="1"/>
  <c r="J1833" i="62"/>
  <c r="K1833" i="62" s="1"/>
  <c r="J1825" i="62"/>
  <c r="K1825" i="62" s="1"/>
  <c r="J1817" i="62"/>
  <c r="K1817" i="62" s="1"/>
  <c r="J1809" i="62"/>
  <c r="K1809" i="62" s="1"/>
  <c r="J1801" i="62"/>
  <c r="K1801" i="62" s="1"/>
  <c r="J1793" i="62"/>
  <c r="K1793" i="62" s="1"/>
  <c r="J1785" i="62"/>
  <c r="K1785" i="62" s="1"/>
  <c r="J1777" i="62"/>
  <c r="K1777" i="62" s="1"/>
  <c r="J1769" i="62"/>
  <c r="K1769" i="62" s="1"/>
  <c r="J1761" i="62"/>
  <c r="K1761" i="62" s="1"/>
  <c r="J1753" i="62"/>
  <c r="K1753" i="62" s="1"/>
  <c r="J1745" i="62"/>
  <c r="K1745" i="62" s="1"/>
  <c r="J1737" i="62"/>
  <c r="K1737" i="62" s="1"/>
  <c r="J1729" i="62"/>
  <c r="K1729" i="62" s="1"/>
  <c r="J1721" i="62"/>
  <c r="K1721" i="62" s="1"/>
  <c r="J1713" i="62"/>
  <c r="K1713" i="62" s="1"/>
  <c r="J1705" i="62"/>
  <c r="K1705" i="62" s="1"/>
  <c r="J1697" i="62"/>
  <c r="K1697" i="62" s="1"/>
  <c r="J1689" i="62"/>
  <c r="K1689" i="62" s="1"/>
  <c r="J1681" i="62"/>
  <c r="K1681" i="62" s="1"/>
  <c r="J1673" i="62"/>
  <c r="K1673" i="62" s="1"/>
  <c r="J1665" i="62"/>
  <c r="K1665" i="62" s="1"/>
  <c r="J1657" i="62"/>
  <c r="K1657" i="62" s="1"/>
  <c r="J1649" i="62"/>
  <c r="K1649" i="62" s="1"/>
  <c r="J1641" i="62"/>
  <c r="K1641" i="62" s="1"/>
  <c r="J1633" i="62"/>
  <c r="K1633" i="62" s="1"/>
  <c r="J1625" i="62"/>
  <c r="K1625" i="62" s="1"/>
  <c r="J1617" i="62"/>
  <c r="K1617" i="62" s="1"/>
  <c r="J1609" i="62"/>
  <c r="K1609" i="62" s="1"/>
  <c r="J1601" i="62"/>
  <c r="K1601" i="62" s="1"/>
  <c r="J1593" i="62"/>
  <c r="K1593" i="62" s="1"/>
  <c r="J1585" i="62"/>
  <c r="K1585" i="62" s="1"/>
  <c r="J1577" i="62"/>
  <c r="K1577" i="62" s="1"/>
  <c r="J1569" i="62"/>
  <c r="K1569" i="62" s="1"/>
  <c r="J1561" i="62"/>
  <c r="K1561" i="62" s="1"/>
  <c r="J1553" i="62"/>
  <c r="K1553" i="62" s="1"/>
  <c r="J1545" i="62"/>
  <c r="K1545" i="62" s="1"/>
  <c r="J1537" i="62"/>
  <c r="K1537" i="62" s="1"/>
  <c r="J1529" i="62"/>
  <c r="K1529" i="62" s="1"/>
  <c r="J1521" i="62"/>
  <c r="K1521" i="62" s="1"/>
  <c r="J1513" i="62"/>
  <c r="K1513" i="62" s="1"/>
  <c r="J1505" i="62"/>
  <c r="K1505" i="62" s="1"/>
  <c r="J1497" i="62"/>
  <c r="K1497" i="62" s="1"/>
  <c r="J1489" i="62"/>
  <c r="K1489" i="62" s="1"/>
  <c r="J1481" i="62"/>
  <c r="K1481" i="62" s="1"/>
  <c r="J1473" i="62"/>
  <c r="K1473" i="62" s="1"/>
  <c r="J1465" i="62"/>
  <c r="K1465" i="62" s="1"/>
  <c r="J1457" i="62"/>
  <c r="K1457" i="62" s="1"/>
  <c r="J1449" i="62"/>
  <c r="K1449" i="62" s="1"/>
  <c r="J1441" i="62"/>
  <c r="K1441" i="62" s="1"/>
  <c r="J1433" i="62"/>
  <c r="K1433" i="62" s="1"/>
  <c r="J1425" i="62"/>
  <c r="K1425" i="62" s="1"/>
  <c r="J1417" i="62"/>
  <c r="K1417" i="62" s="1"/>
  <c r="J1409" i="62"/>
  <c r="K1409" i="62" s="1"/>
  <c r="J1401" i="62"/>
  <c r="K1401" i="62" s="1"/>
  <c r="J1393" i="62"/>
  <c r="K1393" i="62" s="1"/>
  <c r="J1385" i="62"/>
  <c r="K1385" i="62" s="1"/>
  <c r="J1377" i="62"/>
  <c r="K1377" i="62" s="1"/>
  <c r="J1369" i="62"/>
  <c r="K1369" i="62" s="1"/>
  <c r="J1361" i="62"/>
  <c r="K1361" i="62" s="1"/>
  <c r="J1353" i="62"/>
  <c r="K1353" i="62" s="1"/>
  <c r="J1345" i="62"/>
  <c r="K1345" i="62" s="1"/>
  <c r="J1337" i="62"/>
  <c r="K1337" i="62" s="1"/>
  <c r="J1329" i="62"/>
  <c r="K1329" i="62" s="1"/>
  <c r="J1321" i="62"/>
  <c r="K1321" i="62" s="1"/>
  <c r="J1313" i="62"/>
  <c r="K1313" i="62" s="1"/>
  <c r="J1305" i="62"/>
  <c r="K1305" i="62" s="1"/>
  <c r="J1297" i="62"/>
  <c r="K1297" i="62" s="1"/>
  <c r="J1289" i="62"/>
  <c r="K1289" i="62" s="1"/>
  <c r="J1281" i="62"/>
  <c r="K1281" i="62" s="1"/>
  <c r="J1273" i="62"/>
  <c r="K1273" i="62" s="1"/>
  <c r="J1265" i="62"/>
  <c r="K1265" i="62" s="1"/>
  <c r="J1257" i="62"/>
  <c r="K1257" i="62" s="1"/>
  <c r="J1249" i="62"/>
  <c r="K1249" i="62" s="1"/>
  <c r="J1241" i="62"/>
  <c r="K1241" i="62" s="1"/>
  <c r="J1233" i="62"/>
  <c r="K1233" i="62" s="1"/>
  <c r="J1225" i="62"/>
  <c r="K1225" i="62" s="1"/>
  <c r="J1217" i="62"/>
  <c r="K1217" i="62" s="1"/>
  <c r="J1209" i="62"/>
  <c r="K1209" i="62" s="1"/>
  <c r="J1201" i="62"/>
  <c r="K1201" i="62" s="1"/>
  <c r="J1193" i="62"/>
  <c r="K1193" i="62" s="1"/>
  <c r="J1185" i="62"/>
  <c r="K1185" i="62" s="1"/>
  <c r="J1177" i="62"/>
  <c r="K1177" i="62" s="1"/>
  <c r="J1169" i="62"/>
  <c r="K1169" i="62" s="1"/>
  <c r="J1161" i="62"/>
  <c r="K1161" i="62" s="1"/>
  <c r="J1153" i="62"/>
  <c r="K1153" i="62" s="1"/>
  <c r="J1145" i="62"/>
  <c r="K1145" i="62" s="1"/>
  <c r="J1137" i="62"/>
  <c r="K1137" i="62" s="1"/>
  <c r="J1129" i="62"/>
  <c r="K1129" i="62" s="1"/>
  <c r="J1121" i="62"/>
  <c r="K1121" i="62" s="1"/>
  <c r="J1113" i="62"/>
  <c r="K1113" i="62" s="1"/>
  <c r="J1105" i="62"/>
  <c r="K1105" i="62" s="1"/>
  <c r="J1097" i="62"/>
  <c r="K1097" i="62" s="1"/>
  <c r="J1089" i="62"/>
  <c r="K1089" i="62" s="1"/>
  <c r="J1081" i="62"/>
  <c r="K1081" i="62" s="1"/>
  <c r="J1073" i="62"/>
  <c r="K1073" i="62" s="1"/>
  <c r="J1065" i="62"/>
  <c r="K1065" i="62" s="1"/>
  <c r="J1057" i="62"/>
  <c r="K1057" i="62" s="1"/>
  <c r="J1049" i="62"/>
  <c r="K1049" i="62" s="1"/>
  <c r="J1041" i="62"/>
  <c r="K1041" i="62" s="1"/>
  <c r="J1033" i="62"/>
  <c r="K1033" i="62" s="1"/>
  <c r="J1025" i="62"/>
  <c r="K1025" i="62" s="1"/>
  <c r="J1017" i="62"/>
  <c r="K1017" i="62" s="1"/>
  <c r="J1009" i="62"/>
  <c r="K1009" i="62" s="1"/>
  <c r="J1001" i="62"/>
  <c r="K1001" i="62" s="1"/>
  <c r="J993" i="62"/>
  <c r="K993" i="62" s="1"/>
  <c r="J985" i="62"/>
  <c r="K985" i="62" s="1"/>
  <c r="J977" i="62"/>
  <c r="K977" i="62" s="1"/>
  <c r="J969" i="62"/>
  <c r="K969" i="62" s="1"/>
  <c r="J961" i="62"/>
  <c r="K961" i="62" s="1"/>
  <c r="J953" i="62"/>
  <c r="K953" i="62" s="1"/>
  <c r="J945" i="62"/>
  <c r="K945" i="62" s="1"/>
  <c r="J937" i="62"/>
  <c r="K937" i="62" s="1"/>
  <c r="J929" i="62"/>
  <c r="K929" i="62" s="1"/>
  <c r="J921" i="62"/>
  <c r="K921" i="62" s="1"/>
  <c r="J913" i="62"/>
  <c r="K913" i="62" s="1"/>
  <c r="J905" i="62"/>
  <c r="K905" i="62" s="1"/>
  <c r="J897" i="62"/>
  <c r="K897" i="62" s="1"/>
  <c r="J889" i="62"/>
  <c r="K889" i="62" s="1"/>
  <c r="J881" i="62"/>
  <c r="K881" i="62" s="1"/>
  <c r="J873" i="62"/>
  <c r="K873" i="62" s="1"/>
  <c r="J865" i="62"/>
  <c r="K865" i="62" s="1"/>
  <c r="J857" i="62"/>
  <c r="K857" i="62" s="1"/>
  <c r="J849" i="62"/>
  <c r="K849" i="62" s="1"/>
  <c r="J841" i="62"/>
  <c r="K841" i="62" s="1"/>
  <c r="J833" i="62"/>
  <c r="K833" i="62" s="1"/>
  <c r="J825" i="62"/>
  <c r="K825" i="62" s="1"/>
  <c r="J817" i="62"/>
  <c r="K817" i="62" s="1"/>
  <c r="J809" i="62"/>
  <c r="K809" i="62" s="1"/>
  <c r="J801" i="62"/>
  <c r="K801" i="62" s="1"/>
  <c r="J793" i="62"/>
  <c r="K793" i="62" s="1"/>
  <c r="J785" i="62"/>
  <c r="K785" i="62" s="1"/>
  <c r="J777" i="62"/>
  <c r="K777" i="62" s="1"/>
  <c r="J769" i="62"/>
  <c r="K769" i="62" s="1"/>
  <c r="J761" i="62"/>
  <c r="K761" i="62" s="1"/>
  <c r="J753" i="62"/>
  <c r="K753" i="62" s="1"/>
  <c r="J745" i="62"/>
  <c r="K745" i="62" s="1"/>
  <c r="J737" i="62"/>
  <c r="K737" i="62" s="1"/>
  <c r="J729" i="62"/>
  <c r="K729" i="62" s="1"/>
  <c r="J721" i="62"/>
  <c r="K721" i="62" s="1"/>
  <c r="J713" i="62"/>
  <c r="K713" i="62" s="1"/>
  <c r="J705" i="62"/>
  <c r="K705" i="62" s="1"/>
  <c r="J697" i="62"/>
  <c r="K697" i="62" s="1"/>
  <c r="J689" i="62"/>
  <c r="K689" i="62" s="1"/>
  <c r="J681" i="62"/>
  <c r="K681" i="62" s="1"/>
  <c r="J673" i="62"/>
  <c r="K673" i="62" s="1"/>
  <c r="J665" i="62"/>
  <c r="K665" i="62" s="1"/>
  <c r="J657" i="62"/>
  <c r="K657" i="62" s="1"/>
  <c r="J649" i="62"/>
  <c r="K649" i="62" s="1"/>
  <c r="J641" i="62"/>
  <c r="K641" i="62" s="1"/>
  <c r="J633" i="62"/>
  <c r="K633" i="62" s="1"/>
  <c r="J625" i="62"/>
  <c r="K625" i="62" s="1"/>
  <c r="J617" i="62"/>
  <c r="K617" i="62" s="1"/>
  <c r="J609" i="62"/>
  <c r="K609" i="62" s="1"/>
  <c r="J601" i="62"/>
  <c r="K601" i="62" s="1"/>
  <c r="J433" i="62"/>
  <c r="K433" i="62" s="1"/>
  <c r="J3384" i="62"/>
  <c r="K3384" i="62" s="1"/>
  <c r="J3376" i="62"/>
  <c r="K3376" i="62" s="1"/>
  <c r="J3368" i="62"/>
  <c r="K3368" i="62" s="1"/>
  <c r="J3360" i="62"/>
  <c r="K3360" i="62" s="1"/>
  <c r="J3352" i="62"/>
  <c r="K3352" i="62" s="1"/>
  <c r="J3344" i="62"/>
  <c r="K3344" i="62" s="1"/>
  <c r="J3336" i="62"/>
  <c r="K3336" i="62" s="1"/>
  <c r="J3328" i="62"/>
  <c r="K3328" i="62" s="1"/>
  <c r="J3320" i="62"/>
  <c r="K3320" i="62" s="1"/>
  <c r="J3312" i="62"/>
  <c r="K3312" i="62" s="1"/>
  <c r="J3304" i="62"/>
  <c r="K3304" i="62" s="1"/>
  <c r="J3296" i="62"/>
  <c r="K3296" i="62" s="1"/>
  <c r="J3288" i="62"/>
  <c r="K3288" i="62" s="1"/>
  <c r="J3280" i="62"/>
  <c r="K3280" i="62" s="1"/>
  <c r="J3272" i="62"/>
  <c r="K3272" i="62" s="1"/>
  <c r="J3256" i="62"/>
  <c r="K3256" i="62" s="1"/>
  <c r="J3248" i="62"/>
  <c r="K3248" i="62" s="1"/>
  <c r="J3240" i="62"/>
  <c r="K3240" i="62" s="1"/>
  <c r="J3232" i="62"/>
  <c r="K3232" i="62" s="1"/>
  <c r="J3224" i="62"/>
  <c r="K3224" i="62" s="1"/>
  <c r="J3216" i="62"/>
  <c r="K3216" i="62" s="1"/>
  <c r="J3208" i="62"/>
  <c r="K3208" i="62" s="1"/>
  <c r="J3200" i="62"/>
  <c r="K3200" i="62" s="1"/>
  <c r="J3192" i="62"/>
  <c r="K3192" i="62" s="1"/>
  <c r="J3184" i="62"/>
  <c r="K3184" i="62" s="1"/>
  <c r="J3176" i="62"/>
  <c r="K3176" i="62" s="1"/>
  <c r="J3168" i="62"/>
  <c r="K3168" i="62" s="1"/>
  <c r="J3160" i="62"/>
  <c r="K3160" i="62" s="1"/>
  <c r="J3152" i="62"/>
  <c r="K3152" i="62" s="1"/>
  <c r="J3144" i="62"/>
  <c r="K3144" i="62" s="1"/>
  <c r="J3136" i="62"/>
  <c r="K3136" i="62" s="1"/>
  <c r="J3128" i="62"/>
  <c r="K3128" i="62" s="1"/>
  <c r="J3120" i="62"/>
  <c r="K3120" i="62" s="1"/>
  <c r="J3112" i="62"/>
  <c r="K3112" i="62" s="1"/>
  <c r="J3104" i="62"/>
  <c r="K3104" i="62" s="1"/>
  <c r="J3096" i="62"/>
  <c r="K3096" i="62" s="1"/>
  <c r="J3088" i="62"/>
  <c r="K3088" i="62" s="1"/>
  <c r="J3080" i="62"/>
  <c r="K3080" i="62" s="1"/>
  <c r="J3072" i="62"/>
  <c r="K3072" i="62" s="1"/>
  <c r="J3064" i="62"/>
  <c r="K3064" i="62" s="1"/>
  <c r="J3056" i="62"/>
  <c r="K3056" i="62" s="1"/>
  <c r="J3048" i="62"/>
  <c r="K3048" i="62" s="1"/>
  <c r="J3032" i="62"/>
  <c r="K3032" i="62" s="1"/>
  <c r="J3024" i="62"/>
  <c r="K3024" i="62" s="1"/>
  <c r="J3016" i="62"/>
  <c r="K3016" i="62" s="1"/>
  <c r="J3008" i="62"/>
  <c r="K3008" i="62" s="1"/>
  <c r="J3000" i="62"/>
  <c r="K3000" i="62" s="1"/>
  <c r="J2992" i="62"/>
  <c r="K2992" i="62" s="1"/>
  <c r="J2976" i="62"/>
  <c r="K2976" i="62" s="1"/>
  <c r="J2968" i="62"/>
  <c r="K2968" i="62" s="1"/>
  <c r="J2960" i="62"/>
  <c r="K2960" i="62" s="1"/>
  <c r="J2952" i="62"/>
  <c r="K2952" i="62" s="1"/>
  <c r="J2944" i="62"/>
  <c r="K2944" i="62" s="1"/>
  <c r="J2936" i="62"/>
  <c r="K2936" i="62" s="1"/>
  <c r="J2928" i="62"/>
  <c r="K2928" i="62" s="1"/>
  <c r="J2920" i="62"/>
  <c r="K2920" i="62" s="1"/>
  <c r="J2912" i="62"/>
  <c r="K2912" i="62" s="1"/>
  <c r="J2904" i="62"/>
  <c r="K2904" i="62" s="1"/>
  <c r="J2896" i="62"/>
  <c r="K2896" i="62" s="1"/>
  <c r="J2888" i="62"/>
  <c r="K2888" i="62" s="1"/>
  <c r="J2880" i="62"/>
  <c r="K2880" i="62" s="1"/>
  <c r="J2872" i="62"/>
  <c r="K2872" i="62" s="1"/>
  <c r="J2864" i="62"/>
  <c r="K2864" i="62" s="1"/>
  <c r="J2856" i="62"/>
  <c r="K2856" i="62" s="1"/>
  <c r="J2848" i="62"/>
  <c r="K2848" i="62" s="1"/>
  <c r="J2840" i="62"/>
  <c r="K2840" i="62" s="1"/>
  <c r="J2832" i="62"/>
  <c r="K2832" i="62" s="1"/>
  <c r="J2824" i="62"/>
  <c r="K2824" i="62" s="1"/>
  <c r="J2816" i="62"/>
  <c r="K2816" i="62" s="1"/>
  <c r="J2808" i="62"/>
  <c r="K2808" i="62" s="1"/>
  <c r="J2800" i="62"/>
  <c r="K2800" i="62" s="1"/>
  <c r="J2792" i="62"/>
  <c r="K2792" i="62" s="1"/>
  <c r="J2784" i="62"/>
  <c r="K2784" i="62" s="1"/>
  <c r="J2776" i="62"/>
  <c r="K2776" i="62" s="1"/>
  <c r="J2768" i="62"/>
  <c r="K2768" i="62" s="1"/>
  <c r="J2760" i="62"/>
  <c r="K2760" i="62" s="1"/>
  <c r="J2744" i="62"/>
  <c r="K2744" i="62" s="1"/>
  <c r="J2736" i="62"/>
  <c r="K2736" i="62" s="1"/>
  <c r="J2728" i="62"/>
  <c r="K2728" i="62" s="1"/>
  <c r="J2720" i="62"/>
  <c r="K2720" i="62" s="1"/>
  <c r="J2712" i="62"/>
  <c r="K2712" i="62" s="1"/>
  <c r="J2704" i="62"/>
  <c r="K2704" i="62" s="1"/>
  <c r="J2696" i="62"/>
  <c r="K2696" i="62" s="1"/>
  <c r="J2688" i="62"/>
  <c r="K2688" i="62" s="1"/>
  <c r="J2680" i="62"/>
  <c r="K2680" i="62" s="1"/>
  <c r="J2672" i="62"/>
  <c r="K2672" i="62" s="1"/>
  <c r="J2664" i="62"/>
  <c r="K2664" i="62" s="1"/>
  <c r="J2656" i="62"/>
  <c r="K2656" i="62" s="1"/>
  <c r="J2648" i="62"/>
  <c r="K2648" i="62" s="1"/>
  <c r="J2632" i="62"/>
  <c r="K2632" i="62" s="1"/>
  <c r="J2624" i="62"/>
  <c r="K2624" i="62" s="1"/>
  <c r="J2616" i="62"/>
  <c r="K2616" i="62" s="1"/>
  <c r="J2608" i="62"/>
  <c r="K2608" i="62" s="1"/>
  <c r="J2600" i="62"/>
  <c r="K2600" i="62" s="1"/>
  <c r="J2592" i="62"/>
  <c r="K2592" i="62" s="1"/>
  <c r="J2584" i="62"/>
  <c r="K2584" i="62" s="1"/>
  <c r="J2576" i="62"/>
  <c r="K2576" i="62" s="1"/>
  <c r="J2568" i="62"/>
  <c r="K2568" i="62" s="1"/>
  <c r="J2560" i="62"/>
  <c r="K2560" i="62" s="1"/>
  <c r="J2544" i="62"/>
  <c r="K2544" i="62" s="1"/>
  <c r="J2536" i="62"/>
  <c r="K2536" i="62" s="1"/>
  <c r="J2528" i="62"/>
  <c r="K2528" i="62" s="1"/>
  <c r="J2520" i="62"/>
  <c r="K2520" i="62" s="1"/>
  <c r="J2512" i="62"/>
  <c r="K2512" i="62" s="1"/>
  <c r="J2504" i="62"/>
  <c r="K2504" i="62" s="1"/>
  <c r="J2496" i="62"/>
  <c r="K2496" i="62" s="1"/>
  <c r="J2488" i="62"/>
  <c r="K2488" i="62" s="1"/>
  <c r="J2480" i="62"/>
  <c r="K2480" i="62" s="1"/>
  <c r="J2472" i="62"/>
  <c r="K2472" i="62" s="1"/>
  <c r="J2464" i="62"/>
  <c r="K2464" i="62" s="1"/>
  <c r="J2456" i="62"/>
  <c r="K2456" i="62" s="1"/>
  <c r="J2448" i="62"/>
  <c r="K2448" i="62" s="1"/>
  <c r="J2440" i="62"/>
  <c r="K2440" i="62" s="1"/>
  <c r="J2432" i="62"/>
  <c r="K2432" i="62" s="1"/>
  <c r="J2424" i="62"/>
  <c r="K2424" i="62" s="1"/>
  <c r="J2416" i="62"/>
  <c r="K2416" i="62" s="1"/>
  <c r="J2408" i="62"/>
  <c r="K2408" i="62" s="1"/>
  <c r="J2400" i="62"/>
  <c r="K2400" i="62" s="1"/>
  <c r="J2392" i="62"/>
  <c r="K2392" i="62" s="1"/>
  <c r="J2384" i="62"/>
  <c r="K2384" i="62" s="1"/>
  <c r="J2376" i="62"/>
  <c r="K2376" i="62" s="1"/>
  <c r="J2368" i="62"/>
  <c r="K2368" i="62" s="1"/>
  <c r="J2360" i="62"/>
  <c r="K2360" i="62" s="1"/>
  <c r="J2352" i="62"/>
  <c r="K2352" i="62" s="1"/>
  <c r="J2344" i="62"/>
  <c r="K2344" i="62" s="1"/>
  <c r="J2336" i="62"/>
  <c r="K2336" i="62" s="1"/>
  <c r="J2328" i="62"/>
  <c r="K2328" i="62" s="1"/>
  <c r="J2320" i="62"/>
  <c r="K2320" i="62" s="1"/>
  <c r="J2312" i="62"/>
  <c r="K2312" i="62" s="1"/>
  <c r="J2304" i="62"/>
  <c r="K2304" i="62" s="1"/>
  <c r="J2296" i="62"/>
  <c r="K2296" i="62" s="1"/>
  <c r="J2288" i="62"/>
  <c r="K2288" i="62" s="1"/>
  <c r="J2280" i="62"/>
  <c r="K2280" i="62" s="1"/>
  <c r="J2272" i="62"/>
  <c r="K2272" i="62" s="1"/>
  <c r="J2264" i="62"/>
  <c r="K2264" i="62" s="1"/>
  <c r="J2256" i="62"/>
  <c r="K2256" i="62" s="1"/>
  <c r="J2248" i="62"/>
  <c r="K2248" i="62" s="1"/>
  <c r="J2240" i="62"/>
  <c r="K2240" i="62" s="1"/>
  <c r="J2232" i="62"/>
  <c r="K2232" i="62" s="1"/>
  <c r="J2224" i="62"/>
  <c r="K2224" i="62" s="1"/>
  <c r="J2216" i="62"/>
  <c r="K2216" i="62" s="1"/>
  <c r="J2208" i="62"/>
  <c r="K2208" i="62" s="1"/>
  <c r="J2200" i="62"/>
  <c r="K2200" i="62" s="1"/>
  <c r="J2192" i="62"/>
  <c r="K2192" i="62" s="1"/>
  <c r="J2184" i="62"/>
  <c r="K2184" i="62" s="1"/>
  <c r="J2176" i="62"/>
  <c r="K2176" i="62" s="1"/>
  <c r="J2168" i="62"/>
  <c r="K2168" i="62" s="1"/>
  <c r="J2160" i="62"/>
  <c r="K2160" i="62" s="1"/>
  <c r="J2152" i="62"/>
  <c r="K2152" i="62" s="1"/>
  <c r="J2144" i="62"/>
  <c r="K2144" i="62" s="1"/>
  <c r="J2136" i="62"/>
  <c r="K2136" i="62" s="1"/>
  <c r="J2128" i="62"/>
  <c r="K2128" i="62" s="1"/>
  <c r="J2120" i="62"/>
  <c r="K2120" i="62" s="1"/>
  <c r="J2112" i="62"/>
  <c r="K2112" i="62" s="1"/>
  <c r="J2104" i="62"/>
  <c r="K2104" i="62" s="1"/>
  <c r="J2096" i="62"/>
  <c r="K2096" i="62" s="1"/>
  <c r="J2088" i="62"/>
  <c r="K2088" i="62" s="1"/>
  <c r="J2080" i="62"/>
  <c r="K2080" i="62" s="1"/>
  <c r="J2072" i="62"/>
  <c r="K2072" i="62" s="1"/>
  <c r="J2064" i="62"/>
  <c r="K2064" i="62" s="1"/>
  <c r="J2056" i="62"/>
  <c r="K2056" i="62" s="1"/>
  <c r="J2048" i="62"/>
  <c r="K2048" i="62" s="1"/>
  <c r="J2040" i="62"/>
  <c r="K2040" i="62" s="1"/>
  <c r="J2032" i="62"/>
  <c r="K2032" i="62" s="1"/>
  <c r="J2024" i="62"/>
  <c r="K2024" i="62" s="1"/>
  <c r="J2016" i="62"/>
  <c r="K2016" i="62" s="1"/>
  <c r="J2008" i="62"/>
  <c r="K2008" i="62" s="1"/>
  <c r="J2000" i="62"/>
  <c r="K2000" i="62" s="1"/>
  <c r="J1992" i="62"/>
  <c r="K1992" i="62" s="1"/>
  <c r="J1984" i="62"/>
  <c r="K1984" i="62" s="1"/>
  <c r="J1976" i="62"/>
  <c r="K1976" i="62" s="1"/>
  <c r="J1968" i="62"/>
  <c r="K1968" i="62" s="1"/>
  <c r="J1960" i="62"/>
  <c r="K1960" i="62" s="1"/>
  <c r="J1952" i="62"/>
  <c r="K1952" i="62" s="1"/>
  <c r="J1944" i="62"/>
  <c r="K1944" i="62" s="1"/>
  <c r="J1936" i="62"/>
  <c r="K1936" i="62" s="1"/>
  <c r="J1928" i="62"/>
  <c r="K1928" i="62" s="1"/>
  <c r="J1920" i="62"/>
  <c r="K1920" i="62" s="1"/>
  <c r="J1912" i="62"/>
  <c r="K1912" i="62" s="1"/>
  <c r="J1904" i="62"/>
  <c r="K1904" i="62" s="1"/>
  <c r="J1896" i="62"/>
  <c r="K1896" i="62" s="1"/>
  <c r="J1888" i="62"/>
  <c r="K1888" i="62" s="1"/>
  <c r="J1880" i="62"/>
  <c r="K1880" i="62" s="1"/>
  <c r="J1872" i="62"/>
  <c r="K1872" i="62" s="1"/>
  <c r="J1864" i="62"/>
  <c r="K1864" i="62" s="1"/>
  <c r="J1856" i="62"/>
  <c r="K1856" i="62" s="1"/>
  <c r="J1848" i="62"/>
  <c r="K1848" i="62" s="1"/>
  <c r="J1840" i="62"/>
  <c r="K1840" i="62" s="1"/>
  <c r="J1832" i="62"/>
  <c r="K1832" i="62" s="1"/>
  <c r="J1824" i="62"/>
  <c r="K1824" i="62" s="1"/>
  <c r="J1816" i="62"/>
  <c r="K1816" i="62" s="1"/>
  <c r="J1808" i="62"/>
  <c r="K1808" i="62" s="1"/>
  <c r="J1800" i="62"/>
  <c r="K1800" i="62" s="1"/>
  <c r="J1792" i="62"/>
  <c r="K1792" i="62" s="1"/>
  <c r="J1784" i="62"/>
  <c r="K1784" i="62" s="1"/>
  <c r="J1776" i="62"/>
  <c r="K1776" i="62" s="1"/>
  <c r="J1768" i="62"/>
  <c r="K1768" i="62" s="1"/>
  <c r="J1760" i="62"/>
  <c r="K1760" i="62" s="1"/>
  <c r="J1752" i="62"/>
  <c r="K1752" i="62" s="1"/>
  <c r="J1744" i="62"/>
  <c r="K1744" i="62" s="1"/>
  <c r="J1736" i="62"/>
  <c r="K1736" i="62" s="1"/>
  <c r="J1728" i="62"/>
  <c r="K1728" i="62" s="1"/>
  <c r="J1720" i="62"/>
  <c r="K1720" i="62" s="1"/>
  <c r="J1712" i="62"/>
  <c r="K1712" i="62" s="1"/>
  <c r="J1704" i="62"/>
  <c r="K1704" i="62" s="1"/>
  <c r="J1696" i="62"/>
  <c r="K1696" i="62" s="1"/>
  <c r="J1688" i="62"/>
  <c r="K1688" i="62" s="1"/>
  <c r="J1680" i="62"/>
  <c r="K1680" i="62" s="1"/>
  <c r="J1672" i="62"/>
  <c r="K1672" i="62" s="1"/>
  <c r="J1664" i="62"/>
  <c r="K1664" i="62" s="1"/>
  <c r="J1656" i="62"/>
  <c r="K1656" i="62" s="1"/>
  <c r="J1648" i="62"/>
  <c r="K1648" i="62" s="1"/>
  <c r="J1640" i="62"/>
  <c r="K1640" i="62" s="1"/>
  <c r="J1632" i="62"/>
  <c r="K1632" i="62" s="1"/>
  <c r="J1624" i="62"/>
  <c r="K1624" i="62" s="1"/>
  <c r="J1616" i="62"/>
  <c r="K1616" i="62" s="1"/>
  <c r="J1608" i="62"/>
  <c r="K1608" i="62" s="1"/>
  <c r="J1600" i="62"/>
  <c r="K1600" i="62" s="1"/>
  <c r="J1592" i="62"/>
  <c r="K1592" i="62" s="1"/>
  <c r="J1584" i="62"/>
  <c r="K1584" i="62" s="1"/>
  <c r="J1576" i="62"/>
  <c r="K1576" i="62" s="1"/>
  <c r="J1568" i="62"/>
  <c r="K1568" i="62" s="1"/>
  <c r="J1560" i="62"/>
  <c r="K1560" i="62" s="1"/>
  <c r="J1552" i="62"/>
  <c r="K1552" i="62" s="1"/>
  <c r="J1544" i="62"/>
  <c r="K1544" i="62" s="1"/>
  <c r="J1536" i="62"/>
  <c r="K1536" i="62" s="1"/>
  <c r="J1528" i="62"/>
  <c r="K1528" i="62" s="1"/>
  <c r="J1520" i="62"/>
  <c r="K1520" i="62" s="1"/>
  <c r="J1512" i="62"/>
  <c r="K1512" i="62" s="1"/>
  <c r="J1504" i="62"/>
  <c r="K1504" i="62" s="1"/>
  <c r="J1496" i="62"/>
  <c r="K1496" i="62" s="1"/>
  <c r="J1488" i="62"/>
  <c r="K1488" i="62" s="1"/>
  <c r="J1480" i="62"/>
  <c r="K1480" i="62" s="1"/>
  <c r="J1472" i="62"/>
  <c r="K1472" i="62" s="1"/>
  <c r="J1464" i="62"/>
  <c r="K1464" i="62" s="1"/>
  <c r="J1456" i="62"/>
  <c r="K1456" i="62" s="1"/>
  <c r="J1448" i="62"/>
  <c r="K1448" i="62" s="1"/>
  <c r="J1440" i="62"/>
  <c r="K1440" i="62" s="1"/>
  <c r="J1432" i="62"/>
  <c r="K1432" i="62" s="1"/>
  <c r="J1424" i="62"/>
  <c r="K1424" i="62" s="1"/>
  <c r="J1416" i="62"/>
  <c r="K1416" i="62" s="1"/>
  <c r="J1408" i="62"/>
  <c r="K1408" i="62" s="1"/>
  <c r="J1400" i="62"/>
  <c r="K1400" i="62" s="1"/>
  <c r="J1392" i="62"/>
  <c r="K1392" i="62" s="1"/>
  <c r="J1384" i="62"/>
  <c r="K1384" i="62" s="1"/>
  <c r="J1376" i="62"/>
  <c r="K1376" i="62" s="1"/>
  <c r="J1368" i="62"/>
  <c r="K1368" i="62" s="1"/>
  <c r="J1360" i="62"/>
  <c r="K1360" i="62" s="1"/>
  <c r="J1352" i="62"/>
  <c r="K1352" i="62" s="1"/>
  <c r="J1344" i="62"/>
  <c r="K1344" i="62" s="1"/>
  <c r="J1336" i="62"/>
  <c r="K1336" i="62" s="1"/>
  <c r="J1328" i="62"/>
  <c r="K1328" i="62" s="1"/>
  <c r="J1320" i="62"/>
  <c r="K1320" i="62" s="1"/>
  <c r="J1312" i="62"/>
  <c r="K1312" i="62" s="1"/>
  <c r="J1304" i="62"/>
  <c r="K1304" i="62" s="1"/>
  <c r="J1296" i="62"/>
  <c r="K1296" i="62" s="1"/>
  <c r="J1288" i="62"/>
  <c r="K1288" i="62" s="1"/>
  <c r="J1280" i="62"/>
  <c r="K1280" i="62" s="1"/>
  <c r="J1272" i="62"/>
  <c r="K1272" i="62" s="1"/>
  <c r="J1264" i="62"/>
  <c r="K1264" i="62" s="1"/>
  <c r="J1256" i="62"/>
  <c r="K1256" i="62" s="1"/>
  <c r="J1248" i="62"/>
  <c r="K1248" i="62" s="1"/>
  <c r="J1240" i="62"/>
  <c r="K1240" i="62" s="1"/>
  <c r="J1232" i="62"/>
  <c r="K1232" i="62" s="1"/>
  <c r="J1224" i="62"/>
  <c r="K1224" i="62" s="1"/>
  <c r="J1216" i="62"/>
  <c r="K1216" i="62" s="1"/>
  <c r="J1208" i="62"/>
  <c r="K1208" i="62" s="1"/>
  <c r="J1200" i="62"/>
  <c r="K1200" i="62" s="1"/>
  <c r="J1192" i="62"/>
  <c r="K1192" i="62" s="1"/>
  <c r="J1184" i="62"/>
  <c r="K1184" i="62" s="1"/>
  <c r="J1176" i="62"/>
  <c r="K1176" i="62" s="1"/>
  <c r="J1168" i="62"/>
  <c r="K1168" i="62" s="1"/>
  <c r="J1160" i="62"/>
  <c r="K1160" i="62" s="1"/>
  <c r="J1152" i="62"/>
  <c r="K1152" i="62" s="1"/>
  <c r="J1144" i="62"/>
  <c r="K1144" i="62" s="1"/>
  <c r="J1136" i="62"/>
  <c r="K1136" i="62" s="1"/>
  <c r="J1128" i="62"/>
  <c r="K1128" i="62" s="1"/>
  <c r="J1120" i="62"/>
  <c r="K1120" i="62" s="1"/>
  <c r="J1112" i="62"/>
  <c r="K1112" i="62" s="1"/>
  <c r="J1104" i="62"/>
  <c r="K1104" i="62" s="1"/>
  <c r="J1096" i="62"/>
  <c r="K1096" i="62" s="1"/>
  <c r="J1088" i="62"/>
  <c r="K1088" i="62" s="1"/>
  <c r="J1080" i="62"/>
  <c r="K1080" i="62" s="1"/>
  <c r="J1072" i="62"/>
  <c r="K1072" i="62" s="1"/>
  <c r="J1064" i="62"/>
  <c r="K1064" i="62" s="1"/>
  <c r="J1056" i="62"/>
  <c r="K1056" i="62" s="1"/>
  <c r="J1048" i="62"/>
  <c r="K1048" i="62" s="1"/>
  <c r="J1040" i="62"/>
  <c r="K1040" i="62" s="1"/>
  <c r="J1032" i="62"/>
  <c r="K1032" i="62" s="1"/>
  <c r="J1024" i="62"/>
  <c r="K1024" i="62" s="1"/>
  <c r="J1016" i="62"/>
  <c r="K1016" i="62" s="1"/>
  <c r="J1008" i="62"/>
  <c r="K1008" i="62" s="1"/>
  <c r="J1000" i="62"/>
  <c r="K1000" i="62" s="1"/>
  <c r="J992" i="62"/>
  <c r="K992" i="62" s="1"/>
  <c r="J984" i="62"/>
  <c r="K984" i="62" s="1"/>
  <c r="J976" i="62"/>
  <c r="K976" i="62" s="1"/>
  <c r="J968" i="62"/>
  <c r="K968" i="62" s="1"/>
  <c r="J960" i="62"/>
  <c r="K960" i="62" s="1"/>
  <c r="J952" i="62"/>
  <c r="K952" i="62" s="1"/>
  <c r="J944" i="62"/>
  <c r="K944" i="62" s="1"/>
  <c r="J936" i="62"/>
  <c r="K936" i="62" s="1"/>
  <c r="J928" i="62"/>
  <c r="K928" i="62" s="1"/>
  <c r="J920" i="62"/>
  <c r="K920" i="62" s="1"/>
  <c r="J912" i="62"/>
  <c r="K912" i="62" s="1"/>
  <c r="J904" i="62"/>
  <c r="K904" i="62" s="1"/>
  <c r="J896" i="62"/>
  <c r="K896" i="62" s="1"/>
  <c r="J888" i="62"/>
  <c r="K888" i="62" s="1"/>
  <c r="J880" i="62"/>
  <c r="K880" i="62" s="1"/>
  <c r="J872" i="62"/>
  <c r="K872" i="62" s="1"/>
  <c r="J864" i="62"/>
  <c r="K864" i="62" s="1"/>
  <c r="J856" i="62"/>
  <c r="K856" i="62" s="1"/>
  <c r="J848" i="62"/>
  <c r="K848" i="62" s="1"/>
  <c r="J840" i="62"/>
  <c r="K840" i="62" s="1"/>
  <c r="J832" i="62"/>
  <c r="K832" i="62" s="1"/>
  <c r="J824" i="62"/>
  <c r="K824" i="62" s="1"/>
  <c r="J816" i="62"/>
  <c r="K816" i="62" s="1"/>
  <c r="J808" i="62"/>
  <c r="K808" i="62" s="1"/>
  <c r="J800" i="62"/>
  <c r="K800" i="62" s="1"/>
  <c r="J792" i="62"/>
  <c r="K792" i="62" s="1"/>
  <c r="J784" i="62"/>
  <c r="K784" i="62" s="1"/>
  <c r="J776" i="62"/>
  <c r="K776" i="62" s="1"/>
  <c r="J768" i="62"/>
  <c r="K768" i="62" s="1"/>
  <c r="J3271" i="62"/>
  <c r="K3271" i="62" s="1"/>
  <c r="J3263" i="62"/>
  <c r="K3263" i="62" s="1"/>
  <c r="J3255" i="62"/>
  <c r="K3255" i="62" s="1"/>
  <c r="J3247" i="62"/>
  <c r="K3247" i="62" s="1"/>
  <c r="J3239" i="62"/>
  <c r="K3239" i="62" s="1"/>
  <c r="J3231" i="62"/>
  <c r="K3231" i="62" s="1"/>
  <c r="J3223" i="62"/>
  <c r="K3223" i="62" s="1"/>
  <c r="J3215" i="62"/>
  <c r="K3215" i="62" s="1"/>
  <c r="J3207" i="62"/>
  <c r="K3207" i="62" s="1"/>
  <c r="J3199" i="62"/>
  <c r="K3199" i="62" s="1"/>
  <c r="J3191" i="62"/>
  <c r="K3191" i="62" s="1"/>
  <c r="J3183" i="62"/>
  <c r="K3183" i="62" s="1"/>
  <c r="J3175" i="62"/>
  <c r="K3175" i="62" s="1"/>
  <c r="J3167" i="62"/>
  <c r="K3167" i="62" s="1"/>
  <c r="J3159" i="62"/>
  <c r="K3159" i="62" s="1"/>
  <c r="J3151" i="62"/>
  <c r="K3151" i="62" s="1"/>
  <c r="J3143" i="62"/>
  <c r="K3143" i="62" s="1"/>
  <c r="J3135" i="62"/>
  <c r="K3135" i="62" s="1"/>
  <c r="J3127" i="62"/>
  <c r="K3127" i="62" s="1"/>
  <c r="J3119" i="62"/>
  <c r="K3119" i="62" s="1"/>
  <c r="J3111" i="62"/>
  <c r="K3111" i="62" s="1"/>
  <c r="J3103" i="62"/>
  <c r="K3103" i="62" s="1"/>
  <c r="J3095" i="62"/>
  <c r="K3095" i="62" s="1"/>
  <c r="J3087" i="62"/>
  <c r="K3087" i="62" s="1"/>
  <c r="J3079" i="62"/>
  <c r="K3079" i="62" s="1"/>
  <c r="J3071" i="62"/>
  <c r="K3071" i="62" s="1"/>
  <c r="J3063" i="62"/>
  <c r="K3063" i="62" s="1"/>
  <c r="J3055" i="62"/>
  <c r="K3055" i="62" s="1"/>
  <c r="J3047" i="62"/>
  <c r="K3047" i="62" s="1"/>
  <c r="J3039" i="62"/>
  <c r="K3039" i="62" s="1"/>
  <c r="J3031" i="62"/>
  <c r="K3031" i="62" s="1"/>
  <c r="J3023" i="62"/>
  <c r="K3023" i="62" s="1"/>
  <c r="J3015" i="62"/>
  <c r="K3015" i="62" s="1"/>
  <c r="J3007" i="62"/>
  <c r="K3007" i="62" s="1"/>
  <c r="J2999" i="62"/>
  <c r="K2999" i="62" s="1"/>
  <c r="J2991" i="62"/>
  <c r="K2991" i="62" s="1"/>
  <c r="J2983" i="62"/>
  <c r="K2983" i="62" s="1"/>
  <c r="J2975" i="62"/>
  <c r="K2975" i="62" s="1"/>
  <c r="J2967" i="62"/>
  <c r="K2967" i="62" s="1"/>
  <c r="J2959" i="62"/>
  <c r="K2959" i="62" s="1"/>
  <c r="J2951" i="62"/>
  <c r="K2951" i="62" s="1"/>
  <c r="J2943" i="62"/>
  <c r="K2943" i="62" s="1"/>
  <c r="J2935" i="62"/>
  <c r="K2935" i="62" s="1"/>
  <c r="J2927" i="62"/>
  <c r="K2927" i="62" s="1"/>
  <c r="J2919" i="62"/>
  <c r="K2919" i="62" s="1"/>
  <c r="J2911" i="62"/>
  <c r="K2911" i="62" s="1"/>
  <c r="J2903" i="62"/>
  <c r="K2903" i="62" s="1"/>
  <c r="J2895" i="62"/>
  <c r="K2895" i="62" s="1"/>
  <c r="J2887" i="62"/>
  <c r="K2887" i="62" s="1"/>
  <c r="J2879" i="62"/>
  <c r="K2879" i="62" s="1"/>
  <c r="J2871" i="62"/>
  <c r="K2871" i="62" s="1"/>
  <c r="J2863" i="62"/>
  <c r="K2863" i="62" s="1"/>
  <c r="J2855" i="62"/>
  <c r="K2855" i="62" s="1"/>
  <c r="J2847" i="62"/>
  <c r="K2847" i="62" s="1"/>
  <c r="J2839" i="62"/>
  <c r="K2839" i="62" s="1"/>
  <c r="J2831" i="62"/>
  <c r="K2831" i="62" s="1"/>
  <c r="J2823" i="62"/>
  <c r="K2823" i="62" s="1"/>
  <c r="J2815" i="62"/>
  <c r="K2815" i="62" s="1"/>
  <c r="J2807" i="62"/>
  <c r="K2807" i="62" s="1"/>
  <c r="J2799" i="62"/>
  <c r="K2799" i="62" s="1"/>
  <c r="J2791" i="62"/>
  <c r="K2791" i="62" s="1"/>
  <c r="J2783" i="62"/>
  <c r="K2783" i="62" s="1"/>
  <c r="J2775" i="62"/>
  <c r="K2775" i="62" s="1"/>
  <c r="J2767" i="62"/>
  <c r="K2767" i="62" s="1"/>
  <c r="J2759" i="62"/>
  <c r="K2759" i="62" s="1"/>
  <c r="J2751" i="62"/>
  <c r="K2751" i="62" s="1"/>
  <c r="J2743" i="62"/>
  <c r="K2743" i="62" s="1"/>
  <c r="J2735" i="62"/>
  <c r="K2735" i="62" s="1"/>
  <c r="J2727" i="62"/>
  <c r="K2727" i="62" s="1"/>
  <c r="J2719" i="62"/>
  <c r="K2719" i="62" s="1"/>
  <c r="J2711" i="62"/>
  <c r="K2711" i="62" s="1"/>
  <c r="J2703" i="62"/>
  <c r="K2703" i="62" s="1"/>
  <c r="J2695" i="62"/>
  <c r="K2695" i="62" s="1"/>
  <c r="J2687" i="62"/>
  <c r="K2687" i="62" s="1"/>
  <c r="J2679" i="62"/>
  <c r="K2679" i="62" s="1"/>
  <c r="J2671" i="62"/>
  <c r="K2671" i="62" s="1"/>
  <c r="J2663" i="62"/>
  <c r="K2663" i="62" s="1"/>
  <c r="J2655" i="62"/>
  <c r="K2655" i="62" s="1"/>
  <c r="J2647" i="62"/>
  <c r="K2647" i="62" s="1"/>
  <c r="J2639" i="62"/>
  <c r="K2639" i="62" s="1"/>
  <c r="J2631" i="62"/>
  <c r="K2631" i="62" s="1"/>
  <c r="J2623" i="62"/>
  <c r="K2623" i="62" s="1"/>
  <c r="J2615" i="62"/>
  <c r="K2615" i="62" s="1"/>
  <c r="J2607" i="62"/>
  <c r="K2607" i="62" s="1"/>
  <c r="J2599" i="62"/>
  <c r="K2599" i="62" s="1"/>
  <c r="J2591" i="62"/>
  <c r="K2591" i="62" s="1"/>
  <c r="J2583" i="62"/>
  <c r="K2583" i="62" s="1"/>
  <c r="J2575" i="62"/>
  <c r="K2575" i="62" s="1"/>
  <c r="J2567" i="62"/>
  <c r="K2567" i="62" s="1"/>
  <c r="J2559" i="62"/>
  <c r="K2559" i="62" s="1"/>
  <c r="J2551" i="62"/>
  <c r="K2551" i="62" s="1"/>
  <c r="J2543" i="62"/>
  <c r="K2543" i="62" s="1"/>
  <c r="J2535" i="62"/>
  <c r="K2535" i="62" s="1"/>
  <c r="J2527" i="62"/>
  <c r="K2527" i="62" s="1"/>
  <c r="J2519" i="62"/>
  <c r="K2519" i="62" s="1"/>
  <c r="J2511" i="62"/>
  <c r="K2511" i="62" s="1"/>
  <c r="J2503" i="62"/>
  <c r="K2503" i="62" s="1"/>
  <c r="J2495" i="62"/>
  <c r="K2495" i="62" s="1"/>
  <c r="J2487" i="62"/>
  <c r="K2487" i="62" s="1"/>
  <c r="J2479" i="62"/>
  <c r="K2479" i="62" s="1"/>
  <c r="J2471" i="62"/>
  <c r="K2471" i="62" s="1"/>
  <c r="J2463" i="62"/>
  <c r="K2463" i="62" s="1"/>
  <c r="J2455" i="62"/>
  <c r="K2455" i="62" s="1"/>
  <c r="J2447" i="62"/>
  <c r="K2447" i="62" s="1"/>
  <c r="J2439" i="62"/>
  <c r="K2439" i="62" s="1"/>
  <c r="J2431" i="62"/>
  <c r="K2431" i="62" s="1"/>
  <c r="J2423" i="62"/>
  <c r="K2423" i="62" s="1"/>
  <c r="J2415" i="62"/>
  <c r="K2415" i="62" s="1"/>
  <c r="J2407" i="62"/>
  <c r="K2407" i="62" s="1"/>
  <c r="J2399" i="62"/>
  <c r="K2399" i="62" s="1"/>
  <c r="J2391" i="62"/>
  <c r="K2391" i="62" s="1"/>
  <c r="J2383" i="62"/>
  <c r="K2383" i="62" s="1"/>
  <c r="J2375" i="62"/>
  <c r="K2375" i="62" s="1"/>
  <c r="J2367" i="62"/>
  <c r="K2367" i="62" s="1"/>
  <c r="J2359" i="62"/>
  <c r="K2359" i="62" s="1"/>
  <c r="J2351" i="62"/>
  <c r="K2351" i="62" s="1"/>
  <c r="J2343" i="62"/>
  <c r="K2343" i="62" s="1"/>
  <c r="J2335" i="62"/>
  <c r="K2335" i="62" s="1"/>
  <c r="J2327" i="62"/>
  <c r="K2327" i="62" s="1"/>
  <c r="J2319" i="62"/>
  <c r="K2319" i="62" s="1"/>
  <c r="J2311" i="62"/>
  <c r="K2311" i="62" s="1"/>
  <c r="J2303" i="62"/>
  <c r="K2303" i="62" s="1"/>
  <c r="J2295" i="62"/>
  <c r="K2295" i="62" s="1"/>
  <c r="J2287" i="62"/>
  <c r="K2287" i="62" s="1"/>
  <c r="J2279" i="62"/>
  <c r="K2279" i="62" s="1"/>
  <c r="J2271" i="62"/>
  <c r="K2271" i="62" s="1"/>
  <c r="J2263" i="62"/>
  <c r="K2263" i="62" s="1"/>
  <c r="J2255" i="62"/>
  <c r="K2255" i="62" s="1"/>
  <c r="J2247" i="62"/>
  <c r="K2247" i="62" s="1"/>
  <c r="J2239" i="62"/>
  <c r="K2239" i="62" s="1"/>
  <c r="J2231" i="62"/>
  <c r="K2231" i="62" s="1"/>
  <c r="J2223" i="62"/>
  <c r="K2223" i="62" s="1"/>
  <c r="J2215" i="62"/>
  <c r="K2215" i="62" s="1"/>
  <c r="J2207" i="62"/>
  <c r="K2207" i="62" s="1"/>
  <c r="J2199" i="62"/>
  <c r="K2199" i="62" s="1"/>
  <c r="J2191" i="62"/>
  <c r="K2191" i="62" s="1"/>
  <c r="J2183" i="62"/>
  <c r="K2183" i="62" s="1"/>
  <c r="J2175" i="62"/>
  <c r="K2175" i="62" s="1"/>
  <c r="J2167" i="62"/>
  <c r="K2167" i="62" s="1"/>
  <c r="J2159" i="62"/>
  <c r="K2159" i="62" s="1"/>
  <c r="J2151" i="62"/>
  <c r="K2151" i="62" s="1"/>
  <c r="J2143" i="62"/>
  <c r="K2143" i="62" s="1"/>
  <c r="J2135" i="62"/>
  <c r="K2135" i="62" s="1"/>
  <c r="J2127" i="62"/>
  <c r="K2127" i="62" s="1"/>
  <c r="J2119" i="62"/>
  <c r="K2119" i="62" s="1"/>
  <c r="J2111" i="62"/>
  <c r="K2111" i="62" s="1"/>
  <c r="J2103" i="62"/>
  <c r="K2103" i="62" s="1"/>
  <c r="J2095" i="62"/>
  <c r="K2095" i="62" s="1"/>
  <c r="J2087" i="62"/>
  <c r="K2087" i="62" s="1"/>
  <c r="J2079" i="62"/>
  <c r="K2079" i="62" s="1"/>
  <c r="J2071" i="62"/>
  <c r="K2071" i="62" s="1"/>
  <c r="J2063" i="62"/>
  <c r="K2063" i="62" s="1"/>
  <c r="J2055" i="62"/>
  <c r="K2055" i="62" s="1"/>
  <c r="J2047" i="62"/>
  <c r="K2047" i="62" s="1"/>
  <c r="J2039" i="62"/>
  <c r="K2039" i="62" s="1"/>
  <c r="J2031" i="62"/>
  <c r="K2031" i="62" s="1"/>
  <c r="J2023" i="62"/>
  <c r="K2023" i="62" s="1"/>
  <c r="J2015" i="62"/>
  <c r="K2015" i="62" s="1"/>
  <c r="J2007" i="62"/>
  <c r="K2007" i="62" s="1"/>
  <c r="J1999" i="62"/>
  <c r="K1999" i="62" s="1"/>
  <c r="J1991" i="62"/>
  <c r="K1991" i="62" s="1"/>
  <c r="J1983" i="62"/>
  <c r="K1983" i="62" s="1"/>
  <c r="J1975" i="62"/>
  <c r="K1975" i="62" s="1"/>
  <c r="J1967" i="62"/>
  <c r="K1967" i="62" s="1"/>
  <c r="J1959" i="62"/>
  <c r="K1959" i="62" s="1"/>
  <c r="J1951" i="62"/>
  <c r="K1951" i="62" s="1"/>
  <c r="J1943" i="62"/>
  <c r="K1943" i="62" s="1"/>
  <c r="J1935" i="62"/>
  <c r="K1935" i="62" s="1"/>
  <c r="J1927" i="62"/>
  <c r="K1927" i="62" s="1"/>
  <c r="J1919" i="62"/>
  <c r="K1919" i="62" s="1"/>
  <c r="J1911" i="62"/>
  <c r="K1911" i="62" s="1"/>
  <c r="J1903" i="62"/>
  <c r="K1903" i="62" s="1"/>
  <c r="J1895" i="62"/>
  <c r="K1895" i="62" s="1"/>
  <c r="J1887" i="62"/>
  <c r="K1887" i="62" s="1"/>
  <c r="J1879" i="62"/>
  <c r="K1879" i="62" s="1"/>
  <c r="J1871" i="62"/>
  <c r="K1871" i="62" s="1"/>
  <c r="J1863" i="62"/>
  <c r="K1863" i="62" s="1"/>
  <c r="J1855" i="62"/>
  <c r="K1855" i="62" s="1"/>
  <c r="J1847" i="62"/>
  <c r="K1847" i="62" s="1"/>
  <c r="J1839" i="62"/>
  <c r="K1839" i="62" s="1"/>
  <c r="J1831" i="62"/>
  <c r="K1831" i="62" s="1"/>
  <c r="J1823" i="62"/>
  <c r="K1823" i="62" s="1"/>
  <c r="J1815" i="62"/>
  <c r="K1815" i="62" s="1"/>
  <c r="J1807" i="62"/>
  <c r="K1807" i="62" s="1"/>
  <c r="J1799" i="62"/>
  <c r="K1799" i="62" s="1"/>
  <c r="J1791" i="62"/>
  <c r="K1791" i="62" s="1"/>
  <c r="J1783" i="62"/>
  <c r="K1783" i="62" s="1"/>
  <c r="J1775" i="62"/>
  <c r="K1775" i="62" s="1"/>
  <c r="J1767" i="62"/>
  <c r="K1767" i="62" s="1"/>
  <c r="J1759" i="62"/>
  <c r="K1759" i="62" s="1"/>
  <c r="J1751" i="62"/>
  <c r="K1751" i="62" s="1"/>
  <c r="J1743" i="62"/>
  <c r="K1743" i="62" s="1"/>
  <c r="J1735" i="62"/>
  <c r="K1735" i="62" s="1"/>
  <c r="J1727" i="62"/>
  <c r="K1727" i="62" s="1"/>
  <c r="J1719" i="62"/>
  <c r="K1719" i="62" s="1"/>
  <c r="J1711" i="62"/>
  <c r="K1711" i="62" s="1"/>
  <c r="J1703" i="62"/>
  <c r="K1703" i="62" s="1"/>
  <c r="J1695" i="62"/>
  <c r="K1695" i="62" s="1"/>
  <c r="J1687" i="62"/>
  <c r="K1687" i="62" s="1"/>
  <c r="J1679" i="62"/>
  <c r="K1679" i="62" s="1"/>
  <c r="J1671" i="62"/>
  <c r="K1671" i="62" s="1"/>
  <c r="J1663" i="62"/>
  <c r="K1663" i="62" s="1"/>
  <c r="J1655" i="62"/>
  <c r="K1655" i="62" s="1"/>
  <c r="J1647" i="62"/>
  <c r="K1647" i="62" s="1"/>
  <c r="J1639" i="62"/>
  <c r="K1639" i="62" s="1"/>
  <c r="J1631" i="62"/>
  <c r="K1631" i="62" s="1"/>
  <c r="J1623" i="62"/>
  <c r="K1623" i="62" s="1"/>
  <c r="J1615" i="62"/>
  <c r="K1615" i="62" s="1"/>
  <c r="J1607" i="62"/>
  <c r="K1607" i="62" s="1"/>
  <c r="J1599" i="62"/>
  <c r="K1599" i="62" s="1"/>
  <c r="J1591" i="62"/>
  <c r="K1591" i="62" s="1"/>
  <c r="J1583" i="62"/>
  <c r="K1583" i="62" s="1"/>
  <c r="J1575" i="62"/>
  <c r="K1575" i="62" s="1"/>
  <c r="J1567" i="62"/>
  <c r="K1567" i="62" s="1"/>
  <c r="J1559" i="62"/>
  <c r="K1559" i="62" s="1"/>
  <c r="J1551" i="62"/>
  <c r="K1551" i="62" s="1"/>
  <c r="J1543" i="62"/>
  <c r="K1543" i="62" s="1"/>
  <c r="J1535" i="62"/>
  <c r="K1535" i="62" s="1"/>
  <c r="J1527" i="62"/>
  <c r="K1527" i="62" s="1"/>
  <c r="J1519" i="62"/>
  <c r="K1519" i="62" s="1"/>
  <c r="J1511" i="62"/>
  <c r="K1511" i="62" s="1"/>
  <c r="J1503" i="62"/>
  <c r="K1503" i="62" s="1"/>
  <c r="J1495" i="62"/>
  <c r="K1495" i="62" s="1"/>
  <c r="J1487" i="62"/>
  <c r="K1487" i="62" s="1"/>
  <c r="J1479" i="62"/>
  <c r="K1479" i="62" s="1"/>
  <c r="J1471" i="62"/>
  <c r="K1471" i="62" s="1"/>
  <c r="J1463" i="62"/>
  <c r="K1463" i="62" s="1"/>
  <c r="J1455" i="62"/>
  <c r="K1455" i="62" s="1"/>
  <c r="J1447" i="62"/>
  <c r="K1447" i="62" s="1"/>
  <c r="J1439" i="62"/>
  <c r="K1439" i="62" s="1"/>
  <c r="J1431" i="62"/>
  <c r="K1431" i="62" s="1"/>
  <c r="J1423" i="62"/>
  <c r="K1423" i="62" s="1"/>
  <c r="J1415" i="62"/>
  <c r="K1415" i="62" s="1"/>
  <c r="J1407" i="62"/>
  <c r="K1407" i="62" s="1"/>
  <c r="J1399" i="62"/>
  <c r="K1399" i="62" s="1"/>
  <c r="J1391" i="62"/>
  <c r="K1391" i="62" s="1"/>
  <c r="J1383" i="62"/>
  <c r="K1383" i="62" s="1"/>
  <c r="J1375" i="62"/>
  <c r="K1375" i="62" s="1"/>
  <c r="J1367" i="62"/>
  <c r="K1367" i="62" s="1"/>
  <c r="J1359" i="62"/>
  <c r="K1359" i="62" s="1"/>
  <c r="J1351" i="62"/>
  <c r="K1351" i="62" s="1"/>
  <c r="J1343" i="62"/>
  <c r="K1343" i="62" s="1"/>
  <c r="J1335" i="62"/>
  <c r="K1335" i="62" s="1"/>
  <c r="J1327" i="62"/>
  <c r="K1327" i="62" s="1"/>
  <c r="J1319" i="62"/>
  <c r="K1319" i="62" s="1"/>
  <c r="J1311" i="62"/>
  <c r="K1311" i="62" s="1"/>
  <c r="J1303" i="62"/>
  <c r="K1303" i="62" s="1"/>
  <c r="J1295" i="62"/>
  <c r="K1295" i="62" s="1"/>
  <c r="J1287" i="62"/>
  <c r="K1287" i="62" s="1"/>
  <c r="J1279" i="62"/>
  <c r="K1279" i="62" s="1"/>
  <c r="J1271" i="62"/>
  <c r="K1271" i="62" s="1"/>
  <c r="J1263" i="62"/>
  <c r="K1263" i="62" s="1"/>
  <c r="J1255" i="62"/>
  <c r="K1255" i="62" s="1"/>
  <c r="J1247" i="62"/>
  <c r="K1247" i="62" s="1"/>
  <c r="J1239" i="62"/>
  <c r="K1239" i="62" s="1"/>
  <c r="J1231" i="62"/>
  <c r="K1231" i="62" s="1"/>
  <c r="J1223" i="62"/>
  <c r="K1223" i="62" s="1"/>
  <c r="J1215" i="62"/>
  <c r="K1215" i="62" s="1"/>
  <c r="J1207" i="62"/>
  <c r="K1207" i="62" s="1"/>
  <c r="J1199" i="62"/>
  <c r="K1199" i="62" s="1"/>
  <c r="J1191" i="62"/>
  <c r="K1191" i="62" s="1"/>
  <c r="J1183" i="62"/>
  <c r="K1183" i="62" s="1"/>
  <c r="J1175" i="62"/>
  <c r="K1175" i="62" s="1"/>
  <c r="J1167" i="62"/>
  <c r="K1167" i="62" s="1"/>
  <c r="J1159" i="62"/>
  <c r="K1159" i="62" s="1"/>
  <c r="J1151" i="62"/>
  <c r="K1151" i="62" s="1"/>
  <c r="J1143" i="62"/>
  <c r="K1143" i="62" s="1"/>
  <c r="J1135" i="62"/>
  <c r="K1135" i="62" s="1"/>
  <c r="J1127" i="62"/>
  <c r="K1127" i="62" s="1"/>
  <c r="J1119" i="62"/>
  <c r="K1119" i="62" s="1"/>
  <c r="J1111" i="62"/>
  <c r="K1111" i="62" s="1"/>
  <c r="J1103" i="62"/>
  <c r="K1103" i="62" s="1"/>
  <c r="J1095" i="62"/>
  <c r="K1095" i="62" s="1"/>
  <c r="J1087" i="62"/>
  <c r="K1087" i="62" s="1"/>
  <c r="J1079" i="62"/>
  <c r="K1079" i="62" s="1"/>
  <c r="J1071" i="62"/>
  <c r="K1071" i="62" s="1"/>
  <c r="J1063" i="62"/>
  <c r="K1063" i="62" s="1"/>
  <c r="J1055" i="62"/>
  <c r="K1055" i="62" s="1"/>
  <c r="J1047" i="62"/>
  <c r="K1047" i="62" s="1"/>
  <c r="J1039" i="62"/>
  <c r="K1039" i="62" s="1"/>
  <c r="J1031" i="62"/>
  <c r="K1031" i="62" s="1"/>
  <c r="J1023" i="62"/>
  <c r="K1023" i="62" s="1"/>
  <c r="J1015" i="62"/>
  <c r="K1015" i="62" s="1"/>
  <c r="J1007" i="62"/>
  <c r="K1007" i="62" s="1"/>
  <c r="J999" i="62"/>
  <c r="K999" i="62" s="1"/>
  <c r="J991" i="62"/>
  <c r="K991" i="62" s="1"/>
  <c r="J983" i="62"/>
  <c r="K983" i="62" s="1"/>
  <c r="J975" i="62"/>
  <c r="K975" i="62" s="1"/>
  <c r="J967" i="62"/>
  <c r="K967" i="62" s="1"/>
  <c r="J959" i="62"/>
  <c r="K959" i="62" s="1"/>
  <c r="J951" i="62"/>
  <c r="K951" i="62" s="1"/>
  <c r="J943" i="62"/>
  <c r="K943" i="62" s="1"/>
  <c r="J935" i="62"/>
  <c r="K935" i="62" s="1"/>
  <c r="J927" i="62"/>
  <c r="K927" i="62" s="1"/>
  <c r="J919" i="62"/>
  <c r="K919" i="62" s="1"/>
  <c r="J911" i="62"/>
  <c r="K911" i="62" s="1"/>
  <c r="J903" i="62"/>
  <c r="K903" i="62" s="1"/>
  <c r="J895" i="62"/>
  <c r="K895" i="62" s="1"/>
  <c r="J887" i="62"/>
  <c r="K887" i="62" s="1"/>
  <c r="J879" i="62"/>
  <c r="K879" i="62" s="1"/>
  <c r="J871" i="62"/>
  <c r="K871" i="62" s="1"/>
  <c r="J863" i="62"/>
  <c r="K863" i="62" s="1"/>
  <c r="J855" i="62"/>
  <c r="K855" i="62" s="1"/>
  <c r="J847" i="62"/>
  <c r="K847" i="62" s="1"/>
  <c r="J839" i="62"/>
  <c r="K839" i="62" s="1"/>
  <c r="J831" i="62"/>
  <c r="K831" i="62" s="1"/>
  <c r="J823" i="62"/>
  <c r="K823" i="62" s="1"/>
  <c r="J815" i="62"/>
  <c r="K815" i="62" s="1"/>
  <c r="J807" i="62"/>
  <c r="K807" i="62" s="1"/>
  <c r="J799" i="62"/>
  <c r="K799" i="62" s="1"/>
  <c r="J791" i="62"/>
  <c r="K791" i="62" s="1"/>
  <c r="J783" i="62"/>
  <c r="K783" i="62" s="1"/>
  <c r="J775" i="62"/>
  <c r="K775" i="62" s="1"/>
  <c r="J767" i="62"/>
  <c r="K767" i="62" s="1"/>
  <c r="J759" i="62"/>
  <c r="K759" i="62" s="1"/>
  <c r="J751" i="62"/>
  <c r="K751" i="62" s="1"/>
  <c r="J743" i="62"/>
  <c r="K743" i="62" s="1"/>
  <c r="J735" i="62"/>
  <c r="K735" i="62" s="1"/>
  <c r="J3326" i="62"/>
  <c r="K3326" i="62" s="1"/>
  <c r="J3318" i="62"/>
  <c r="K3318" i="62" s="1"/>
  <c r="J3310" i="62"/>
  <c r="K3310" i="62" s="1"/>
  <c r="J3302" i="62"/>
  <c r="K3302" i="62" s="1"/>
  <c r="J3294" i="62"/>
  <c r="K3294" i="62" s="1"/>
  <c r="J3286" i="62"/>
  <c r="K3286" i="62" s="1"/>
  <c r="J3278" i="62"/>
  <c r="K3278" i="62" s="1"/>
  <c r="J3270" i="62"/>
  <c r="K3270" i="62" s="1"/>
  <c r="J3262" i="62"/>
  <c r="K3262" i="62" s="1"/>
  <c r="J3254" i="62"/>
  <c r="K3254" i="62" s="1"/>
  <c r="J3246" i="62"/>
  <c r="K3246" i="62" s="1"/>
  <c r="J3238" i="62"/>
  <c r="K3238" i="62" s="1"/>
  <c r="J3230" i="62"/>
  <c r="K3230" i="62" s="1"/>
  <c r="J3222" i="62"/>
  <c r="K3222" i="62" s="1"/>
  <c r="J3214" i="62"/>
  <c r="K3214" i="62" s="1"/>
  <c r="J3206" i="62"/>
  <c r="K3206" i="62" s="1"/>
  <c r="J3198" i="62"/>
  <c r="K3198" i="62" s="1"/>
  <c r="J3190" i="62"/>
  <c r="K3190" i="62" s="1"/>
  <c r="J3182" i="62"/>
  <c r="K3182" i="62" s="1"/>
  <c r="J3174" i="62"/>
  <c r="K3174" i="62" s="1"/>
  <c r="J3166" i="62"/>
  <c r="K3166" i="62" s="1"/>
  <c r="J3158" i="62"/>
  <c r="K3158" i="62" s="1"/>
  <c r="J3150" i="62"/>
  <c r="K3150" i="62" s="1"/>
  <c r="J3142" i="62"/>
  <c r="K3142" i="62" s="1"/>
  <c r="J3134" i="62"/>
  <c r="K3134" i="62" s="1"/>
  <c r="J3126" i="62"/>
  <c r="K3126" i="62" s="1"/>
  <c r="J3118" i="62"/>
  <c r="K3118" i="62" s="1"/>
  <c r="J3110" i="62"/>
  <c r="K3110" i="62" s="1"/>
  <c r="J3102" i="62"/>
  <c r="K3102" i="62" s="1"/>
  <c r="J3094" i="62"/>
  <c r="K3094" i="62" s="1"/>
  <c r="J3086" i="62"/>
  <c r="K3086" i="62" s="1"/>
  <c r="J3078" i="62"/>
  <c r="K3078" i="62" s="1"/>
  <c r="J3070" i="62"/>
  <c r="K3070" i="62" s="1"/>
  <c r="J3062" i="62"/>
  <c r="K3062" i="62" s="1"/>
  <c r="J3054" i="62"/>
  <c r="K3054" i="62" s="1"/>
  <c r="J3046" i="62"/>
  <c r="K3046" i="62" s="1"/>
  <c r="J3038" i="62"/>
  <c r="K3038" i="62" s="1"/>
  <c r="J3030" i="62"/>
  <c r="K3030" i="62" s="1"/>
  <c r="J3022" i="62"/>
  <c r="K3022" i="62" s="1"/>
  <c r="J3014" i="62"/>
  <c r="K3014" i="62" s="1"/>
  <c r="J3006" i="62"/>
  <c r="K3006" i="62" s="1"/>
  <c r="J2998" i="62"/>
  <c r="K2998" i="62" s="1"/>
  <c r="J2990" i="62"/>
  <c r="K2990" i="62" s="1"/>
  <c r="J2982" i="62"/>
  <c r="K2982" i="62" s="1"/>
  <c r="J2974" i="62"/>
  <c r="K2974" i="62" s="1"/>
  <c r="J2966" i="62"/>
  <c r="K2966" i="62" s="1"/>
  <c r="J2958" i="62"/>
  <c r="K2958" i="62" s="1"/>
  <c r="J2950" i="62"/>
  <c r="K2950" i="62" s="1"/>
  <c r="J2942" i="62"/>
  <c r="K2942" i="62" s="1"/>
  <c r="J2934" i="62"/>
  <c r="K2934" i="62" s="1"/>
  <c r="J2926" i="62"/>
  <c r="K2926" i="62" s="1"/>
  <c r="J2918" i="62"/>
  <c r="K2918" i="62" s="1"/>
  <c r="J2910" i="62"/>
  <c r="K2910" i="62" s="1"/>
  <c r="J2902" i="62"/>
  <c r="K2902" i="62" s="1"/>
  <c r="J2894" i="62"/>
  <c r="K2894" i="62" s="1"/>
  <c r="J2886" i="62"/>
  <c r="K2886" i="62" s="1"/>
  <c r="J2878" i="62"/>
  <c r="K2878" i="62" s="1"/>
  <c r="J2870" i="62"/>
  <c r="K2870" i="62" s="1"/>
  <c r="J2862" i="62"/>
  <c r="K2862" i="62" s="1"/>
  <c r="J2854" i="62"/>
  <c r="K2854" i="62" s="1"/>
  <c r="J2846" i="62"/>
  <c r="K2846" i="62" s="1"/>
  <c r="J2838" i="62"/>
  <c r="K2838" i="62" s="1"/>
  <c r="J2830" i="62"/>
  <c r="K2830" i="62" s="1"/>
  <c r="J2822" i="62"/>
  <c r="K2822" i="62" s="1"/>
  <c r="J2814" i="62"/>
  <c r="K2814" i="62" s="1"/>
  <c r="J2806" i="62"/>
  <c r="K2806" i="62" s="1"/>
  <c r="J2798" i="62"/>
  <c r="K2798" i="62" s="1"/>
  <c r="J2790" i="62"/>
  <c r="K2790" i="62" s="1"/>
  <c r="J2782" i="62"/>
  <c r="K2782" i="62" s="1"/>
  <c r="J2774" i="62"/>
  <c r="K2774" i="62" s="1"/>
  <c r="J2766" i="62"/>
  <c r="K2766" i="62" s="1"/>
  <c r="J2758" i="62"/>
  <c r="K2758" i="62" s="1"/>
  <c r="J2750" i="62"/>
  <c r="K2750" i="62" s="1"/>
  <c r="J2742" i="62"/>
  <c r="K2742" i="62" s="1"/>
  <c r="J2734" i="62"/>
  <c r="K2734" i="62" s="1"/>
  <c r="J2726" i="62"/>
  <c r="K2726" i="62" s="1"/>
  <c r="J2718" i="62"/>
  <c r="K2718" i="62" s="1"/>
  <c r="J2710" i="62"/>
  <c r="K2710" i="62" s="1"/>
  <c r="J2702" i="62"/>
  <c r="K2702" i="62" s="1"/>
  <c r="J2694" i="62"/>
  <c r="K2694" i="62" s="1"/>
  <c r="J2686" i="62"/>
  <c r="K2686" i="62" s="1"/>
  <c r="J2678" i="62"/>
  <c r="K2678" i="62" s="1"/>
  <c r="J2670" i="62"/>
  <c r="K2670" i="62" s="1"/>
  <c r="J2662" i="62"/>
  <c r="K2662" i="62" s="1"/>
  <c r="J2654" i="62"/>
  <c r="K2654" i="62" s="1"/>
  <c r="J2646" i="62"/>
  <c r="K2646" i="62" s="1"/>
  <c r="J2638" i="62"/>
  <c r="K2638" i="62" s="1"/>
  <c r="J2630" i="62"/>
  <c r="K2630" i="62" s="1"/>
  <c r="J2622" i="62"/>
  <c r="K2622" i="62" s="1"/>
  <c r="J2614" i="62"/>
  <c r="K2614" i="62" s="1"/>
  <c r="J2606" i="62"/>
  <c r="K2606" i="62" s="1"/>
  <c r="J2598" i="62"/>
  <c r="K2598" i="62" s="1"/>
  <c r="J2590" i="62"/>
  <c r="K2590" i="62" s="1"/>
  <c r="J2582" i="62"/>
  <c r="K2582" i="62" s="1"/>
  <c r="J2574" i="62"/>
  <c r="K2574" i="62" s="1"/>
  <c r="J2566" i="62"/>
  <c r="K2566" i="62" s="1"/>
  <c r="J2558" i="62"/>
  <c r="K2558" i="62" s="1"/>
  <c r="J2550" i="62"/>
  <c r="K2550" i="62" s="1"/>
  <c r="J2542" i="62"/>
  <c r="K2542" i="62" s="1"/>
  <c r="J2534" i="62"/>
  <c r="K2534" i="62" s="1"/>
  <c r="J2526" i="62"/>
  <c r="K2526" i="62" s="1"/>
  <c r="J2518" i="62"/>
  <c r="K2518" i="62" s="1"/>
  <c r="J2510" i="62"/>
  <c r="K2510" i="62" s="1"/>
  <c r="J2502" i="62"/>
  <c r="K2502" i="62" s="1"/>
  <c r="J2494" i="62"/>
  <c r="K2494" i="62" s="1"/>
  <c r="J2486" i="62"/>
  <c r="K2486" i="62" s="1"/>
  <c r="J2478" i="62"/>
  <c r="K2478" i="62" s="1"/>
  <c r="J2470" i="62"/>
  <c r="K2470" i="62" s="1"/>
  <c r="J2462" i="62"/>
  <c r="K2462" i="62" s="1"/>
  <c r="J2454" i="62"/>
  <c r="K2454" i="62" s="1"/>
  <c r="J2446" i="62"/>
  <c r="K2446" i="62" s="1"/>
  <c r="J2438" i="62"/>
  <c r="K2438" i="62" s="1"/>
  <c r="J2430" i="62"/>
  <c r="K2430" i="62" s="1"/>
  <c r="J2422" i="62"/>
  <c r="K2422" i="62" s="1"/>
  <c r="J2414" i="62"/>
  <c r="K2414" i="62" s="1"/>
  <c r="J2406" i="62"/>
  <c r="K2406" i="62" s="1"/>
  <c r="J2398" i="62"/>
  <c r="K2398" i="62" s="1"/>
  <c r="J2390" i="62"/>
  <c r="K2390" i="62" s="1"/>
  <c r="J2382" i="62"/>
  <c r="K2382" i="62" s="1"/>
  <c r="J2374" i="62"/>
  <c r="K2374" i="62" s="1"/>
  <c r="J2366" i="62"/>
  <c r="K2366" i="62" s="1"/>
  <c r="J2358" i="62"/>
  <c r="K2358" i="62" s="1"/>
  <c r="J2350" i="62"/>
  <c r="K2350" i="62" s="1"/>
  <c r="J2342" i="62"/>
  <c r="K2342" i="62" s="1"/>
  <c r="J2334" i="62"/>
  <c r="K2334" i="62" s="1"/>
  <c r="J2326" i="62"/>
  <c r="K2326" i="62" s="1"/>
  <c r="J2318" i="62"/>
  <c r="K2318" i="62" s="1"/>
  <c r="J2310" i="62"/>
  <c r="K2310" i="62" s="1"/>
  <c r="J2302" i="62"/>
  <c r="K2302" i="62" s="1"/>
  <c r="J2294" i="62"/>
  <c r="K2294" i="62" s="1"/>
  <c r="J2286" i="62"/>
  <c r="K2286" i="62" s="1"/>
  <c r="J2278" i="62"/>
  <c r="K2278" i="62" s="1"/>
  <c r="J2270" i="62"/>
  <c r="K2270" i="62" s="1"/>
  <c r="J2262" i="62"/>
  <c r="K2262" i="62" s="1"/>
  <c r="J2254" i="62"/>
  <c r="K2254" i="62" s="1"/>
  <c r="J2246" i="62"/>
  <c r="K2246" i="62" s="1"/>
  <c r="J2238" i="62"/>
  <c r="K2238" i="62" s="1"/>
  <c r="J2230" i="62"/>
  <c r="K2230" i="62" s="1"/>
  <c r="J2222" i="62"/>
  <c r="K2222" i="62" s="1"/>
  <c r="J2214" i="62"/>
  <c r="K2214" i="62" s="1"/>
  <c r="J2206" i="62"/>
  <c r="K2206" i="62" s="1"/>
  <c r="J2198" i="62"/>
  <c r="K2198" i="62" s="1"/>
  <c r="J2190" i="62"/>
  <c r="K2190" i="62" s="1"/>
  <c r="J2182" i="62"/>
  <c r="K2182" i="62" s="1"/>
  <c r="J2174" i="62"/>
  <c r="K2174" i="62" s="1"/>
  <c r="J2166" i="62"/>
  <c r="K2166" i="62" s="1"/>
  <c r="J2158" i="62"/>
  <c r="K2158" i="62" s="1"/>
  <c r="J2150" i="62"/>
  <c r="K2150" i="62" s="1"/>
  <c r="J2142" i="62"/>
  <c r="K2142" i="62" s="1"/>
  <c r="J2134" i="62"/>
  <c r="K2134" i="62" s="1"/>
  <c r="J2126" i="62"/>
  <c r="K2126" i="62" s="1"/>
  <c r="J2118" i="62"/>
  <c r="K2118" i="62" s="1"/>
  <c r="J2110" i="62"/>
  <c r="K2110" i="62" s="1"/>
  <c r="J2102" i="62"/>
  <c r="K2102" i="62" s="1"/>
  <c r="J2094" i="62"/>
  <c r="K2094" i="62" s="1"/>
  <c r="J2086" i="62"/>
  <c r="K2086" i="62" s="1"/>
  <c r="J2078" i="62"/>
  <c r="K2078" i="62" s="1"/>
  <c r="J2070" i="62"/>
  <c r="K2070" i="62" s="1"/>
  <c r="J2062" i="62"/>
  <c r="K2062" i="62" s="1"/>
  <c r="J2054" i="62"/>
  <c r="K2054" i="62" s="1"/>
  <c r="J2046" i="62"/>
  <c r="K2046" i="62" s="1"/>
  <c r="J2038" i="62"/>
  <c r="K2038" i="62" s="1"/>
  <c r="J2030" i="62"/>
  <c r="K2030" i="62" s="1"/>
  <c r="J2022" i="62"/>
  <c r="K2022" i="62" s="1"/>
  <c r="J2014" i="62"/>
  <c r="K2014" i="62" s="1"/>
  <c r="J2006" i="62"/>
  <c r="K2006" i="62" s="1"/>
  <c r="J1998" i="62"/>
  <c r="K1998" i="62" s="1"/>
  <c r="J1990" i="62"/>
  <c r="K1990" i="62" s="1"/>
  <c r="J1982" i="62"/>
  <c r="K1982" i="62" s="1"/>
  <c r="J1974" i="62"/>
  <c r="K1974" i="62" s="1"/>
  <c r="J1966" i="62"/>
  <c r="K1966" i="62" s="1"/>
  <c r="J1958" i="62"/>
  <c r="K1958" i="62" s="1"/>
  <c r="J1950" i="62"/>
  <c r="K1950" i="62" s="1"/>
  <c r="J1942" i="62"/>
  <c r="K1942" i="62" s="1"/>
  <c r="J1934" i="62"/>
  <c r="K1934" i="62" s="1"/>
  <c r="J1926" i="62"/>
  <c r="K1926" i="62" s="1"/>
  <c r="J1918" i="62"/>
  <c r="K1918" i="62" s="1"/>
  <c r="J1910" i="62"/>
  <c r="K1910" i="62" s="1"/>
  <c r="J1902" i="62"/>
  <c r="K1902" i="62" s="1"/>
  <c r="J1894" i="62"/>
  <c r="K1894" i="62" s="1"/>
  <c r="J1886" i="62"/>
  <c r="K1886" i="62" s="1"/>
  <c r="J1878" i="62"/>
  <c r="K1878" i="62" s="1"/>
  <c r="J1870" i="62"/>
  <c r="K1870" i="62" s="1"/>
  <c r="J1862" i="62"/>
  <c r="K1862" i="62" s="1"/>
  <c r="J1854" i="62"/>
  <c r="K1854" i="62" s="1"/>
  <c r="J1846" i="62"/>
  <c r="K1846" i="62" s="1"/>
  <c r="J1838" i="62"/>
  <c r="K1838" i="62" s="1"/>
  <c r="J1830" i="62"/>
  <c r="K1830" i="62" s="1"/>
  <c r="J1822" i="62"/>
  <c r="K1822" i="62" s="1"/>
  <c r="J1814" i="62"/>
  <c r="K1814" i="62" s="1"/>
  <c r="J1806" i="62"/>
  <c r="K1806" i="62" s="1"/>
  <c r="J1798" i="62"/>
  <c r="K1798" i="62" s="1"/>
  <c r="J1790" i="62"/>
  <c r="K1790" i="62" s="1"/>
  <c r="J1782" i="62"/>
  <c r="K1782" i="62" s="1"/>
  <c r="J1774" i="62"/>
  <c r="K1774" i="62" s="1"/>
  <c r="J1766" i="62"/>
  <c r="K1766" i="62" s="1"/>
  <c r="J1758" i="62"/>
  <c r="K1758" i="62" s="1"/>
  <c r="J1750" i="62"/>
  <c r="K1750" i="62" s="1"/>
  <c r="J1742" i="62"/>
  <c r="K1742" i="62" s="1"/>
  <c r="J1734" i="62"/>
  <c r="K1734" i="62" s="1"/>
  <c r="J1726" i="62"/>
  <c r="K1726" i="62" s="1"/>
  <c r="J1718" i="62"/>
  <c r="K1718" i="62" s="1"/>
  <c r="J1710" i="62"/>
  <c r="K1710" i="62" s="1"/>
  <c r="J1702" i="62"/>
  <c r="K1702" i="62" s="1"/>
  <c r="J1694" i="62"/>
  <c r="K1694" i="62" s="1"/>
  <c r="J1686" i="62"/>
  <c r="K1686" i="62" s="1"/>
  <c r="J1678" i="62"/>
  <c r="K1678" i="62" s="1"/>
  <c r="J1670" i="62"/>
  <c r="K1670" i="62" s="1"/>
  <c r="J1662" i="62"/>
  <c r="K1662" i="62" s="1"/>
  <c r="J1654" i="62"/>
  <c r="K1654" i="62" s="1"/>
  <c r="J1646" i="62"/>
  <c r="K1646" i="62" s="1"/>
  <c r="J1638" i="62"/>
  <c r="K1638" i="62" s="1"/>
  <c r="J1630" i="62"/>
  <c r="K1630" i="62" s="1"/>
  <c r="J1622" i="62"/>
  <c r="K1622" i="62" s="1"/>
  <c r="J1614" i="62"/>
  <c r="K1614" i="62" s="1"/>
  <c r="J1606" i="62"/>
  <c r="K1606" i="62" s="1"/>
  <c r="J1598" i="62"/>
  <c r="K1598" i="62" s="1"/>
  <c r="J1590" i="62"/>
  <c r="K1590" i="62" s="1"/>
  <c r="J1582" i="62"/>
  <c r="K1582" i="62" s="1"/>
  <c r="J1574" i="62"/>
  <c r="K1574" i="62" s="1"/>
  <c r="J1566" i="62"/>
  <c r="K1566" i="62" s="1"/>
  <c r="J1558" i="62"/>
  <c r="K1558" i="62" s="1"/>
  <c r="J1550" i="62"/>
  <c r="K1550" i="62" s="1"/>
  <c r="J1542" i="62"/>
  <c r="K1542" i="62" s="1"/>
  <c r="J1534" i="62"/>
  <c r="K1534" i="62" s="1"/>
  <c r="J1526" i="62"/>
  <c r="K1526" i="62" s="1"/>
  <c r="J1518" i="62"/>
  <c r="K1518" i="62" s="1"/>
  <c r="J1510" i="62"/>
  <c r="K1510" i="62" s="1"/>
  <c r="J1502" i="62"/>
  <c r="K1502" i="62" s="1"/>
  <c r="J1494" i="62"/>
  <c r="K1494" i="62" s="1"/>
  <c r="J1486" i="62"/>
  <c r="K1486" i="62" s="1"/>
  <c r="J1478" i="62"/>
  <c r="K1478" i="62" s="1"/>
  <c r="J1470" i="62"/>
  <c r="K1470" i="62" s="1"/>
  <c r="J1462" i="62"/>
  <c r="K1462" i="62" s="1"/>
  <c r="J1454" i="62"/>
  <c r="K1454" i="62" s="1"/>
  <c r="J1446" i="62"/>
  <c r="K1446" i="62" s="1"/>
  <c r="J1438" i="62"/>
  <c r="K1438" i="62" s="1"/>
  <c r="J1430" i="62"/>
  <c r="K1430" i="62" s="1"/>
  <c r="J1422" i="62"/>
  <c r="K1422" i="62" s="1"/>
  <c r="J1414" i="62"/>
  <c r="K1414" i="62" s="1"/>
  <c r="J1406" i="62"/>
  <c r="K1406" i="62" s="1"/>
  <c r="J1398" i="62"/>
  <c r="K1398" i="62" s="1"/>
  <c r="J1390" i="62"/>
  <c r="K1390" i="62" s="1"/>
  <c r="J1382" i="62"/>
  <c r="K1382" i="62" s="1"/>
  <c r="J1374" i="62"/>
  <c r="K1374" i="62" s="1"/>
  <c r="J1366" i="62"/>
  <c r="K1366" i="62" s="1"/>
  <c r="J1358" i="62"/>
  <c r="K1358" i="62" s="1"/>
  <c r="J1350" i="62"/>
  <c r="K1350" i="62" s="1"/>
  <c r="J1342" i="62"/>
  <c r="K1342" i="62" s="1"/>
  <c r="J1334" i="62"/>
  <c r="K1334" i="62" s="1"/>
  <c r="J1326" i="62"/>
  <c r="K1326" i="62" s="1"/>
  <c r="J1318" i="62"/>
  <c r="K1318" i="62" s="1"/>
  <c r="J1310" i="62"/>
  <c r="K1310" i="62" s="1"/>
  <c r="J1302" i="62"/>
  <c r="K1302" i="62" s="1"/>
  <c r="J1294" i="62"/>
  <c r="K1294" i="62" s="1"/>
  <c r="J1286" i="62"/>
  <c r="K1286" i="62" s="1"/>
  <c r="J1278" i="62"/>
  <c r="K1278" i="62" s="1"/>
  <c r="J1270" i="62"/>
  <c r="K1270" i="62" s="1"/>
  <c r="J1262" i="62"/>
  <c r="K1262" i="62" s="1"/>
  <c r="J1254" i="62"/>
  <c r="K1254" i="62" s="1"/>
  <c r="J1246" i="62"/>
  <c r="K1246" i="62" s="1"/>
  <c r="J1238" i="62"/>
  <c r="K1238" i="62" s="1"/>
  <c r="J1230" i="62"/>
  <c r="K1230" i="62" s="1"/>
  <c r="J1222" i="62"/>
  <c r="K1222" i="62" s="1"/>
  <c r="J1214" i="62"/>
  <c r="K1214" i="62" s="1"/>
  <c r="J1206" i="62"/>
  <c r="K1206" i="62" s="1"/>
  <c r="J1198" i="62"/>
  <c r="K1198" i="62" s="1"/>
  <c r="J1190" i="62"/>
  <c r="K1190" i="62" s="1"/>
  <c r="J1182" i="62"/>
  <c r="K1182" i="62" s="1"/>
  <c r="J1174" i="62"/>
  <c r="K1174" i="62" s="1"/>
  <c r="J1166" i="62"/>
  <c r="K1166" i="62" s="1"/>
  <c r="J1158" i="62"/>
  <c r="K1158" i="62" s="1"/>
  <c r="J1150" i="62"/>
  <c r="K1150" i="62" s="1"/>
  <c r="J1142" i="62"/>
  <c r="K1142" i="62" s="1"/>
  <c r="J1134" i="62"/>
  <c r="K1134" i="62" s="1"/>
  <c r="J1126" i="62"/>
  <c r="K1126" i="62" s="1"/>
  <c r="J1118" i="62"/>
  <c r="K1118" i="62" s="1"/>
  <c r="J1110" i="62"/>
  <c r="K1110" i="62" s="1"/>
  <c r="J1102" i="62"/>
  <c r="K1102" i="62" s="1"/>
  <c r="J1094" i="62"/>
  <c r="K1094" i="62" s="1"/>
  <c r="J1086" i="62"/>
  <c r="K1086" i="62" s="1"/>
  <c r="J1078" i="62"/>
  <c r="K1078" i="62" s="1"/>
  <c r="J1070" i="62"/>
  <c r="K1070" i="62" s="1"/>
  <c r="J1062" i="62"/>
  <c r="K1062" i="62" s="1"/>
  <c r="J1054" i="62"/>
  <c r="K1054" i="62" s="1"/>
  <c r="J1046" i="62"/>
  <c r="K1046" i="62" s="1"/>
  <c r="J1038" i="62"/>
  <c r="K1038" i="62" s="1"/>
  <c r="J1030" i="62"/>
  <c r="K1030" i="62" s="1"/>
  <c r="J1022" i="62"/>
  <c r="K1022" i="62" s="1"/>
  <c r="J1014" i="62"/>
  <c r="K1014" i="62" s="1"/>
  <c r="J1006" i="62"/>
  <c r="K1006" i="62" s="1"/>
  <c r="J998" i="62"/>
  <c r="K998" i="62" s="1"/>
  <c r="J990" i="62"/>
  <c r="K990" i="62" s="1"/>
  <c r="J982" i="62"/>
  <c r="K982" i="62" s="1"/>
  <c r="J974" i="62"/>
  <c r="K974" i="62" s="1"/>
  <c r="J966" i="62"/>
  <c r="K966" i="62" s="1"/>
  <c r="J958" i="62"/>
  <c r="K958" i="62" s="1"/>
  <c r="J950" i="62"/>
  <c r="K950" i="62" s="1"/>
  <c r="J942" i="62"/>
  <c r="K942" i="62" s="1"/>
  <c r="J934" i="62"/>
  <c r="K934" i="62" s="1"/>
  <c r="J926" i="62"/>
  <c r="K926" i="62" s="1"/>
  <c r="J918" i="62"/>
  <c r="K918" i="62" s="1"/>
  <c r="J910" i="62"/>
  <c r="K910" i="62" s="1"/>
  <c r="J902" i="62"/>
  <c r="K902" i="62" s="1"/>
  <c r="J894" i="62"/>
  <c r="K894" i="62" s="1"/>
  <c r="J886" i="62"/>
  <c r="K886" i="62" s="1"/>
  <c r="J878" i="62"/>
  <c r="K878" i="62" s="1"/>
  <c r="J870" i="62"/>
  <c r="K870" i="62" s="1"/>
  <c r="J862" i="62"/>
  <c r="K862" i="62" s="1"/>
  <c r="J854" i="62"/>
  <c r="K854" i="62" s="1"/>
  <c r="J846" i="62"/>
  <c r="K846" i="62" s="1"/>
  <c r="J838" i="62"/>
  <c r="K838" i="62" s="1"/>
  <c r="J830" i="62"/>
  <c r="K830" i="62" s="1"/>
  <c r="J822" i="62"/>
  <c r="K822" i="62" s="1"/>
  <c r="J814" i="62"/>
  <c r="K814" i="62" s="1"/>
  <c r="J806" i="62"/>
  <c r="K806" i="62" s="1"/>
  <c r="J798" i="62"/>
  <c r="K798" i="62" s="1"/>
  <c r="J790" i="62"/>
  <c r="K790" i="62" s="1"/>
  <c r="J782" i="62"/>
  <c r="K782" i="62" s="1"/>
  <c r="J774" i="62"/>
  <c r="K774" i="62" s="1"/>
  <c r="J766" i="62"/>
  <c r="K766" i="62" s="1"/>
  <c r="J758" i="62"/>
  <c r="K758" i="62" s="1"/>
  <c r="J3445" i="62"/>
  <c r="K3445" i="62" s="1"/>
  <c r="J3437" i="62"/>
  <c r="K3437" i="62" s="1"/>
  <c r="J3429" i="62"/>
  <c r="K3429" i="62" s="1"/>
  <c r="J3421" i="62"/>
  <c r="K3421" i="62" s="1"/>
  <c r="J3413" i="62"/>
  <c r="K3413" i="62" s="1"/>
  <c r="J3405" i="62"/>
  <c r="K3405" i="62" s="1"/>
  <c r="J3397" i="62"/>
  <c r="K3397" i="62" s="1"/>
  <c r="J3389" i="62"/>
  <c r="K3389" i="62" s="1"/>
  <c r="J3381" i="62"/>
  <c r="K3381" i="62" s="1"/>
  <c r="J3373" i="62"/>
  <c r="K3373" i="62" s="1"/>
  <c r="J3365" i="62"/>
  <c r="K3365" i="62" s="1"/>
  <c r="J3357" i="62"/>
  <c r="K3357" i="62" s="1"/>
  <c r="J3349" i="62"/>
  <c r="K3349" i="62" s="1"/>
  <c r="J3341" i="62"/>
  <c r="K3341" i="62" s="1"/>
  <c r="J3333" i="62"/>
  <c r="K3333" i="62" s="1"/>
  <c r="J3325" i="62"/>
  <c r="K3325" i="62" s="1"/>
  <c r="J3317" i="62"/>
  <c r="K3317" i="62" s="1"/>
  <c r="J3309" i="62"/>
  <c r="K3309" i="62" s="1"/>
  <c r="J3301" i="62"/>
  <c r="K3301" i="62" s="1"/>
  <c r="J3293" i="62"/>
  <c r="K3293" i="62" s="1"/>
  <c r="J3285" i="62"/>
  <c r="K3285" i="62" s="1"/>
  <c r="J3277" i="62"/>
  <c r="K3277" i="62" s="1"/>
  <c r="J3269" i="62"/>
  <c r="K3269" i="62" s="1"/>
  <c r="J3261" i="62"/>
  <c r="K3261" i="62" s="1"/>
  <c r="J3253" i="62"/>
  <c r="K3253" i="62" s="1"/>
  <c r="J3245" i="62"/>
  <c r="K3245" i="62" s="1"/>
  <c r="J3237" i="62"/>
  <c r="K3237" i="62" s="1"/>
  <c r="J3229" i="62"/>
  <c r="K3229" i="62" s="1"/>
  <c r="J3221" i="62"/>
  <c r="K3221" i="62" s="1"/>
  <c r="J3213" i="62"/>
  <c r="K3213" i="62" s="1"/>
  <c r="J3205" i="62"/>
  <c r="K3205" i="62" s="1"/>
  <c r="J3197" i="62"/>
  <c r="K3197" i="62" s="1"/>
  <c r="J3189" i="62"/>
  <c r="K3189" i="62" s="1"/>
  <c r="J3181" i="62"/>
  <c r="K3181" i="62" s="1"/>
  <c r="J3173" i="62"/>
  <c r="K3173" i="62" s="1"/>
  <c r="J3165" i="62"/>
  <c r="K3165" i="62" s="1"/>
  <c r="J3157" i="62"/>
  <c r="K3157" i="62" s="1"/>
  <c r="J3149" i="62"/>
  <c r="K3149" i="62" s="1"/>
  <c r="J3141" i="62"/>
  <c r="K3141" i="62" s="1"/>
  <c r="J3133" i="62"/>
  <c r="K3133" i="62" s="1"/>
  <c r="J3125" i="62"/>
  <c r="K3125" i="62" s="1"/>
  <c r="J3117" i="62"/>
  <c r="K3117" i="62" s="1"/>
  <c r="J3109" i="62"/>
  <c r="K3109" i="62" s="1"/>
  <c r="J3101" i="62"/>
  <c r="K3101" i="62" s="1"/>
  <c r="J3093" i="62"/>
  <c r="K3093" i="62" s="1"/>
  <c r="J3085" i="62"/>
  <c r="K3085" i="62" s="1"/>
  <c r="J3077" i="62"/>
  <c r="K3077" i="62" s="1"/>
  <c r="J3069" i="62"/>
  <c r="K3069" i="62" s="1"/>
  <c r="J3061" i="62"/>
  <c r="K3061" i="62" s="1"/>
  <c r="J3053" i="62"/>
  <c r="K3053" i="62" s="1"/>
  <c r="J3045" i="62"/>
  <c r="K3045" i="62" s="1"/>
  <c r="J3037" i="62"/>
  <c r="K3037" i="62" s="1"/>
  <c r="J3029" i="62"/>
  <c r="K3029" i="62" s="1"/>
  <c r="J3021" i="62"/>
  <c r="K3021" i="62" s="1"/>
  <c r="J3013" i="62"/>
  <c r="K3013" i="62" s="1"/>
  <c r="J3005" i="62"/>
  <c r="K3005" i="62" s="1"/>
  <c r="J2997" i="62"/>
  <c r="K2997" i="62" s="1"/>
  <c r="J2989" i="62"/>
  <c r="K2989" i="62" s="1"/>
  <c r="J2981" i="62"/>
  <c r="K2981" i="62" s="1"/>
  <c r="J2973" i="62"/>
  <c r="K2973" i="62" s="1"/>
  <c r="J2965" i="62"/>
  <c r="K2965" i="62" s="1"/>
  <c r="J2957" i="62"/>
  <c r="K2957" i="62" s="1"/>
  <c r="J2949" i="62"/>
  <c r="K2949" i="62" s="1"/>
  <c r="J2941" i="62"/>
  <c r="K2941" i="62" s="1"/>
  <c r="J2933" i="62"/>
  <c r="K2933" i="62" s="1"/>
  <c r="J2925" i="62"/>
  <c r="K2925" i="62" s="1"/>
  <c r="J2917" i="62"/>
  <c r="K2917" i="62" s="1"/>
  <c r="J2909" i="62"/>
  <c r="K2909" i="62" s="1"/>
  <c r="J2901" i="62"/>
  <c r="K2901" i="62" s="1"/>
  <c r="J2893" i="62"/>
  <c r="K2893" i="62" s="1"/>
  <c r="J2885" i="62"/>
  <c r="K2885" i="62" s="1"/>
  <c r="J2877" i="62"/>
  <c r="K2877" i="62" s="1"/>
  <c r="J2869" i="62"/>
  <c r="K2869" i="62" s="1"/>
  <c r="J2861" i="62"/>
  <c r="K2861" i="62" s="1"/>
  <c r="J2853" i="62"/>
  <c r="K2853" i="62" s="1"/>
  <c r="J2845" i="62"/>
  <c r="K2845" i="62" s="1"/>
  <c r="J2837" i="62"/>
  <c r="K2837" i="62" s="1"/>
  <c r="J2829" i="62"/>
  <c r="K2829" i="62" s="1"/>
  <c r="J2821" i="62"/>
  <c r="K2821" i="62" s="1"/>
  <c r="J2813" i="62"/>
  <c r="K2813" i="62" s="1"/>
  <c r="J2805" i="62"/>
  <c r="K2805" i="62" s="1"/>
  <c r="J2797" i="62"/>
  <c r="K2797" i="62" s="1"/>
  <c r="J2789" i="62"/>
  <c r="K2789" i="62" s="1"/>
  <c r="J2781" i="62"/>
  <c r="K2781" i="62" s="1"/>
  <c r="J2773" i="62"/>
  <c r="K2773" i="62" s="1"/>
  <c r="J2765" i="62"/>
  <c r="K2765" i="62" s="1"/>
  <c r="J2757" i="62"/>
  <c r="K2757" i="62" s="1"/>
  <c r="J2749" i="62"/>
  <c r="K2749" i="62" s="1"/>
  <c r="J2741" i="62"/>
  <c r="K2741" i="62" s="1"/>
  <c r="J2733" i="62"/>
  <c r="K2733" i="62" s="1"/>
  <c r="J2725" i="62"/>
  <c r="K2725" i="62" s="1"/>
  <c r="J2717" i="62"/>
  <c r="K2717" i="62" s="1"/>
  <c r="J2709" i="62"/>
  <c r="K2709" i="62" s="1"/>
  <c r="J2701" i="62"/>
  <c r="K2701" i="62" s="1"/>
  <c r="J2693" i="62"/>
  <c r="K2693" i="62" s="1"/>
  <c r="J2685" i="62"/>
  <c r="K2685" i="62" s="1"/>
  <c r="J2677" i="62"/>
  <c r="K2677" i="62" s="1"/>
  <c r="J2669" i="62"/>
  <c r="K2669" i="62" s="1"/>
  <c r="J2661" i="62"/>
  <c r="K2661" i="62" s="1"/>
  <c r="J2653" i="62"/>
  <c r="K2653" i="62" s="1"/>
  <c r="J2645" i="62"/>
  <c r="K2645" i="62" s="1"/>
  <c r="J2637" i="62"/>
  <c r="K2637" i="62" s="1"/>
  <c r="J2629" i="62"/>
  <c r="K2629" i="62" s="1"/>
  <c r="J2621" i="62"/>
  <c r="K2621" i="62" s="1"/>
  <c r="J2613" i="62"/>
  <c r="K2613" i="62" s="1"/>
  <c r="J2605" i="62"/>
  <c r="K2605" i="62" s="1"/>
  <c r="J2597" i="62"/>
  <c r="K2597" i="62" s="1"/>
  <c r="J2589" i="62"/>
  <c r="K2589" i="62" s="1"/>
  <c r="J2581" i="62"/>
  <c r="K2581" i="62" s="1"/>
  <c r="J2573" i="62"/>
  <c r="K2573" i="62" s="1"/>
  <c r="J2565" i="62"/>
  <c r="K2565" i="62" s="1"/>
  <c r="J2557" i="62"/>
  <c r="K2557" i="62" s="1"/>
  <c r="J2549" i="62"/>
  <c r="K2549" i="62" s="1"/>
  <c r="J2541" i="62"/>
  <c r="K2541" i="62" s="1"/>
  <c r="J2533" i="62"/>
  <c r="K2533" i="62" s="1"/>
  <c r="J2525" i="62"/>
  <c r="K2525" i="62" s="1"/>
  <c r="J2517" i="62"/>
  <c r="K2517" i="62" s="1"/>
  <c r="J2509" i="62"/>
  <c r="K2509" i="62" s="1"/>
  <c r="J2501" i="62"/>
  <c r="K2501" i="62" s="1"/>
  <c r="J2493" i="62"/>
  <c r="K2493" i="62" s="1"/>
  <c r="J2485" i="62"/>
  <c r="K2485" i="62" s="1"/>
  <c r="J2477" i="62"/>
  <c r="K2477" i="62" s="1"/>
  <c r="J2469" i="62"/>
  <c r="K2469" i="62" s="1"/>
  <c r="J2461" i="62"/>
  <c r="K2461" i="62" s="1"/>
  <c r="J2453" i="62"/>
  <c r="K2453" i="62" s="1"/>
  <c r="J2445" i="62"/>
  <c r="K2445" i="62" s="1"/>
  <c r="J2437" i="62"/>
  <c r="K2437" i="62" s="1"/>
  <c r="J2429" i="62"/>
  <c r="K2429" i="62" s="1"/>
  <c r="J2421" i="62"/>
  <c r="K2421" i="62" s="1"/>
  <c r="J2413" i="62"/>
  <c r="K2413" i="62" s="1"/>
  <c r="J2405" i="62"/>
  <c r="K2405" i="62" s="1"/>
  <c r="J2397" i="62"/>
  <c r="K2397" i="62" s="1"/>
  <c r="J2389" i="62"/>
  <c r="K2389" i="62" s="1"/>
  <c r="J2381" i="62"/>
  <c r="K2381" i="62" s="1"/>
  <c r="J2373" i="62"/>
  <c r="K2373" i="62" s="1"/>
  <c r="J2365" i="62"/>
  <c r="K2365" i="62" s="1"/>
  <c r="J2357" i="62"/>
  <c r="K2357" i="62" s="1"/>
  <c r="J2349" i="62"/>
  <c r="K2349" i="62" s="1"/>
  <c r="J2341" i="62"/>
  <c r="K2341" i="62" s="1"/>
  <c r="J2333" i="62"/>
  <c r="K2333" i="62" s="1"/>
  <c r="J2325" i="62"/>
  <c r="K2325" i="62" s="1"/>
  <c r="J2317" i="62"/>
  <c r="K2317" i="62" s="1"/>
  <c r="J2309" i="62"/>
  <c r="K2309" i="62" s="1"/>
  <c r="J2301" i="62"/>
  <c r="K2301" i="62" s="1"/>
  <c r="J2293" i="62"/>
  <c r="K2293" i="62" s="1"/>
  <c r="J2285" i="62"/>
  <c r="K2285" i="62" s="1"/>
  <c r="J2277" i="62"/>
  <c r="K2277" i="62" s="1"/>
  <c r="J2269" i="62"/>
  <c r="K2269" i="62" s="1"/>
  <c r="J2261" i="62"/>
  <c r="K2261" i="62" s="1"/>
  <c r="J2253" i="62"/>
  <c r="K2253" i="62" s="1"/>
  <c r="J2245" i="62"/>
  <c r="K2245" i="62" s="1"/>
  <c r="J2237" i="62"/>
  <c r="K2237" i="62" s="1"/>
  <c r="J2229" i="62"/>
  <c r="K2229" i="62" s="1"/>
  <c r="J2221" i="62"/>
  <c r="K2221" i="62" s="1"/>
  <c r="J2213" i="62"/>
  <c r="K2213" i="62" s="1"/>
  <c r="J2205" i="62"/>
  <c r="K2205" i="62" s="1"/>
  <c r="J2197" i="62"/>
  <c r="K2197" i="62" s="1"/>
  <c r="J2189" i="62"/>
  <c r="K2189" i="62" s="1"/>
  <c r="J2181" i="62"/>
  <c r="K2181" i="62" s="1"/>
  <c r="J2173" i="62"/>
  <c r="K2173" i="62" s="1"/>
  <c r="J2165" i="62"/>
  <c r="K2165" i="62" s="1"/>
  <c r="J2157" i="62"/>
  <c r="K2157" i="62" s="1"/>
  <c r="J2149" i="62"/>
  <c r="K2149" i="62" s="1"/>
  <c r="J2141" i="62"/>
  <c r="K2141" i="62" s="1"/>
  <c r="J2133" i="62"/>
  <c r="K2133" i="62" s="1"/>
  <c r="J2125" i="62"/>
  <c r="K2125" i="62" s="1"/>
  <c r="J2117" i="62"/>
  <c r="K2117" i="62" s="1"/>
  <c r="J2109" i="62"/>
  <c r="K2109" i="62" s="1"/>
  <c r="J2101" i="62"/>
  <c r="K2101" i="62" s="1"/>
  <c r="J2093" i="62"/>
  <c r="K2093" i="62" s="1"/>
  <c r="J2085" i="62"/>
  <c r="K2085" i="62" s="1"/>
  <c r="J2077" i="62"/>
  <c r="K2077" i="62" s="1"/>
  <c r="J2069" i="62"/>
  <c r="K2069" i="62" s="1"/>
  <c r="J2061" i="62"/>
  <c r="K2061" i="62" s="1"/>
  <c r="J2053" i="62"/>
  <c r="K2053" i="62" s="1"/>
  <c r="J2045" i="62"/>
  <c r="K2045" i="62" s="1"/>
  <c r="J2037" i="62"/>
  <c r="K2037" i="62" s="1"/>
  <c r="J2029" i="62"/>
  <c r="K2029" i="62" s="1"/>
  <c r="J2021" i="62"/>
  <c r="K2021" i="62" s="1"/>
  <c r="J2013" i="62"/>
  <c r="K2013" i="62" s="1"/>
  <c r="J2005" i="62"/>
  <c r="K2005" i="62" s="1"/>
  <c r="J1997" i="62"/>
  <c r="K1997" i="62" s="1"/>
  <c r="J1989" i="62"/>
  <c r="K1989" i="62" s="1"/>
  <c r="J1981" i="62"/>
  <c r="K1981" i="62" s="1"/>
  <c r="J1973" i="62"/>
  <c r="K1973" i="62" s="1"/>
  <c r="J1965" i="62"/>
  <c r="K1965" i="62" s="1"/>
  <c r="J1957" i="62"/>
  <c r="K1957" i="62" s="1"/>
  <c r="J1949" i="62"/>
  <c r="K1949" i="62" s="1"/>
  <c r="J1941" i="62"/>
  <c r="K1941" i="62" s="1"/>
  <c r="J1933" i="62"/>
  <c r="K1933" i="62" s="1"/>
  <c r="J1925" i="62"/>
  <c r="K1925" i="62" s="1"/>
  <c r="J1917" i="62"/>
  <c r="K1917" i="62" s="1"/>
  <c r="J1909" i="62"/>
  <c r="K1909" i="62" s="1"/>
  <c r="J1901" i="62"/>
  <c r="K1901" i="62" s="1"/>
  <c r="J1893" i="62"/>
  <c r="K1893" i="62" s="1"/>
  <c r="J1885" i="62"/>
  <c r="K1885" i="62" s="1"/>
  <c r="J1877" i="62"/>
  <c r="K1877" i="62" s="1"/>
  <c r="J1869" i="62"/>
  <c r="K1869" i="62" s="1"/>
  <c r="J1861" i="62"/>
  <c r="K1861" i="62" s="1"/>
  <c r="J1853" i="62"/>
  <c r="K1853" i="62" s="1"/>
  <c r="J1845" i="62"/>
  <c r="K1845" i="62" s="1"/>
  <c r="J1837" i="62"/>
  <c r="K1837" i="62" s="1"/>
  <c r="J1829" i="62"/>
  <c r="K1829" i="62" s="1"/>
  <c r="J1821" i="62"/>
  <c r="K1821" i="62" s="1"/>
  <c r="J1813" i="62"/>
  <c r="K1813" i="62" s="1"/>
  <c r="J1805" i="62"/>
  <c r="K1805" i="62" s="1"/>
  <c r="J1797" i="62"/>
  <c r="K1797" i="62" s="1"/>
  <c r="J1789" i="62"/>
  <c r="K1789" i="62" s="1"/>
  <c r="J1781" i="62"/>
  <c r="K1781" i="62" s="1"/>
  <c r="J1773" i="62"/>
  <c r="K1773" i="62" s="1"/>
  <c r="J1765" i="62"/>
  <c r="K1765" i="62" s="1"/>
  <c r="J1757" i="62"/>
  <c r="K1757" i="62" s="1"/>
  <c r="J1749" i="62"/>
  <c r="K1749" i="62" s="1"/>
  <c r="J1741" i="62"/>
  <c r="K1741" i="62" s="1"/>
  <c r="J1733" i="62"/>
  <c r="K1733" i="62" s="1"/>
  <c r="J1725" i="62"/>
  <c r="K1725" i="62" s="1"/>
  <c r="J1717" i="62"/>
  <c r="K1717" i="62" s="1"/>
  <c r="J1709" i="62"/>
  <c r="K1709" i="62" s="1"/>
  <c r="J1701" i="62"/>
  <c r="K1701" i="62" s="1"/>
  <c r="J1693" i="62"/>
  <c r="K1693" i="62" s="1"/>
  <c r="J1685" i="62"/>
  <c r="K1685" i="62" s="1"/>
  <c r="J1677" i="62"/>
  <c r="K1677" i="62" s="1"/>
  <c r="J1669" i="62"/>
  <c r="K1669" i="62" s="1"/>
  <c r="J1661" i="62"/>
  <c r="K1661" i="62" s="1"/>
  <c r="J1653" i="62"/>
  <c r="K1653" i="62" s="1"/>
  <c r="J1645" i="62"/>
  <c r="K1645" i="62" s="1"/>
  <c r="J1637" i="62"/>
  <c r="K1637" i="62" s="1"/>
  <c r="J1629" i="62"/>
  <c r="K1629" i="62" s="1"/>
  <c r="J1621" i="62"/>
  <c r="K1621" i="62" s="1"/>
  <c r="J1613" i="62"/>
  <c r="K1613" i="62" s="1"/>
  <c r="J1605" i="62"/>
  <c r="K1605" i="62" s="1"/>
  <c r="J1597" i="62"/>
  <c r="K1597" i="62" s="1"/>
  <c r="J1589" i="62"/>
  <c r="K1589" i="62" s="1"/>
  <c r="J1581" i="62"/>
  <c r="K1581" i="62" s="1"/>
  <c r="J1573" i="62"/>
  <c r="K1573" i="62" s="1"/>
  <c r="J1565" i="62"/>
  <c r="K1565" i="62" s="1"/>
  <c r="J1557" i="62"/>
  <c r="K1557" i="62" s="1"/>
  <c r="J1549" i="62"/>
  <c r="K1549" i="62" s="1"/>
  <c r="J1541" i="62"/>
  <c r="K1541" i="62" s="1"/>
  <c r="J1533" i="62"/>
  <c r="K1533" i="62" s="1"/>
  <c r="J1525" i="62"/>
  <c r="K1525" i="62" s="1"/>
  <c r="J1517" i="62"/>
  <c r="K1517" i="62" s="1"/>
  <c r="J1509" i="62"/>
  <c r="K1509" i="62" s="1"/>
  <c r="J1501" i="62"/>
  <c r="K1501" i="62" s="1"/>
  <c r="J1493" i="62"/>
  <c r="K1493" i="62" s="1"/>
  <c r="J1485" i="62"/>
  <c r="K1485" i="62" s="1"/>
  <c r="J1477" i="62"/>
  <c r="K1477" i="62" s="1"/>
  <c r="J1469" i="62"/>
  <c r="K1469" i="62" s="1"/>
  <c r="J1461" i="62"/>
  <c r="K1461" i="62" s="1"/>
  <c r="J1453" i="62"/>
  <c r="K1453" i="62" s="1"/>
  <c r="J1445" i="62"/>
  <c r="K1445" i="62" s="1"/>
  <c r="J1437" i="62"/>
  <c r="K1437" i="62" s="1"/>
  <c r="J1429" i="62"/>
  <c r="K1429" i="62" s="1"/>
  <c r="J1421" i="62"/>
  <c r="K1421" i="62" s="1"/>
  <c r="J1413" i="62"/>
  <c r="K1413" i="62" s="1"/>
  <c r="J1405" i="62"/>
  <c r="K1405" i="62" s="1"/>
  <c r="J1397" i="62"/>
  <c r="K1397" i="62" s="1"/>
  <c r="J1389" i="62"/>
  <c r="K1389" i="62" s="1"/>
  <c r="J1381" i="62"/>
  <c r="K1381" i="62" s="1"/>
  <c r="J1373" i="62"/>
  <c r="K1373" i="62" s="1"/>
  <c r="J1365" i="62"/>
  <c r="K1365" i="62" s="1"/>
  <c r="J1357" i="62"/>
  <c r="K1357" i="62" s="1"/>
  <c r="J1349" i="62"/>
  <c r="K1349" i="62" s="1"/>
  <c r="J1341" i="62"/>
  <c r="K1341" i="62" s="1"/>
  <c r="J1333" i="62"/>
  <c r="K1333" i="62" s="1"/>
  <c r="J1325" i="62"/>
  <c r="K1325" i="62" s="1"/>
  <c r="J1317" i="62"/>
  <c r="K1317" i="62" s="1"/>
  <c r="J1309" i="62"/>
  <c r="K1309" i="62" s="1"/>
  <c r="J1301" i="62"/>
  <c r="K1301" i="62" s="1"/>
  <c r="J1293" i="62"/>
  <c r="K1293" i="62" s="1"/>
  <c r="J1285" i="62"/>
  <c r="K1285" i="62" s="1"/>
  <c r="J1277" i="62"/>
  <c r="K1277" i="62" s="1"/>
  <c r="J1269" i="62"/>
  <c r="K1269" i="62" s="1"/>
  <c r="J1261" i="62"/>
  <c r="K1261" i="62" s="1"/>
  <c r="J1253" i="62"/>
  <c r="K1253" i="62" s="1"/>
  <c r="J1245" i="62"/>
  <c r="K1245" i="62" s="1"/>
  <c r="J1237" i="62"/>
  <c r="K1237" i="62" s="1"/>
  <c r="J1229" i="62"/>
  <c r="K1229" i="62" s="1"/>
  <c r="J1221" i="62"/>
  <c r="K1221" i="62" s="1"/>
  <c r="J1213" i="62"/>
  <c r="K1213" i="62" s="1"/>
  <c r="J1205" i="62"/>
  <c r="K1205" i="62" s="1"/>
  <c r="J1197" i="62"/>
  <c r="K1197" i="62" s="1"/>
  <c r="J1189" i="62"/>
  <c r="K1189" i="62" s="1"/>
  <c r="J1181" i="62"/>
  <c r="K1181" i="62" s="1"/>
  <c r="J1173" i="62"/>
  <c r="K1173" i="62" s="1"/>
  <c r="J1165" i="62"/>
  <c r="K1165" i="62" s="1"/>
  <c r="J1157" i="62"/>
  <c r="K1157" i="62" s="1"/>
  <c r="J1149" i="62"/>
  <c r="K1149" i="62" s="1"/>
  <c r="J1141" i="62"/>
  <c r="K1141" i="62" s="1"/>
  <c r="J1133" i="62"/>
  <c r="K1133" i="62" s="1"/>
  <c r="J1125" i="62"/>
  <c r="K1125" i="62" s="1"/>
  <c r="J1117" i="62"/>
  <c r="K1117" i="62" s="1"/>
  <c r="J1109" i="62"/>
  <c r="K1109" i="62" s="1"/>
  <c r="J1101" i="62"/>
  <c r="K1101" i="62" s="1"/>
  <c r="J1093" i="62"/>
  <c r="K1093" i="62" s="1"/>
  <c r="J1085" i="62"/>
  <c r="K1085" i="62" s="1"/>
  <c r="J1077" i="62"/>
  <c r="K1077" i="62" s="1"/>
  <c r="J1069" i="62"/>
  <c r="K1069" i="62" s="1"/>
  <c r="J1061" i="62"/>
  <c r="K1061" i="62" s="1"/>
  <c r="J1053" i="62"/>
  <c r="K1053" i="62" s="1"/>
  <c r="J1045" i="62"/>
  <c r="K1045" i="62" s="1"/>
  <c r="J1037" i="62"/>
  <c r="K1037" i="62" s="1"/>
  <c r="J1029" i="62"/>
  <c r="K1029" i="62" s="1"/>
  <c r="J1021" i="62"/>
  <c r="K1021" i="62" s="1"/>
  <c r="J1013" i="62"/>
  <c r="K1013" i="62" s="1"/>
  <c r="J1005" i="62"/>
  <c r="K1005" i="62" s="1"/>
  <c r="J997" i="62"/>
  <c r="K997" i="62" s="1"/>
  <c r="J989" i="62"/>
  <c r="K989" i="62" s="1"/>
  <c r="J981" i="62"/>
  <c r="K981" i="62" s="1"/>
  <c r="J973" i="62"/>
  <c r="K973" i="62" s="1"/>
  <c r="J965" i="62"/>
  <c r="K965" i="62" s="1"/>
  <c r="J957" i="62"/>
  <c r="K957" i="62" s="1"/>
  <c r="J949" i="62"/>
  <c r="K949" i="62" s="1"/>
  <c r="J941" i="62"/>
  <c r="K941" i="62" s="1"/>
  <c r="J933" i="62"/>
  <c r="K933" i="62" s="1"/>
  <c r="J925" i="62"/>
  <c r="K925" i="62" s="1"/>
  <c r="J917" i="62"/>
  <c r="K917" i="62" s="1"/>
  <c r="J909" i="62"/>
  <c r="K909" i="62" s="1"/>
  <c r="J901" i="62"/>
  <c r="K901" i="62" s="1"/>
  <c r="J893" i="62"/>
  <c r="K893" i="62" s="1"/>
  <c r="J885" i="62"/>
  <c r="K885" i="62" s="1"/>
  <c r="J877" i="62"/>
  <c r="K877" i="62" s="1"/>
  <c r="J869" i="62"/>
  <c r="K869" i="62" s="1"/>
  <c r="J861" i="62"/>
  <c r="K861" i="62" s="1"/>
  <c r="J853" i="62"/>
  <c r="K853" i="62" s="1"/>
  <c r="J845" i="62"/>
  <c r="K845" i="62" s="1"/>
  <c r="J837" i="62"/>
  <c r="K837" i="62" s="1"/>
  <c r="J829" i="62"/>
  <c r="K829" i="62" s="1"/>
  <c r="J821" i="62"/>
  <c r="K821" i="62" s="1"/>
  <c r="J813" i="62"/>
  <c r="K813" i="62" s="1"/>
  <c r="J805" i="62"/>
  <c r="K805" i="62" s="1"/>
  <c r="J797" i="62"/>
  <c r="K797" i="62" s="1"/>
  <c r="J789" i="62"/>
  <c r="K789" i="62" s="1"/>
  <c r="J781" i="62"/>
  <c r="K781" i="62" s="1"/>
  <c r="J773" i="62"/>
  <c r="K773" i="62" s="1"/>
  <c r="J765" i="62"/>
  <c r="K765" i="62" s="1"/>
  <c r="J757" i="62"/>
  <c r="K757" i="62" s="1"/>
  <c r="J749" i="62"/>
  <c r="K749" i="62" s="1"/>
  <c r="J741" i="62"/>
  <c r="K741" i="62" s="1"/>
  <c r="J733" i="62"/>
  <c r="K733" i="62" s="1"/>
  <c r="J593" i="62"/>
  <c r="K593" i="62" s="1"/>
  <c r="J585" i="62"/>
  <c r="K585" i="62" s="1"/>
  <c r="J577" i="62"/>
  <c r="K577" i="62" s="1"/>
  <c r="J569" i="62"/>
  <c r="K569" i="62" s="1"/>
  <c r="J561" i="62"/>
  <c r="K561" i="62" s="1"/>
  <c r="J553" i="62"/>
  <c r="K553" i="62" s="1"/>
  <c r="J545" i="62"/>
  <c r="K545" i="62" s="1"/>
  <c r="J537" i="62"/>
  <c r="K537" i="62" s="1"/>
  <c r="J529" i="62"/>
  <c r="K529" i="62" s="1"/>
  <c r="J521" i="62"/>
  <c r="K521" i="62" s="1"/>
  <c r="J513" i="62"/>
  <c r="K513" i="62" s="1"/>
  <c r="J505" i="62"/>
  <c r="K505" i="62" s="1"/>
  <c r="J497" i="62"/>
  <c r="K497" i="62" s="1"/>
  <c r="J489" i="62"/>
  <c r="K489" i="62" s="1"/>
  <c r="J481" i="62"/>
  <c r="K481" i="62" s="1"/>
  <c r="J473" i="62"/>
  <c r="K473" i="62" s="1"/>
  <c r="J465" i="62"/>
  <c r="K465" i="62" s="1"/>
  <c r="J457" i="62"/>
  <c r="K457" i="62" s="1"/>
  <c r="J449" i="62"/>
  <c r="K449" i="62" s="1"/>
  <c r="J441" i="62"/>
  <c r="K441" i="62" s="1"/>
  <c r="J425" i="62"/>
  <c r="K425" i="62" s="1"/>
  <c r="J417" i="62"/>
  <c r="K417" i="62" s="1"/>
  <c r="J409" i="62"/>
  <c r="K409" i="62" s="1"/>
  <c r="J401" i="62"/>
  <c r="K401" i="62" s="1"/>
  <c r="J393" i="62"/>
  <c r="K393" i="62" s="1"/>
  <c r="J385" i="62"/>
  <c r="K385" i="62" s="1"/>
  <c r="J377" i="62"/>
  <c r="K377" i="62" s="1"/>
  <c r="J369" i="62"/>
  <c r="K369" i="62" s="1"/>
  <c r="J361" i="62"/>
  <c r="K361" i="62" s="1"/>
  <c r="J353" i="62"/>
  <c r="K353" i="62" s="1"/>
  <c r="J345" i="62"/>
  <c r="K345" i="62" s="1"/>
  <c r="J337" i="62"/>
  <c r="K337" i="62" s="1"/>
  <c r="J329" i="62"/>
  <c r="K329" i="62" s="1"/>
  <c r="J321" i="62"/>
  <c r="K321" i="62" s="1"/>
  <c r="J313" i="62"/>
  <c r="K313" i="62" s="1"/>
  <c r="J305" i="62"/>
  <c r="K305" i="62" s="1"/>
  <c r="J297" i="62"/>
  <c r="K297" i="62" s="1"/>
  <c r="J289" i="62"/>
  <c r="K289" i="62" s="1"/>
  <c r="J281" i="62"/>
  <c r="K281" i="62" s="1"/>
  <c r="J273" i="62"/>
  <c r="K273" i="62" s="1"/>
  <c r="J265" i="62"/>
  <c r="K265" i="62" s="1"/>
  <c r="J257" i="62"/>
  <c r="K257" i="62" s="1"/>
  <c r="J249" i="62"/>
  <c r="K249" i="62" s="1"/>
  <c r="J241" i="62"/>
  <c r="K241" i="62" s="1"/>
  <c r="J233" i="62"/>
  <c r="K233" i="62" s="1"/>
  <c r="J225" i="62"/>
  <c r="K225" i="62" s="1"/>
  <c r="J217" i="62"/>
  <c r="K217" i="62" s="1"/>
  <c r="J209" i="62"/>
  <c r="K209" i="62" s="1"/>
  <c r="J201" i="62"/>
  <c r="K201" i="62" s="1"/>
  <c r="J193" i="62"/>
  <c r="K193" i="62" s="1"/>
  <c r="J185" i="62"/>
  <c r="K185" i="62" s="1"/>
  <c r="J177" i="62"/>
  <c r="K177" i="62" s="1"/>
  <c r="J169" i="62"/>
  <c r="K169" i="62" s="1"/>
  <c r="J161" i="62"/>
  <c r="K161" i="62" s="1"/>
  <c r="J153" i="62"/>
  <c r="K153" i="62" s="1"/>
  <c r="J145" i="62"/>
  <c r="K145" i="62" s="1"/>
  <c r="J137" i="62"/>
  <c r="K137" i="62" s="1"/>
  <c r="J129" i="62"/>
  <c r="K129" i="62" s="1"/>
  <c r="J121" i="62"/>
  <c r="K121" i="62" s="1"/>
  <c r="J113" i="62"/>
  <c r="K113" i="62" s="1"/>
  <c r="J105" i="62"/>
  <c r="K105" i="62" s="1"/>
  <c r="J97" i="62"/>
  <c r="K97" i="62" s="1"/>
  <c r="J89" i="62"/>
  <c r="K89" i="62" s="1"/>
  <c r="J81" i="62"/>
  <c r="K81" i="62" s="1"/>
  <c r="J73" i="62"/>
  <c r="K73" i="62" s="1"/>
  <c r="J65" i="62"/>
  <c r="K65" i="62" s="1"/>
  <c r="J57" i="62"/>
  <c r="K57" i="62" s="1"/>
  <c r="J49" i="62"/>
  <c r="K49" i="62" s="1"/>
  <c r="J41" i="62"/>
  <c r="K41" i="62" s="1"/>
  <c r="J33" i="62"/>
  <c r="K33" i="62" s="1"/>
  <c r="J25" i="62"/>
  <c r="K25" i="62" s="1"/>
  <c r="J17" i="62"/>
  <c r="K17" i="62" s="1"/>
  <c r="J9" i="62"/>
  <c r="K9" i="62" s="1"/>
  <c r="J760" i="62"/>
  <c r="K760" i="62" s="1"/>
  <c r="J752" i="62"/>
  <c r="K752" i="62" s="1"/>
  <c r="J744" i="62"/>
  <c r="K744" i="62" s="1"/>
  <c r="J736" i="62"/>
  <c r="K736" i="62" s="1"/>
  <c r="J728" i="62"/>
  <c r="K728" i="62" s="1"/>
  <c r="J720" i="62"/>
  <c r="K720" i="62" s="1"/>
  <c r="J712" i="62"/>
  <c r="K712" i="62" s="1"/>
  <c r="J704" i="62"/>
  <c r="K704" i="62" s="1"/>
  <c r="J696" i="62"/>
  <c r="K696" i="62" s="1"/>
  <c r="J688" i="62"/>
  <c r="K688" i="62" s="1"/>
  <c r="J680" i="62"/>
  <c r="K680" i="62" s="1"/>
  <c r="J672" i="62"/>
  <c r="K672" i="62" s="1"/>
  <c r="J664" i="62"/>
  <c r="K664" i="62" s="1"/>
  <c r="J656" i="62"/>
  <c r="K656" i="62" s="1"/>
  <c r="J648" i="62"/>
  <c r="K648" i="62" s="1"/>
  <c r="J640" i="62"/>
  <c r="K640" i="62" s="1"/>
  <c r="J632" i="62"/>
  <c r="K632" i="62" s="1"/>
  <c r="J624" i="62"/>
  <c r="K624" i="62" s="1"/>
  <c r="J616" i="62"/>
  <c r="K616" i="62" s="1"/>
  <c r="J608" i="62"/>
  <c r="K608" i="62" s="1"/>
  <c r="J600" i="62"/>
  <c r="K600" i="62" s="1"/>
  <c r="J592" i="62"/>
  <c r="K592" i="62" s="1"/>
  <c r="J584" i="62"/>
  <c r="K584" i="62" s="1"/>
  <c r="J576" i="62"/>
  <c r="K576" i="62" s="1"/>
  <c r="J568" i="62"/>
  <c r="K568" i="62" s="1"/>
  <c r="J560" i="62"/>
  <c r="K560" i="62" s="1"/>
  <c r="J552" i="62"/>
  <c r="K552" i="62" s="1"/>
  <c r="J544" i="62"/>
  <c r="K544" i="62" s="1"/>
  <c r="J536" i="62"/>
  <c r="K536" i="62" s="1"/>
  <c r="J528" i="62"/>
  <c r="K528" i="62" s="1"/>
  <c r="J520" i="62"/>
  <c r="K520" i="62" s="1"/>
  <c r="J512" i="62"/>
  <c r="K512" i="62" s="1"/>
  <c r="J504" i="62"/>
  <c r="K504" i="62" s="1"/>
  <c r="J496" i="62"/>
  <c r="K496" i="62" s="1"/>
  <c r="J488" i="62"/>
  <c r="K488" i="62" s="1"/>
  <c r="J480" i="62"/>
  <c r="K480" i="62" s="1"/>
  <c r="J472" i="62"/>
  <c r="K472" i="62" s="1"/>
  <c r="J464" i="62"/>
  <c r="K464" i="62" s="1"/>
  <c r="J456" i="62"/>
  <c r="K456" i="62" s="1"/>
  <c r="J448" i="62"/>
  <c r="K448" i="62" s="1"/>
  <c r="J440" i="62"/>
  <c r="K440" i="62" s="1"/>
  <c r="J432" i="62"/>
  <c r="K432" i="62" s="1"/>
  <c r="J424" i="62"/>
  <c r="K424" i="62" s="1"/>
  <c r="J416" i="62"/>
  <c r="K416" i="62" s="1"/>
  <c r="J408" i="62"/>
  <c r="K408" i="62" s="1"/>
  <c r="J400" i="62"/>
  <c r="K400" i="62" s="1"/>
  <c r="J392" i="62"/>
  <c r="K392" i="62" s="1"/>
  <c r="J384" i="62"/>
  <c r="K384" i="62" s="1"/>
  <c r="J376" i="62"/>
  <c r="K376" i="62" s="1"/>
  <c r="J368" i="62"/>
  <c r="K368" i="62" s="1"/>
  <c r="J360" i="62"/>
  <c r="K360" i="62" s="1"/>
  <c r="J352" i="62"/>
  <c r="K352" i="62" s="1"/>
  <c r="J344" i="62"/>
  <c r="K344" i="62" s="1"/>
  <c r="J336" i="62"/>
  <c r="K336" i="62" s="1"/>
  <c r="J328" i="62"/>
  <c r="K328" i="62" s="1"/>
  <c r="J320" i="62"/>
  <c r="K320" i="62" s="1"/>
  <c r="J312" i="62"/>
  <c r="K312" i="62" s="1"/>
  <c r="J304" i="62"/>
  <c r="K304" i="62" s="1"/>
  <c r="J296" i="62"/>
  <c r="K296" i="62" s="1"/>
  <c r="J288" i="62"/>
  <c r="K288" i="62" s="1"/>
  <c r="J280" i="62"/>
  <c r="K280" i="62" s="1"/>
  <c r="J272" i="62"/>
  <c r="K272" i="62" s="1"/>
  <c r="J264" i="62"/>
  <c r="K264" i="62" s="1"/>
  <c r="J256" i="62"/>
  <c r="K256" i="62" s="1"/>
  <c r="J248" i="62"/>
  <c r="K248" i="62" s="1"/>
  <c r="J240" i="62"/>
  <c r="K240" i="62" s="1"/>
  <c r="J232" i="62"/>
  <c r="K232" i="62" s="1"/>
  <c r="J224" i="62"/>
  <c r="K224" i="62" s="1"/>
  <c r="J216" i="62"/>
  <c r="K216" i="62" s="1"/>
  <c r="J208" i="62"/>
  <c r="K208" i="62" s="1"/>
  <c r="J200" i="62"/>
  <c r="K200" i="62" s="1"/>
  <c r="J192" i="62"/>
  <c r="K192" i="62" s="1"/>
  <c r="J184" i="62"/>
  <c r="K184" i="62" s="1"/>
  <c r="J176" i="62"/>
  <c r="K176" i="62" s="1"/>
  <c r="J168" i="62"/>
  <c r="K168" i="62" s="1"/>
  <c r="J160" i="62"/>
  <c r="K160" i="62" s="1"/>
  <c r="J152" i="62"/>
  <c r="K152" i="62" s="1"/>
  <c r="J144" i="62"/>
  <c r="K144" i="62" s="1"/>
  <c r="J136" i="62"/>
  <c r="K136" i="62" s="1"/>
  <c r="J128" i="62"/>
  <c r="K128" i="62" s="1"/>
  <c r="J120" i="62"/>
  <c r="K120" i="62" s="1"/>
  <c r="J112" i="62"/>
  <c r="K112" i="62" s="1"/>
  <c r="J104" i="62"/>
  <c r="K104" i="62" s="1"/>
  <c r="J96" i="62"/>
  <c r="K96" i="62" s="1"/>
  <c r="J88" i="62"/>
  <c r="K88" i="62" s="1"/>
  <c r="J80" i="62"/>
  <c r="K80" i="62" s="1"/>
  <c r="J72" i="62"/>
  <c r="K72" i="62" s="1"/>
  <c r="J64" i="62"/>
  <c r="K64" i="62" s="1"/>
  <c r="J56" i="62"/>
  <c r="K56" i="62" s="1"/>
  <c r="J48" i="62"/>
  <c r="K48" i="62" s="1"/>
  <c r="J40" i="62"/>
  <c r="K40" i="62" s="1"/>
  <c r="J32" i="62"/>
  <c r="K32" i="62" s="1"/>
  <c r="J24" i="62"/>
  <c r="K24" i="62" s="1"/>
  <c r="J16" i="62"/>
  <c r="K16" i="62" s="1"/>
  <c r="J8" i="62"/>
  <c r="K8" i="62" s="1"/>
  <c r="J727" i="62"/>
  <c r="K727" i="62" s="1"/>
  <c r="J719" i="62"/>
  <c r="K719" i="62" s="1"/>
  <c r="J711" i="62"/>
  <c r="K711" i="62" s="1"/>
  <c r="J703" i="62"/>
  <c r="K703" i="62" s="1"/>
  <c r="J695" i="62"/>
  <c r="K695" i="62" s="1"/>
  <c r="J687" i="62"/>
  <c r="K687" i="62" s="1"/>
  <c r="J679" i="62"/>
  <c r="K679" i="62" s="1"/>
  <c r="J671" i="62"/>
  <c r="K671" i="62" s="1"/>
  <c r="J663" i="62"/>
  <c r="K663" i="62" s="1"/>
  <c r="J655" i="62"/>
  <c r="K655" i="62" s="1"/>
  <c r="J647" i="62"/>
  <c r="K647" i="62" s="1"/>
  <c r="J639" i="62"/>
  <c r="K639" i="62" s="1"/>
  <c r="J631" i="62"/>
  <c r="K631" i="62" s="1"/>
  <c r="J623" i="62"/>
  <c r="K623" i="62" s="1"/>
  <c r="J615" i="62"/>
  <c r="K615" i="62" s="1"/>
  <c r="J607" i="62"/>
  <c r="K607" i="62" s="1"/>
  <c r="J599" i="62"/>
  <c r="K599" i="62" s="1"/>
  <c r="J591" i="62"/>
  <c r="K591" i="62" s="1"/>
  <c r="J583" i="62"/>
  <c r="K583" i="62" s="1"/>
  <c r="J575" i="62"/>
  <c r="K575" i="62" s="1"/>
  <c r="J567" i="62"/>
  <c r="K567" i="62" s="1"/>
  <c r="J559" i="62"/>
  <c r="K559" i="62" s="1"/>
  <c r="J551" i="62"/>
  <c r="K551" i="62" s="1"/>
  <c r="J543" i="62"/>
  <c r="K543" i="62" s="1"/>
  <c r="J535" i="62"/>
  <c r="K535" i="62" s="1"/>
  <c r="J527" i="62"/>
  <c r="K527" i="62" s="1"/>
  <c r="J519" i="62"/>
  <c r="K519" i="62" s="1"/>
  <c r="J511" i="62"/>
  <c r="K511" i="62" s="1"/>
  <c r="J503" i="62"/>
  <c r="K503" i="62" s="1"/>
  <c r="J495" i="62"/>
  <c r="K495" i="62" s="1"/>
  <c r="J487" i="62"/>
  <c r="K487" i="62" s="1"/>
  <c r="J479" i="62"/>
  <c r="K479" i="62" s="1"/>
  <c r="J471" i="62"/>
  <c r="K471" i="62" s="1"/>
  <c r="J463" i="62"/>
  <c r="K463" i="62" s="1"/>
  <c r="J455" i="62"/>
  <c r="K455" i="62" s="1"/>
  <c r="J447" i="62"/>
  <c r="K447" i="62" s="1"/>
  <c r="J439" i="62"/>
  <c r="K439" i="62" s="1"/>
  <c r="J431" i="62"/>
  <c r="K431" i="62" s="1"/>
  <c r="J423" i="62"/>
  <c r="K423" i="62" s="1"/>
  <c r="J415" i="62"/>
  <c r="K415" i="62" s="1"/>
  <c r="J407" i="62"/>
  <c r="K407" i="62" s="1"/>
  <c r="J399" i="62"/>
  <c r="K399" i="62" s="1"/>
  <c r="J391" i="62"/>
  <c r="K391" i="62" s="1"/>
  <c r="J383" i="62"/>
  <c r="K383" i="62" s="1"/>
  <c r="J375" i="62"/>
  <c r="K375" i="62" s="1"/>
  <c r="J367" i="62"/>
  <c r="K367" i="62" s="1"/>
  <c r="J359" i="62"/>
  <c r="K359" i="62" s="1"/>
  <c r="J351" i="62"/>
  <c r="K351" i="62" s="1"/>
  <c r="J343" i="62"/>
  <c r="K343" i="62" s="1"/>
  <c r="J335" i="62"/>
  <c r="K335" i="62" s="1"/>
  <c r="J327" i="62"/>
  <c r="K327" i="62" s="1"/>
  <c r="J319" i="62"/>
  <c r="K319" i="62" s="1"/>
  <c r="J311" i="62"/>
  <c r="K311" i="62" s="1"/>
  <c r="J303" i="62"/>
  <c r="K303" i="62" s="1"/>
  <c r="J295" i="62"/>
  <c r="K295" i="62" s="1"/>
  <c r="J287" i="62"/>
  <c r="K287" i="62" s="1"/>
  <c r="J279" i="62"/>
  <c r="K279" i="62" s="1"/>
  <c r="J271" i="62"/>
  <c r="K271" i="62" s="1"/>
  <c r="J263" i="62"/>
  <c r="K263" i="62" s="1"/>
  <c r="J255" i="62"/>
  <c r="K255" i="62" s="1"/>
  <c r="J247" i="62"/>
  <c r="K247" i="62" s="1"/>
  <c r="J239" i="62"/>
  <c r="K239" i="62" s="1"/>
  <c r="J231" i="62"/>
  <c r="K231" i="62" s="1"/>
  <c r="J223" i="62"/>
  <c r="K223" i="62" s="1"/>
  <c r="J215" i="62"/>
  <c r="K215" i="62" s="1"/>
  <c r="J207" i="62"/>
  <c r="K207" i="62" s="1"/>
  <c r="J199" i="62"/>
  <c r="K199" i="62" s="1"/>
  <c r="J191" i="62"/>
  <c r="K191" i="62" s="1"/>
  <c r="J183" i="62"/>
  <c r="K183" i="62" s="1"/>
  <c r="J175" i="62"/>
  <c r="K175" i="62" s="1"/>
  <c r="J167" i="62"/>
  <c r="K167" i="62" s="1"/>
  <c r="J159" i="62"/>
  <c r="K159" i="62" s="1"/>
  <c r="J151" i="62"/>
  <c r="K151" i="62" s="1"/>
  <c r="J143" i="62"/>
  <c r="K143" i="62" s="1"/>
  <c r="J135" i="62"/>
  <c r="K135" i="62" s="1"/>
  <c r="J127" i="62"/>
  <c r="K127" i="62" s="1"/>
  <c r="J119" i="62"/>
  <c r="K119" i="62" s="1"/>
  <c r="J111" i="62"/>
  <c r="K111" i="62" s="1"/>
  <c r="J103" i="62"/>
  <c r="K103" i="62" s="1"/>
  <c r="J95" i="62"/>
  <c r="K95" i="62" s="1"/>
  <c r="J87" i="62"/>
  <c r="K87" i="62" s="1"/>
  <c r="J79" i="62"/>
  <c r="K79" i="62" s="1"/>
  <c r="J71" i="62"/>
  <c r="K71" i="62" s="1"/>
  <c r="J63" i="62"/>
  <c r="K63" i="62" s="1"/>
  <c r="J55" i="62"/>
  <c r="K55" i="62" s="1"/>
  <c r="J47" i="62"/>
  <c r="K47" i="62" s="1"/>
  <c r="J39" i="62"/>
  <c r="K39" i="62" s="1"/>
  <c r="J31" i="62"/>
  <c r="K31" i="62" s="1"/>
  <c r="J23" i="62"/>
  <c r="K23" i="62" s="1"/>
  <c r="J15" i="62"/>
  <c r="K15" i="62" s="1"/>
  <c r="J7" i="62"/>
  <c r="K7" i="62" s="1"/>
  <c r="J750" i="62"/>
  <c r="K750" i="62" s="1"/>
  <c r="J742" i="62"/>
  <c r="K742" i="62" s="1"/>
  <c r="J734" i="62"/>
  <c r="K734" i="62" s="1"/>
  <c r="J726" i="62"/>
  <c r="K726" i="62" s="1"/>
  <c r="J718" i="62"/>
  <c r="K718" i="62" s="1"/>
  <c r="J710" i="62"/>
  <c r="K710" i="62" s="1"/>
  <c r="J702" i="62"/>
  <c r="K702" i="62" s="1"/>
  <c r="J694" i="62"/>
  <c r="K694" i="62" s="1"/>
  <c r="J686" i="62"/>
  <c r="K686" i="62" s="1"/>
  <c r="J678" i="62"/>
  <c r="K678" i="62" s="1"/>
  <c r="J670" i="62"/>
  <c r="K670" i="62" s="1"/>
  <c r="J662" i="62"/>
  <c r="K662" i="62" s="1"/>
  <c r="J654" i="62"/>
  <c r="K654" i="62" s="1"/>
  <c r="J646" i="62"/>
  <c r="K646" i="62" s="1"/>
  <c r="J638" i="62"/>
  <c r="K638" i="62" s="1"/>
  <c r="J630" i="62"/>
  <c r="K630" i="62" s="1"/>
  <c r="J622" i="62"/>
  <c r="K622" i="62" s="1"/>
  <c r="J614" i="62"/>
  <c r="K614" i="62" s="1"/>
  <c r="J606" i="62"/>
  <c r="K606" i="62" s="1"/>
  <c r="J598" i="62"/>
  <c r="K598" i="62" s="1"/>
  <c r="J590" i="62"/>
  <c r="K590" i="62" s="1"/>
  <c r="J582" i="62"/>
  <c r="K582" i="62" s="1"/>
  <c r="J574" i="62"/>
  <c r="K574" i="62" s="1"/>
  <c r="J566" i="62"/>
  <c r="K566" i="62" s="1"/>
  <c r="J558" i="62"/>
  <c r="K558" i="62" s="1"/>
  <c r="J550" i="62"/>
  <c r="K550" i="62" s="1"/>
  <c r="J542" i="62"/>
  <c r="K542" i="62" s="1"/>
  <c r="J534" i="62"/>
  <c r="K534" i="62" s="1"/>
  <c r="J526" i="62"/>
  <c r="K526" i="62" s="1"/>
  <c r="J518" i="62"/>
  <c r="K518" i="62" s="1"/>
  <c r="J510" i="62"/>
  <c r="K510" i="62" s="1"/>
  <c r="J502" i="62"/>
  <c r="K502" i="62" s="1"/>
  <c r="J494" i="62"/>
  <c r="K494" i="62" s="1"/>
  <c r="J486" i="62"/>
  <c r="K486" i="62" s="1"/>
  <c r="J478" i="62"/>
  <c r="K478" i="62" s="1"/>
  <c r="J470" i="62"/>
  <c r="K470" i="62" s="1"/>
  <c r="J462" i="62"/>
  <c r="K462" i="62" s="1"/>
  <c r="J454" i="62"/>
  <c r="K454" i="62" s="1"/>
  <c r="J446" i="62"/>
  <c r="K446" i="62" s="1"/>
  <c r="J438" i="62"/>
  <c r="K438" i="62" s="1"/>
  <c r="J430" i="62"/>
  <c r="K430" i="62" s="1"/>
  <c r="J422" i="62"/>
  <c r="K422" i="62" s="1"/>
  <c r="J414" i="62"/>
  <c r="K414" i="62" s="1"/>
  <c r="J406" i="62"/>
  <c r="K406" i="62" s="1"/>
  <c r="J398" i="62"/>
  <c r="K398" i="62" s="1"/>
  <c r="J390" i="62"/>
  <c r="K390" i="62" s="1"/>
  <c r="J382" i="62"/>
  <c r="K382" i="62" s="1"/>
  <c r="J374" i="62"/>
  <c r="K374" i="62" s="1"/>
  <c r="J366" i="62"/>
  <c r="K366" i="62" s="1"/>
  <c r="J358" i="62"/>
  <c r="K358" i="62" s="1"/>
  <c r="J350" i="62"/>
  <c r="K350" i="62" s="1"/>
  <c r="J342" i="62"/>
  <c r="K342" i="62" s="1"/>
  <c r="J334" i="62"/>
  <c r="K334" i="62" s="1"/>
  <c r="J326" i="62"/>
  <c r="K326" i="62" s="1"/>
  <c r="J318" i="62"/>
  <c r="K318" i="62" s="1"/>
  <c r="J310" i="62"/>
  <c r="K310" i="62" s="1"/>
  <c r="J302" i="62"/>
  <c r="K302" i="62" s="1"/>
  <c r="J294" i="62"/>
  <c r="K294" i="62" s="1"/>
  <c r="J286" i="62"/>
  <c r="K286" i="62" s="1"/>
  <c r="J278" i="62"/>
  <c r="K278" i="62" s="1"/>
  <c r="J270" i="62"/>
  <c r="K270" i="62" s="1"/>
  <c r="J262" i="62"/>
  <c r="K262" i="62" s="1"/>
  <c r="J254" i="62"/>
  <c r="K254" i="62" s="1"/>
  <c r="J246" i="62"/>
  <c r="K246" i="62" s="1"/>
  <c r="J238" i="62"/>
  <c r="K238" i="62" s="1"/>
  <c r="J230" i="62"/>
  <c r="K230" i="62" s="1"/>
  <c r="J222" i="62"/>
  <c r="K222" i="62" s="1"/>
  <c r="J214" i="62"/>
  <c r="K214" i="62" s="1"/>
  <c r="J206" i="62"/>
  <c r="K206" i="62" s="1"/>
  <c r="J198" i="62"/>
  <c r="K198" i="62" s="1"/>
  <c r="J190" i="62"/>
  <c r="K190" i="62" s="1"/>
  <c r="J182" i="62"/>
  <c r="K182" i="62" s="1"/>
  <c r="J174" i="62"/>
  <c r="K174" i="62" s="1"/>
  <c r="J166" i="62"/>
  <c r="K166" i="62" s="1"/>
  <c r="J158" i="62"/>
  <c r="K158" i="62" s="1"/>
  <c r="J150" i="62"/>
  <c r="K150" i="62" s="1"/>
  <c r="J142" i="62"/>
  <c r="K142" i="62" s="1"/>
  <c r="J134" i="62"/>
  <c r="K134" i="62" s="1"/>
  <c r="J126" i="62"/>
  <c r="K126" i="62" s="1"/>
  <c r="J118" i="62"/>
  <c r="K118" i="62" s="1"/>
  <c r="J110" i="62"/>
  <c r="K110" i="62" s="1"/>
  <c r="J102" i="62"/>
  <c r="K102" i="62" s="1"/>
  <c r="J94" i="62"/>
  <c r="K94" i="62" s="1"/>
  <c r="J86" i="62"/>
  <c r="K86" i="62" s="1"/>
  <c r="J78" i="62"/>
  <c r="K78" i="62" s="1"/>
  <c r="J70" i="62"/>
  <c r="K70" i="62" s="1"/>
  <c r="J62" i="62"/>
  <c r="K62" i="62" s="1"/>
  <c r="J54" i="62"/>
  <c r="K54" i="62" s="1"/>
  <c r="J46" i="62"/>
  <c r="K46" i="62" s="1"/>
  <c r="J38" i="62"/>
  <c r="K38" i="62" s="1"/>
  <c r="J30" i="62"/>
  <c r="K30" i="62" s="1"/>
  <c r="J22" i="62"/>
  <c r="K22" i="62" s="1"/>
  <c r="J14" i="62"/>
  <c r="K14" i="62" s="1"/>
  <c r="J6" i="62"/>
  <c r="K6" i="62" s="1"/>
  <c r="J725" i="62"/>
  <c r="K725" i="62" s="1"/>
  <c r="J717" i="62"/>
  <c r="K717" i="62" s="1"/>
  <c r="J709" i="62"/>
  <c r="K709" i="62" s="1"/>
  <c r="J701" i="62"/>
  <c r="K701" i="62" s="1"/>
  <c r="J693" i="62"/>
  <c r="K693" i="62" s="1"/>
  <c r="J685" i="62"/>
  <c r="K685" i="62" s="1"/>
  <c r="J677" i="62"/>
  <c r="K677" i="62" s="1"/>
  <c r="J669" i="62"/>
  <c r="K669" i="62" s="1"/>
  <c r="J661" i="62"/>
  <c r="K661" i="62" s="1"/>
  <c r="J653" i="62"/>
  <c r="K653" i="62" s="1"/>
  <c r="J645" i="62"/>
  <c r="K645" i="62" s="1"/>
  <c r="J637" i="62"/>
  <c r="K637" i="62" s="1"/>
  <c r="J629" i="62"/>
  <c r="K629" i="62" s="1"/>
  <c r="J621" i="62"/>
  <c r="K621" i="62" s="1"/>
  <c r="J613" i="62"/>
  <c r="K613" i="62" s="1"/>
  <c r="J605" i="62"/>
  <c r="K605" i="62" s="1"/>
  <c r="J597" i="62"/>
  <c r="K597" i="62" s="1"/>
  <c r="J589" i="62"/>
  <c r="K589" i="62" s="1"/>
  <c r="J581" i="62"/>
  <c r="K581" i="62" s="1"/>
  <c r="J573" i="62"/>
  <c r="K573" i="62" s="1"/>
  <c r="J565" i="62"/>
  <c r="K565" i="62" s="1"/>
  <c r="J557" i="62"/>
  <c r="K557" i="62" s="1"/>
  <c r="J549" i="62"/>
  <c r="K549" i="62" s="1"/>
  <c r="J541" i="62"/>
  <c r="K541" i="62" s="1"/>
  <c r="J533" i="62"/>
  <c r="K533" i="62" s="1"/>
  <c r="J525" i="62"/>
  <c r="K525" i="62" s="1"/>
  <c r="J517" i="62"/>
  <c r="K517" i="62" s="1"/>
  <c r="J509" i="62"/>
  <c r="K509" i="62" s="1"/>
  <c r="J501" i="62"/>
  <c r="K501" i="62" s="1"/>
  <c r="J493" i="62"/>
  <c r="K493" i="62" s="1"/>
  <c r="J485" i="62"/>
  <c r="K485" i="62" s="1"/>
  <c r="J477" i="62"/>
  <c r="K477" i="62" s="1"/>
  <c r="J469" i="62"/>
  <c r="K469" i="62" s="1"/>
  <c r="J461" i="62"/>
  <c r="K461" i="62" s="1"/>
  <c r="J453" i="62"/>
  <c r="K453" i="62" s="1"/>
  <c r="J445" i="62"/>
  <c r="K445" i="62" s="1"/>
  <c r="J437" i="62"/>
  <c r="K437" i="62" s="1"/>
  <c r="J429" i="62"/>
  <c r="K429" i="62" s="1"/>
  <c r="J421" i="62"/>
  <c r="K421" i="62" s="1"/>
  <c r="J413" i="62"/>
  <c r="K413" i="62" s="1"/>
  <c r="J405" i="62"/>
  <c r="K405" i="62" s="1"/>
  <c r="J397" i="62"/>
  <c r="K397" i="62" s="1"/>
  <c r="J389" i="62"/>
  <c r="K389" i="62" s="1"/>
  <c r="J381" i="62"/>
  <c r="K381" i="62" s="1"/>
  <c r="J373" i="62"/>
  <c r="K373" i="62" s="1"/>
  <c r="J365" i="62"/>
  <c r="K365" i="62" s="1"/>
  <c r="J357" i="62"/>
  <c r="K357" i="62" s="1"/>
  <c r="J349" i="62"/>
  <c r="K349" i="62" s="1"/>
  <c r="J341" i="62"/>
  <c r="K341" i="62" s="1"/>
  <c r="J333" i="62"/>
  <c r="K333" i="62" s="1"/>
  <c r="J325" i="62"/>
  <c r="K325" i="62" s="1"/>
  <c r="J317" i="62"/>
  <c r="K317" i="62" s="1"/>
  <c r="J309" i="62"/>
  <c r="K309" i="62" s="1"/>
  <c r="J301" i="62"/>
  <c r="K301" i="62" s="1"/>
  <c r="J293" i="62"/>
  <c r="K293" i="62" s="1"/>
  <c r="J285" i="62"/>
  <c r="K285" i="62" s="1"/>
  <c r="J277" i="62"/>
  <c r="K277" i="62" s="1"/>
  <c r="J269" i="62"/>
  <c r="K269" i="62" s="1"/>
  <c r="J261" i="62"/>
  <c r="K261" i="62" s="1"/>
  <c r="J253" i="62"/>
  <c r="K253" i="62" s="1"/>
  <c r="J245" i="62"/>
  <c r="K245" i="62" s="1"/>
  <c r="J237" i="62"/>
  <c r="K237" i="62" s="1"/>
  <c r="J229" i="62"/>
  <c r="K229" i="62" s="1"/>
  <c r="J221" i="62"/>
  <c r="K221" i="62" s="1"/>
  <c r="J213" i="62"/>
  <c r="K213" i="62" s="1"/>
  <c r="J205" i="62"/>
  <c r="K205" i="62" s="1"/>
  <c r="J197" i="62"/>
  <c r="K197" i="62" s="1"/>
  <c r="J189" i="62"/>
  <c r="K189" i="62" s="1"/>
  <c r="J181" i="62"/>
  <c r="K181" i="62" s="1"/>
  <c r="J173" i="62"/>
  <c r="K173" i="62" s="1"/>
  <c r="J165" i="62"/>
  <c r="K165" i="62" s="1"/>
  <c r="J157" i="62"/>
  <c r="K157" i="62" s="1"/>
  <c r="J149" i="62"/>
  <c r="K149" i="62" s="1"/>
  <c r="J141" i="62"/>
  <c r="K141" i="62" s="1"/>
  <c r="J133" i="62"/>
  <c r="K133" i="62" s="1"/>
  <c r="J125" i="62"/>
  <c r="K125" i="62" s="1"/>
  <c r="J117" i="62"/>
  <c r="K117" i="62" s="1"/>
  <c r="J109" i="62"/>
  <c r="K109" i="62" s="1"/>
  <c r="J101" i="62"/>
  <c r="K101" i="62" s="1"/>
  <c r="J93" i="62"/>
  <c r="K93" i="62" s="1"/>
  <c r="J85" i="62"/>
  <c r="K85" i="62" s="1"/>
  <c r="J77" i="62"/>
  <c r="K77" i="62" s="1"/>
  <c r="J69" i="62"/>
  <c r="K69" i="62" s="1"/>
  <c r="J61" i="62"/>
  <c r="K61" i="62" s="1"/>
  <c r="J53" i="62"/>
  <c r="K53" i="62" s="1"/>
  <c r="J45" i="62"/>
  <c r="K45" i="62" s="1"/>
  <c r="J37" i="62"/>
  <c r="K37" i="62" s="1"/>
  <c r="J21" i="62"/>
  <c r="K21" i="62" s="1"/>
  <c r="J13" i="62"/>
  <c r="K13" i="62" s="1"/>
  <c r="J5" i="62"/>
  <c r="K5" i="62" s="1"/>
  <c r="J716" i="62"/>
  <c r="K716" i="62" s="1"/>
  <c r="J708" i="62"/>
  <c r="K708" i="62" s="1"/>
  <c r="J700" i="62"/>
  <c r="K700" i="62" s="1"/>
  <c r="J692" i="62"/>
  <c r="K692" i="62" s="1"/>
  <c r="J684" i="62"/>
  <c r="K684" i="62" s="1"/>
  <c r="J676" i="62"/>
  <c r="K676" i="62" s="1"/>
  <c r="J668" i="62"/>
  <c r="K668" i="62" s="1"/>
  <c r="J660" i="62"/>
  <c r="K660" i="62" s="1"/>
  <c r="J652" i="62"/>
  <c r="K652" i="62" s="1"/>
  <c r="J644" i="62"/>
  <c r="K644" i="62" s="1"/>
  <c r="J636" i="62"/>
  <c r="K636" i="62" s="1"/>
  <c r="J628" i="62"/>
  <c r="K628" i="62" s="1"/>
  <c r="J620" i="62"/>
  <c r="K620" i="62" s="1"/>
  <c r="J612" i="62"/>
  <c r="K612" i="62" s="1"/>
  <c r="J604" i="62"/>
  <c r="K604" i="62" s="1"/>
  <c r="J596" i="62"/>
  <c r="K596" i="62" s="1"/>
  <c r="J588" i="62"/>
  <c r="K588" i="62" s="1"/>
  <c r="J580" i="62"/>
  <c r="K580" i="62" s="1"/>
  <c r="J572" i="62"/>
  <c r="K572" i="62" s="1"/>
  <c r="J564" i="62"/>
  <c r="K564" i="62" s="1"/>
  <c r="J556" i="62"/>
  <c r="K556" i="62" s="1"/>
  <c r="J548" i="62"/>
  <c r="K548" i="62" s="1"/>
  <c r="J540" i="62"/>
  <c r="K540" i="62" s="1"/>
  <c r="J532" i="62"/>
  <c r="K532" i="62" s="1"/>
  <c r="J524" i="62"/>
  <c r="K524" i="62" s="1"/>
  <c r="J516" i="62"/>
  <c r="K516" i="62" s="1"/>
  <c r="J508" i="62"/>
  <c r="K508" i="62" s="1"/>
  <c r="J500" i="62"/>
  <c r="K500" i="62" s="1"/>
  <c r="J492" i="62"/>
  <c r="K492" i="62" s="1"/>
  <c r="J484" i="62"/>
  <c r="K484" i="62" s="1"/>
  <c r="J476" i="62"/>
  <c r="K476" i="62" s="1"/>
  <c r="J468" i="62"/>
  <c r="K468" i="62" s="1"/>
  <c r="J460" i="62"/>
  <c r="K460" i="62" s="1"/>
  <c r="J452" i="62"/>
  <c r="K452" i="62" s="1"/>
  <c r="J444" i="62"/>
  <c r="K444" i="62" s="1"/>
  <c r="J436" i="62"/>
  <c r="K436" i="62" s="1"/>
  <c r="J428" i="62"/>
  <c r="K428" i="62" s="1"/>
  <c r="J420" i="62"/>
  <c r="K420" i="62" s="1"/>
  <c r="J412" i="62"/>
  <c r="K412" i="62" s="1"/>
  <c r="J404" i="62"/>
  <c r="K404" i="62" s="1"/>
  <c r="J396" i="62"/>
  <c r="K396" i="62" s="1"/>
  <c r="J388" i="62"/>
  <c r="K388" i="62" s="1"/>
  <c r="J380" i="62"/>
  <c r="K380" i="62" s="1"/>
  <c r="J372" i="62"/>
  <c r="K372" i="62" s="1"/>
  <c r="J364" i="62"/>
  <c r="K364" i="62" s="1"/>
  <c r="J356" i="62"/>
  <c r="K356" i="62" s="1"/>
  <c r="J348" i="62"/>
  <c r="K348" i="62" s="1"/>
  <c r="J340" i="62"/>
  <c r="K340" i="62" s="1"/>
  <c r="J332" i="62"/>
  <c r="K332" i="62" s="1"/>
  <c r="J324" i="62"/>
  <c r="K324" i="62" s="1"/>
  <c r="J316" i="62"/>
  <c r="K316" i="62" s="1"/>
  <c r="J308" i="62"/>
  <c r="K308" i="62" s="1"/>
  <c r="J300" i="62"/>
  <c r="K300" i="62" s="1"/>
  <c r="J292" i="62"/>
  <c r="K292" i="62" s="1"/>
  <c r="J284" i="62"/>
  <c r="K284" i="62" s="1"/>
  <c r="J276" i="62"/>
  <c r="K276" i="62" s="1"/>
  <c r="J268" i="62"/>
  <c r="K268" i="62" s="1"/>
  <c r="J260" i="62"/>
  <c r="K260" i="62" s="1"/>
  <c r="J252" i="62"/>
  <c r="K252" i="62" s="1"/>
  <c r="J244" i="62"/>
  <c r="K244" i="62" s="1"/>
  <c r="J236" i="62"/>
  <c r="K236" i="62" s="1"/>
  <c r="J228" i="62"/>
  <c r="K228" i="62" s="1"/>
  <c r="J220" i="62"/>
  <c r="K220" i="62" s="1"/>
  <c r="J212" i="62"/>
  <c r="K212" i="62" s="1"/>
  <c r="J204" i="62"/>
  <c r="K204" i="62" s="1"/>
  <c r="J196" i="62"/>
  <c r="K196" i="62" s="1"/>
  <c r="J188" i="62"/>
  <c r="K188" i="62" s="1"/>
  <c r="J180" i="62"/>
  <c r="K180" i="62" s="1"/>
  <c r="J172" i="62"/>
  <c r="K172" i="62" s="1"/>
  <c r="J164" i="62"/>
  <c r="K164" i="62" s="1"/>
  <c r="J156" i="62"/>
  <c r="K156" i="62" s="1"/>
  <c r="J148" i="62"/>
  <c r="K148" i="62" s="1"/>
  <c r="J140" i="62"/>
  <c r="K140" i="62" s="1"/>
  <c r="J132" i="62"/>
  <c r="K132" i="62" s="1"/>
  <c r="J124" i="62"/>
  <c r="K124" i="62" s="1"/>
  <c r="J116" i="62"/>
  <c r="K116" i="62" s="1"/>
  <c r="J108" i="62"/>
  <c r="K108" i="62" s="1"/>
  <c r="J100" i="62"/>
  <c r="K100" i="62" s="1"/>
  <c r="J92" i="62"/>
  <c r="K92" i="62" s="1"/>
  <c r="J84" i="62"/>
  <c r="K84" i="62" s="1"/>
  <c r="J76" i="62"/>
  <c r="K76" i="62" s="1"/>
  <c r="J68" i="62"/>
  <c r="K68" i="62" s="1"/>
  <c r="J60" i="62"/>
  <c r="K60" i="62" s="1"/>
  <c r="J52" i="62"/>
  <c r="K52" i="62" s="1"/>
  <c r="J44" i="62"/>
  <c r="K44" i="62" s="1"/>
  <c r="J36" i="62"/>
  <c r="K36" i="62" s="1"/>
  <c r="J28" i="62"/>
  <c r="K28" i="62" s="1"/>
  <c r="J20" i="62"/>
  <c r="K20" i="62" s="1"/>
  <c r="J12" i="62"/>
  <c r="K12" i="62" s="1"/>
  <c r="J4" i="62"/>
  <c r="K4" i="62" s="1"/>
  <c r="J747" i="62"/>
  <c r="K747" i="62" s="1"/>
  <c r="J739" i="62"/>
  <c r="K739" i="62" s="1"/>
  <c r="J731" i="62"/>
  <c r="K731" i="62" s="1"/>
  <c r="J723" i="62"/>
  <c r="K723" i="62" s="1"/>
  <c r="J715" i="62"/>
  <c r="K715" i="62" s="1"/>
  <c r="J707" i="62"/>
  <c r="K707" i="62" s="1"/>
  <c r="J699" i="62"/>
  <c r="K699" i="62" s="1"/>
  <c r="J691" i="62"/>
  <c r="K691" i="62" s="1"/>
  <c r="J683" i="62"/>
  <c r="K683" i="62" s="1"/>
  <c r="J667" i="62"/>
  <c r="K667" i="62" s="1"/>
  <c r="J659" i="62"/>
  <c r="K659" i="62" s="1"/>
  <c r="J651" i="62"/>
  <c r="K651" i="62" s="1"/>
  <c r="J643" i="62"/>
  <c r="K643" i="62" s="1"/>
  <c r="J635" i="62"/>
  <c r="K635" i="62" s="1"/>
  <c r="J627" i="62"/>
  <c r="K627" i="62" s="1"/>
  <c r="J619" i="62"/>
  <c r="K619" i="62" s="1"/>
  <c r="J611" i="62"/>
  <c r="K611" i="62" s="1"/>
  <c r="J603" i="62"/>
  <c r="K603" i="62" s="1"/>
  <c r="J595" i="62"/>
  <c r="K595" i="62" s="1"/>
  <c r="J587" i="62"/>
  <c r="K587" i="62" s="1"/>
  <c r="J571" i="62"/>
  <c r="K571" i="62" s="1"/>
  <c r="J563" i="62"/>
  <c r="K563" i="62" s="1"/>
  <c r="J555" i="62"/>
  <c r="K555" i="62" s="1"/>
  <c r="J547" i="62"/>
  <c r="K547" i="62" s="1"/>
  <c r="J539" i="62"/>
  <c r="K539" i="62" s="1"/>
  <c r="J531" i="62"/>
  <c r="K531" i="62" s="1"/>
  <c r="J515" i="62"/>
  <c r="K515" i="62" s="1"/>
  <c r="J507" i="62"/>
  <c r="K507" i="62" s="1"/>
  <c r="J499" i="62"/>
  <c r="K499" i="62" s="1"/>
  <c r="J491" i="62"/>
  <c r="K491" i="62" s="1"/>
  <c r="J483" i="62"/>
  <c r="K483" i="62" s="1"/>
  <c r="J475" i="62"/>
  <c r="K475" i="62" s="1"/>
  <c r="J467" i="62"/>
  <c r="K467" i="62" s="1"/>
  <c r="J459" i="62"/>
  <c r="K459" i="62" s="1"/>
  <c r="J451" i="62"/>
  <c r="K451" i="62" s="1"/>
  <c r="J443" i="62"/>
  <c r="K443" i="62" s="1"/>
  <c r="J435" i="62"/>
  <c r="K435" i="62" s="1"/>
  <c r="J427" i="62"/>
  <c r="K427" i="62" s="1"/>
  <c r="J419" i="62"/>
  <c r="K419" i="62" s="1"/>
  <c r="J411" i="62"/>
  <c r="K411" i="62" s="1"/>
  <c r="J403" i="62"/>
  <c r="K403" i="62" s="1"/>
  <c r="J395" i="62"/>
  <c r="K395" i="62" s="1"/>
  <c r="J387" i="62"/>
  <c r="K387" i="62" s="1"/>
  <c r="J379" i="62"/>
  <c r="K379" i="62" s="1"/>
  <c r="J371" i="62"/>
  <c r="K371" i="62" s="1"/>
  <c r="J363" i="62"/>
  <c r="K363" i="62" s="1"/>
  <c r="J355" i="62"/>
  <c r="K355" i="62" s="1"/>
  <c r="J347" i="62"/>
  <c r="K347" i="62" s="1"/>
  <c r="J339" i="62"/>
  <c r="K339" i="62" s="1"/>
  <c r="J315" i="62"/>
  <c r="K315" i="62" s="1"/>
  <c r="J307" i="62"/>
  <c r="K307" i="62" s="1"/>
  <c r="J299" i="62"/>
  <c r="K299" i="62" s="1"/>
  <c r="J291" i="62"/>
  <c r="K291" i="62" s="1"/>
  <c r="J283" i="62"/>
  <c r="K283" i="62" s="1"/>
  <c r="J275" i="62"/>
  <c r="K275" i="62" s="1"/>
  <c r="J267" i="62"/>
  <c r="K267" i="62" s="1"/>
  <c r="J259" i="62"/>
  <c r="K259" i="62" s="1"/>
  <c r="J251" i="62"/>
  <c r="K251" i="62" s="1"/>
  <c r="J243" i="62"/>
  <c r="K243" i="62" s="1"/>
  <c r="J227" i="62"/>
  <c r="K227" i="62" s="1"/>
  <c r="J219" i="62"/>
  <c r="K219" i="62" s="1"/>
  <c r="J211" i="62"/>
  <c r="K211" i="62" s="1"/>
  <c r="J203" i="62"/>
  <c r="K203" i="62" s="1"/>
  <c r="J195" i="62"/>
  <c r="K195" i="62" s="1"/>
  <c r="J187" i="62"/>
  <c r="K187" i="62" s="1"/>
  <c r="J179" i="62"/>
  <c r="K179" i="62" s="1"/>
  <c r="J171" i="62"/>
  <c r="K171" i="62" s="1"/>
  <c r="J163" i="62"/>
  <c r="K163" i="62" s="1"/>
  <c r="J155" i="62"/>
  <c r="K155" i="62" s="1"/>
  <c r="J147" i="62"/>
  <c r="K147" i="62" s="1"/>
  <c r="J139" i="62"/>
  <c r="K139" i="62" s="1"/>
  <c r="J131" i="62"/>
  <c r="K131" i="62" s="1"/>
  <c r="J123" i="62"/>
  <c r="K123" i="62" s="1"/>
  <c r="J115" i="62"/>
  <c r="K115" i="62" s="1"/>
  <c r="J107" i="62"/>
  <c r="K107" i="62" s="1"/>
  <c r="J91" i="62"/>
  <c r="K91" i="62" s="1"/>
  <c r="J83" i="62"/>
  <c r="K83" i="62" s="1"/>
  <c r="J75" i="62"/>
  <c r="K75" i="62" s="1"/>
  <c r="J67" i="62"/>
  <c r="K67" i="62" s="1"/>
  <c r="J59" i="62"/>
  <c r="K59" i="62" s="1"/>
  <c r="J51" i="62"/>
  <c r="K51" i="62" s="1"/>
  <c r="J43" i="62"/>
  <c r="K43" i="62" s="1"/>
  <c r="J35" i="62"/>
  <c r="K35" i="62" s="1"/>
  <c r="J27" i="62"/>
  <c r="K27" i="62" s="1"/>
  <c r="J19" i="62"/>
  <c r="K19" i="62" s="1"/>
  <c r="J11" i="62"/>
  <c r="K11" i="62" s="1"/>
  <c r="J3" i="62"/>
  <c r="K3" i="62" s="1"/>
  <c r="C2" i="19"/>
  <c r="D2" i="19" s="1"/>
  <c r="H9" i="61" l="1"/>
  <c r="H17" i="61"/>
  <c r="H25" i="61"/>
  <c r="H33" i="61"/>
  <c r="H41" i="61"/>
  <c r="H49" i="61"/>
  <c r="H57" i="61"/>
  <c r="H65" i="61"/>
  <c r="H73" i="61"/>
  <c r="H81" i="61"/>
  <c r="H89" i="61"/>
  <c r="H97" i="61"/>
  <c r="H105" i="61"/>
  <c r="H113" i="61"/>
  <c r="H121" i="61"/>
  <c r="H129" i="61"/>
  <c r="H137" i="61"/>
  <c r="H145" i="61"/>
  <c r="H153" i="61"/>
  <c r="H161" i="61"/>
  <c r="H169" i="61"/>
  <c r="H177" i="61"/>
  <c r="H185" i="61"/>
  <c r="H193" i="61"/>
  <c r="H201" i="61"/>
  <c r="H209" i="61"/>
  <c r="H217" i="61"/>
  <c r="H225" i="61"/>
  <c r="H233" i="61"/>
  <c r="H241" i="61"/>
  <c r="H249" i="61"/>
  <c r="H257" i="61"/>
  <c r="H265" i="61"/>
  <c r="H273" i="61"/>
  <c r="H281" i="61"/>
  <c r="H289" i="61"/>
  <c r="H297" i="61"/>
  <c r="H21" i="61"/>
  <c r="H37" i="61"/>
  <c r="H53" i="61"/>
  <c r="H69" i="61"/>
  <c r="H101" i="61"/>
  <c r="H125" i="61"/>
  <c r="H149" i="61"/>
  <c r="H181" i="61"/>
  <c r="H213" i="61"/>
  <c r="H245" i="61"/>
  <c r="H285" i="61"/>
  <c r="H14" i="61"/>
  <c r="H78" i="61"/>
  <c r="H118" i="61"/>
  <c r="H150" i="61"/>
  <c r="H190" i="61"/>
  <c r="H214" i="61"/>
  <c r="H238" i="61"/>
  <c r="H262" i="61"/>
  <c r="H2" i="61"/>
  <c r="H10" i="61"/>
  <c r="H18" i="61"/>
  <c r="H26" i="61"/>
  <c r="H34" i="61"/>
  <c r="H42" i="61"/>
  <c r="H50" i="61"/>
  <c r="H58" i="61"/>
  <c r="H66" i="61"/>
  <c r="H74" i="61"/>
  <c r="H82" i="61"/>
  <c r="H90" i="61"/>
  <c r="H98" i="61"/>
  <c r="H106" i="61"/>
  <c r="H114" i="61"/>
  <c r="H122" i="61"/>
  <c r="H130" i="61"/>
  <c r="H138" i="61"/>
  <c r="H146" i="61"/>
  <c r="H154" i="61"/>
  <c r="H162" i="61"/>
  <c r="H170" i="61"/>
  <c r="H178" i="61"/>
  <c r="H186" i="61"/>
  <c r="H194" i="61"/>
  <c r="H202" i="61"/>
  <c r="H210" i="61"/>
  <c r="H218" i="61"/>
  <c r="H226" i="61"/>
  <c r="H234" i="61"/>
  <c r="H242" i="61"/>
  <c r="H250" i="61"/>
  <c r="H258" i="61"/>
  <c r="H266" i="61"/>
  <c r="H274" i="61"/>
  <c r="H282" i="61"/>
  <c r="H290" i="61"/>
  <c r="H298" i="61"/>
  <c r="H13" i="61"/>
  <c r="H93" i="61"/>
  <c r="H117" i="61"/>
  <c r="H141" i="61"/>
  <c r="H173" i="61"/>
  <c r="H197" i="61"/>
  <c r="H221" i="61"/>
  <c r="H253" i="61"/>
  <c r="H277" i="61"/>
  <c r="H301" i="61"/>
  <c r="H30" i="61"/>
  <c r="H62" i="61"/>
  <c r="H94" i="61"/>
  <c r="H126" i="61"/>
  <c r="H158" i="61"/>
  <c r="H182" i="61"/>
  <c r="H206" i="61"/>
  <c r="H230" i="61"/>
  <c r="H254" i="61"/>
  <c r="H278" i="61"/>
  <c r="H286" i="61"/>
  <c r="H3" i="61"/>
  <c r="H11" i="61"/>
  <c r="H19" i="61"/>
  <c r="H27" i="61"/>
  <c r="H35" i="61"/>
  <c r="H43" i="61"/>
  <c r="H51" i="61"/>
  <c r="H59" i="61"/>
  <c r="H67" i="61"/>
  <c r="H75" i="61"/>
  <c r="H83" i="61"/>
  <c r="H91" i="61"/>
  <c r="H99" i="61"/>
  <c r="H107" i="61"/>
  <c r="H115" i="61"/>
  <c r="H123" i="61"/>
  <c r="H131" i="61"/>
  <c r="H139" i="61"/>
  <c r="H147" i="61"/>
  <c r="H155" i="61"/>
  <c r="H163" i="61"/>
  <c r="H171" i="61"/>
  <c r="H179" i="61"/>
  <c r="H187" i="61"/>
  <c r="H195" i="61"/>
  <c r="H203" i="61"/>
  <c r="H211" i="61"/>
  <c r="H219" i="61"/>
  <c r="H227" i="61"/>
  <c r="H235" i="61"/>
  <c r="H243" i="61"/>
  <c r="H251" i="61"/>
  <c r="H259" i="61"/>
  <c r="H267" i="61"/>
  <c r="H275" i="61"/>
  <c r="H283" i="61"/>
  <c r="H291" i="61"/>
  <c r="H299" i="61"/>
  <c r="H5" i="61"/>
  <c r="H157" i="61"/>
  <c r="H205" i="61"/>
  <c r="H237" i="61"/>
  <c r="H269" i="61"/>
  <c r="H6" i="61"/>
  <c r="H46" i="61"/>
  <c r="H54" i="61"/>
  <c r="H86" i="61"/>
  <c r="H110" i="61"/>
  <c r="H142" i="61"/>
  <c r="H166" i="61"/>
  <c r="H4" i="61"/>
  <c r="H12" i="61"/>
  <c r="H20" i="61"/>
  <c r="H28" i="61"/>
  <c r="H36" i="61"/>
  <c r="H44" i="61"/>
  <c r="H52" i="61"/>
  <c r="H60" i="61"/>
  <c r="H68" i="61"/>
  <c r="H76" i="61"/>
  <c r="H84" i="61"/>
  <c r="H92" i="61"/>
  <c r="H100" i="61"/>
  <c r="H108" i="61"/>
  <c r="H116" i="61"/>
  <c r="H124" i="61"/>
  <c r="H132" i="61"/>
  <c r="H140" i="61"/>
  <c r="H148" i="61"/>
  <c r="H156" i="61"/>
  <c r="H164" i="61"/>
  <c r="H172" i="61"/>
  <c r="H180" i="61"/>
  <c r="H188" i="61"/>
  <c r="H196" i="61"/>
  <c r="H204" i="61"/>
  <c r="H212" i="61"/>
  <c r="H220" i="61"/>
  <c r="H228" i="61"/>
  <c r="H236" i="61"/>
  <c r="H244" i="61"/>
  <c r="H252" i="61"/>
  <c r="H260" i="61"/>
  <c r="H268" i="61"/>
  <c r="H276" i="61"/>
  <c r="H284" i="61"/>
  <c r="H292" i="61"/>
  <c r="H300" i="61"/>
  <c r="H29" i="61"/>
  <c r="H45" i="61"/>
  <c r="H61" i="61"/>
  <c r="H77" i="61"/>
  <c r="H85" i="61"/>
  <c r="H109" i="61"/>
  <c r="H133" i="61"/>
  <c r="H165" i="61"/>
  <c r="H189" i="61"/>
  <c r="H229" i="61"/>
  <c r="H261" i="61"/>
  <c r="H293" i="61"/>
  <c r="H22" i="61"/>
  <c r="H70" i="61"/>
  <c r="H102" i="61"/>
  <c r="H134" i="61"/>
  <c r="H174" i="61"/>
  <c r="H198" i="61"/>
  <c r="H222" i="61"/>
  <c r="H246" i="61"/>
  <c r="H270" i="61"/>
  <c r="H294" i="61"/>
  <c r="H7" i="61"/>
  <c r="H15" i="61"/>
  <c r="H23" i="61"/>
  <c r="H31" i="61"/>
  <c r="H39" i="61"/>
  <c r="H47" i="61"/>
  <c r="H55" i="61"/>
  <c r="H63" i="61"/>
  <c r="H71" i="61"/>
  <c r="H79" i="61"/>
  <c r="H87" i="61"/>
  <c r="H95" i="61"/>
  <c r="H103" i="61"/>
  <c r="H111" i="61"/>
  <c r="H119" i="61"/>
  <c r="H127" i="61"/>
  <c r="H135" i="61"/>
  <c r="H143" i="61"/>
  <c r="H151" i="61"/>
  <c r="H159" i="61"/>
  <c r="H167" i="61"/>
  <c r="H175" i="61"/>
  <c r="H183" i="61"/>
  <c r="H191" i="61"/>
  <c r="H199" i="61"/>
  <c r="H207" i="61"/>
  <c r="H215" i="61"/>
  <c r="H223" i="61"/>
  <c r="H231" i="61"/>
  <c r="H239" i="61"/>
  <c r="H247" i="61"/>
  <c r="H255" i="61"/>
  <c r="H263" i="61"/>
  <c r="H271" i="61"/>
  <c r="H279" i="61"/>
  <c r="H287" i="61"/>
  <c r="H295" i="61"/>
  <c r="H8" i="61"/>
  <c r="H16" i="61"/>
  <c r="H24" i="61"/>
  <c r="H32" i="61"/>
  <c r="H40" i="61"/>
  <c r="H48" i="61"/>
  <c r="H56" i="61"/>
  <c r="H64" i="61"/>
  <c r="H72" i="61"/>
  <c r="H80" i="61"/>
  <c r="H88" i="61"/>
  <c r="H96" i="61"/>
  <c r="H104" i="61"/>
  <c r="H112" i="61"/>
  <c r="H120" i="61"/>
  <c r="H128" i="61"/>
  <c r="H136" i="61"/>
  <c r="H144" i="61"/>
  <c r="H152" i="61"/>
  <c r="H160" i="61"/>
  <c r="H168" i="61"/>
  <c r="H176" i="61"/>
  <c r="H184" i="61"/>
  <c r="H192" i="61"/>
  <c r="H200" i="61"/>
  <c r="H208" i="61"/>
  <c r="H216" i="61"/>
  <c r="H224" i="61"/>
  <c r="H232" i="61"/>
  <c r="H240" i="61"/>
  <c r="H248" i="61"/>
  <c r="H256" i="61"/>
  <c r="H264" i="61"/>
  <c r="H272" i="61"/>
  <c r="H280" i="61"/>
  <c r="H288" i="61"/>
  <c r="H296" i="61"/>
  <c r="H38" i="61"/>
  <c r="C375" i="12"/>
  <c r="D375" i="12" s="1"/>
  <c r="C376" i="12"/>
  <c r="D376" i="12" s="1"/>
  <c r="C377" i="12"/>
  <c r="D377" i="12" s="1"/>
  <c r="C378" i="12"/>
  <c r="D378" i="12"/>
  <c r="C379" i="12"/>
  <c r="D379" i="12" s="1"/>
  <c r="C380" i="12"/>
  <c r="D380" i="12" s="1"/>
  <c r="C381" i="12"/>
  <c r="D381" i="12" s="1"/>
  <c r="C382" i="12"/>
  <c r="D382" i="12"/>
  <c r="C383" i="12"/>
  <c r="D383" i="12" s="1"/>
  <c r="C384" i="12"/>
  <c r="D384" i="12" s="1"/>
  <c r="C385" i="12"/>
  <c r="D385" i="12" s="1"/>
  <c r="C386" i="12"/>
  <c r="D386" i="12"/>
  <c r="C387" i="12"/>
  <c r="D387" i="12" s="1"/>
  <c r="C388" i="12"/>
  <c r="D388" i="12" s="1"/>
  <c r="C389" i="12"/>
  <c r="D389" i="12" s="1"/>
  <c r="C390" i="12"/>
  <c r="D390" i="12"/>
  <c r="C391" i="12"/>
  <c r="D391" i="12" s="1"/>
  <c r="C392" i="12"/>
  <c r="D392" i="12" s="1"/>
  <c r="C393" i="12"/>
  <c r="D393" i="12" s="1"/>
  <c r="C394" i="12"/>
  <c r="D394" i="12"/>
  <c r="C395" i="12"/>
  <c r="D395" i="12" s="1"/>
  <c r="C396" i="12"/>
  <c r="D396" i="12" s="1"/>
  <c r="C397" i="12"/>
  <c r="D397" i="12" s="1"/>
  <c r="C398" i="12"/>
  <c r="D398" i="12"/>
  <c r="C399" i="12"/>
  <c r="D399" i="12" s="1"/>
  <c r="C400" i="12"/>
  <c r="D400" i="12" s="1"/>
  <c r="C401" i="12"/>
  <c r="D401" i="12" s="1"/>
  <c r="C402" i="12"/>
  <c r="D402" i="12"/>
  <c r="C403" i="12"/>
  <c r="D403" i="12" s="1"/>
  <c r="C404" i="12"/>
  <c r="D404" i="12" s="1"/>
  <c r="C405" i="12"/>
  <c r="D405" i="12" s="1"/>
  <c r="C406" i="12"/>
  <c r="D406" i="12"/>
  <c r="C407" i="12"/>
  <c r="D407" i="12" s="1"/>
  <c r="C408" i="12"/>
  <c r="D408" i="12" s="1"/>
  <c r="C409" i="12"/>
  <c r="D409" i="12" s="1"/>
  <c r="C410" i="12"/>
  <c r="D410" i="12"/>
  <c r="C411" i="12"/>
  <c r="D411" i="12" s="1"/>
  <c r="C412" i="12"/>
  <c r="D412" i="12" s="1"/>
  <c r="C413" i="12"/>
  <c r="D413" i="12" s="1"/>
  <c r="C414" i="12"/>
  <c r="D414" i="12"/>
  <c r="C415" i="12"/>
  <c r="D415" i="12" s="1"/>
  <c r="C416" i="12"/>
  <c r="D416" i="12" s="1"/>
  <c r="C417" i="12"/>
  <c r="D417" i="12" s="1"/>
  <c r="C418" i="12"/>
  <c r="D418" i="12"/>
  <c r="C419" i="12"/>
  <c r="D419" i="12" s="1"/>
  <c r="C420" i="12"/>
  <c r="D420" i="12" s="1"/>
  <c r="C421" i="12"/>
  <c r="D421" i="12" s="1"/>
  <c r="C422" i="12"/>
  <c r="D422" i="12"/>
  <c r="C423" i="12"/>
  <c r="D423" i="12" s="1"/>
  <c r="C424" i="12"/>
  <c r="D424" i="12" s="1"/>
  <c r="C425" i="12"/>
  <c r="D425" i="12" s="1"/>
  <c r="C426" i="12"/>
  <c r="D426" i="12" s="1"/>
  <c r="C427" i="12"/>
  <c r="D427" i="12" s="1"/>
  <c r="C428" i="12"/>
  <c r="D428" i="12" s="1"/>
  <c r="C429" i="12"/>
  <c r="D429" i="12" s="1"/>
  <c r="C430" i="12"/>
  <c r="D430" i="12" s="1"/>
  <c r="C431" i="12"/>
  <c r="D431" i="12" s="1"/>
  <c r="C432" i="12"/>
  <c r="D432" i="12" s="1"/>
  <c r="C433" i="12"/>
  <c r="D433" i="12" s="1"/>
  <c r="C434" i="12"/>
  <c r="D434" i="12" s="1"/>
  <c r="C435" i="12"/>
  <c r="D435" i="12" s="1"/>
  <c r="C436" i="12"/>
  <c r="D436" i="12" s="1"/>
  <c r="C437" i="12"/>
  <c r="D437" i="12" s="1"/>
  <c r="C438" i="12"/>
  <c r="D438" i="12" s="1"/>
  <c r="C439" i="12"/>
  <c r="D439" i="12" s="1"/>
  <c r="C440" i="12"/>
  <c r="D440" i="12" s="1"/>
  <c r="C441" i="12"/>
  <c r="D441" i="12" s="1"/>
  <c r="C442" i="12"/>
  <c r="D442" i="12" s="1"/>
  <c r="C443" i="12"/>
  <c r="D443" i="12" s="1"/>
  <c r="C444" i="12"/>
  <c r="D444" i="12" s="1"/>
  <c r="C445" i="12"/>
  <c r="D445" i="12" s="1"/>
  <c r="C446" i="12"/>
  <c r="D446" i="12"/>
  <c r="C447" i="12"/>
  <c r="D447" i="12" s="1"/>
  <c r="C448" i="12"/>
  <c r="D448" i="12" s="1"/>
  <c r="C449" i="12"/>
  <c r="D449" i="12" s="1"/>
  <c r="C450" i="12"/>
  <c r="D450" i="12"/>
  <c r="C451" i="12"/>
  <c r="D451" i="12" s="1"/>
  <c r="C452" i="12"/>
  <c r="D452" i="12" s="1"/>
  <c r="C453" i="12"/>
  <c r="D453" i="12" s="1"/>
  <c r="C454" i="12"/>
  <c r="D454" i="12"/>
  <c r="C455" i="12"/>
  <c r="D455" i="12" s="1"/>
  <c r="C456" i="12"/>
  <c r="D456" i="12" s="1"/>
  <c r="C457" i="12"/>
  <c r="D457" i="12" s="1"/>
  <c r="C458" i="12"/>
  <c r="D458" i="12" s="1"/>
  <c r="C459" i="12"/>
  <c r="D459" i="12" s="1"/>
  <c r="C460" i="12"/>
  <c r="D460" i="12" s="1"/>
  <c r="C461" i="12"/>
  <c r="D461" i="12" s="1"/>
  <c r="C462" i="12"/>
  <c r="D462" i="12" s="1"/>
  <c r="C463" i="12"/>
  <c r="D463" i="12" s="1"/>
  <c r="C464" i="12"/>
  <c r="D464" i="12" s="1"/>
  <c r="C465" i="12"/>
  <c r="D465" i="12" s="1"/>
  <c r="C466" i="12"/>
  <c r="D466" i="12" s="1"/>
  <c r="C467" i="12"/>
  <c r="D467" i="12" s="1"/>
  <c r="C468" i="12"/>
  <c r="D468" i="12" s="1"/>
  <c r="C469" i="12"/>
  <c r="D469" i="12" s="1"/>
  <c r="C470" i="12"/>
  <c r="D470" i="12" s="1"/>
  <c r="C471" i="12"/>
  <c r="D471" i="12" s="1"/>
  <c r="C472" i="12"/>
  <c r="D472" i="12" s="1"/>
  <c r="C473" i="12"/>
  <c r="D473" i="12" s="1"/>
  <c r="C474" i="12"/>
  <c r="D474" i="12" s="1"/>
  <c r="C475" i="12"/>
  <c r="D475" i="12" s="1"/>
  <c r="C476" i="12"/>
  <c r="D476" i="12" s="1"/>
  <c r="C477" i="12"/>
  <c r="D477" i="12" s="1"/>
  <c r="C478" i="12"/>
  <c r="D478" i="12"/>
  <c r="C479" i="12"/>
  <c r="D479" i="12" s="1"/>
  <c r="C480" i="12"/>
  <c r="D480" i="12" s="1"/>
  <c r="C481" i="12"/>
  <c r="D481" i="12" s="1"/>
  <c r="C482" i="12"/>
  <c r="D482" i="12"/>
  <c r="C483" i="12"/>
  <c r="D483" i="12" s="1"/>
  <c r="C484" i="12"/>
  <c r="D484" i="12" s="1"/>
  <c r="C485" i="12"/>
  <c r="D485" i="12" s="1"/>
  <c r="C486" i="12"/>
  <c r="D486" i="12"/>
  <c r="C487" i="12"/>
  <c r="D487" i="12" s="1"/>
  <c r="C488" i="12"/>
  <c r="D488" i="12" s="1"/>
  <c r="C489" i="12"/>
  <c r="D489" i="12" s="1"/>
  <c r="C490" i="12"/>
  <c r="D490" i="12" s="1"/>
  <c r="C491" i="12"/>
  <c r="D491" i="12" s="1"/>
  <c r="C492" i="12"/>
  <c r="D492" i="12" s="1"/>
  <c r="C493" i="12"/>
  <c r="D493" i="12" s="1"/>
  <c r="C494" i="12"/>
  <c r="D494" i="12" s="1"/>
  <c r="C495" i="12"/>
  <c r="D495" i="12" s="1"/>
  <c r="C496" i="12"/>
  <c r="D496" i="12" s="1"/>
  <c r="C497" i="12"/>
  <c r="D497" i="12" s="1"/>
  <c r="C498" i="12"/>
  <c r="D498" i="12" s="1"/>
  <c r="C499" i="12"/>
  <c r="D499" i="12" s="1"/>
  <c r="C500" i="12"/>
  <c r="D500" i="12" s="1"/>
  <c r="C501" i="12"/>
  <c r="D501" i="12" s="1"/>
  <c r="C502" i="12"/>
  <c r="D502" i="12" s="1"/>
  <c r="C503" i="12"/>
  <c r="D503" i="12" s="1"/>
  <c r="C504" i="12"/>
  <c r="D504" i="12" s="1"/>
  <c r="C505" i="12"/>
  <c r="D505" i="12" s="1"/>
  <c r="C506" i="12"/>
  <c r="D506" i="12" s="1"/>
  <c r="C507" i="12"/>
  <c r="D507" i="12" s="1"/>
  <c r="C508" i="12"/>
  <c r="D508" i="12" s="1"/>
  <c r="C509" i="12"/>
  <c r="D509" i="12" s="1"/>
  <c r="C510" i="12"/>
  <c r="D510" i="12"/>
  <c r="C511" i="12"/>
  <c r="D511" i="12" s="1"/>
  <c r="C512" i="12"/>
  <c r="D512" i="12" s="1"/>
  <c r="C513" i="12"/>
  <c r="D513" i="12" s="1"/>
  <c r="C514" i="12"/>
  <c r="D514" i="12"/>
  <c r="C515" i="12"/>
  <c r="D515" i="12" s="1"/>
  <c r="C516" i="12"/>
  <c r="D516" i="12" s="1"/>
  <c r="C517" i="12"/>
  <c r="D517" i="12" s="1"/>
  <c r="C518" i="12"/>
  <c r="D518" i="12"/>
  <c r="C519" i="12"/>
  <c r="D519" i="12" s="1"/>
  <c r="C520" i="12"/>
  <c r="D520" i="12" s="1"/>
  <c r="C521" i="12"/>
  <c r="D521" i="12" s="1"/>
  <c r="C522" i="12"/>
  <c r="D522" i="12" s="1"/>
  <c r="C523" i="12"/>
  <c r="D523" i="12" s="1"/>
  <c r="C524" i="12"/>
  <c r="D524" i="12" s="1"/>
  <c r="C525" i="12"/>
  <c r="D525" i="12" s="1"/>
  <c r="C526" i="12"/>
  <c r="D526" i="12" s="1"/>
  <c r="C527" i="12"/>
  <c r="D527" i="12" s="1"/>
  <c r="C528" i="12"/>
  <c r="D528" i="12" s="1"/>
  <c r="C529" i="12"/>
  <c r="D529" i="12" s="1"/>
  <c r="C530" i="12"/>
  <c r="D530" i="12" s="1"/>
  <c r="C531" i="12"/>
  <c r="D531" i="12" s="1"/>
  <c r="C532" i="12"/>
  <c r="D532" i="12" s="1"/>
  <c r="C533" i="12"/>
  <c r="D533" i="12" s="1"/>
  <c r="C534" i="12"/>
  <c r="D534" i="12" s="1"/>
  <c r="C535" i="12"/>
  <c r="D535" i="12" s="1"/>
  <c r="C536" i="12"/>
  <c r="D536" i="12" s="1"/>
  <c r="C537" i="12"/>
  <c r="D537" i="12" s="1"/>
  <c r="C538" i="12"/>
  <c r="D538" i="12" s="1"/>
  <c r="C539" i="12"/>
  <c r="D539" i="12" s="1"/>
  <c r="C540" i="12"/>
  <c r="D540" i="12" s="1"/>
  <c r="C541" i="12"/>
  <c r="D541" i="12" s="1"/>
  <c r="C542" i="12"/>
  <c r="D542" i="12"/>
  <c r="C543" i="12"/>
  <c r="D543" i="12" s="1"/>
  <c r="C544" i="12"/>
  <c r="D544" i="12" s="1"/>
  <c r="C545" i="12"/>
  <c r="D545" i="12" s="1"/>
  <c r="C546" i="12"/>
  <c r="D546" i="12"/>
  <c r="C547" i="12"/>
  <c r="D547" i="12" s="1"/>
  <c r="C548" i="12"/>
  <c r="D548" i="12" s="1"/>
  <c r="C549" i="12"/>
  <c r="D549" i="12" s="1"/>
  <c r="C550" i="12"/>
  <c r="D550" i="12"/>
  <c r="C551" i="12"/>
  <c r="D551" i="12" s="1"/>
  <c r="C552" i="12"/>
  <c r="D552" i="12" s="1"/>
  <c r="C553" i="12"/>
  <c r="D553" i="12" s="1"/>
  <c r="C554" i="12"/>
  <c r="D554" i="12" s="1"/>
  <c r="C555" i="12"/>
  <c r="D555" i="12" s="1"/>
  <c r="C556" i="12"/>
  <c r="D556" i="12" s="1"/>
  <c r="C557" i="12"/>
  <c r="D557" i="12" s="1"/>
  <c r="C558" i="12"/>
  <c r="D558" i="12" s="1"/>
  <c r="C559" i="12"/>
  <c r="D559" i="12" s="1"/>
  <c r="C560" i="12"/>
  <c r="D560" i="12" s="1"/>
  <c r="C561" i="12"/>
  <c r="D561" i="12" s="1"/>
  <c r="C562" i="12"/>
  <c r="D562" i="12" s="1"/>
  <c r="C563" i="12"/>
  <c r="D563" i="12" s="1"/>
  <c r="C564" i="12"/>
  <c r="D564" i="12" s="1"/>
  <c r="C565" i="12"/>
  <c r="D565" i="12" s="1"/>
  <c r="C566" i="12"/>
  <c r="D566" i="12" s="1"/>
  <c r="C567" i="12"/>
  <c r="D567" i="12" s="1"/>
  <c r="C568" i="12"/>
  <c r="D568" i="12" s="1"/>
  <c r="C569" i="12"/>
  <c r="D569" i="12" s="1"/>
  <c r="C570" i="12"/>
  <c r="D570" i="12"/>
  <c r="C571" i="12"/>
  <c r="D571" i="12" s="1"/>
  <c r="C572" i="12"/>
  <c r="D572" i="12" s="1"/>
  <c r="C573" i="12"/>
  <c r="D573" i="12" s="1"/>
  <c r="C574" i="12"/>
  <c r="D574" i="12"/>
  <c r="C575" i="12"/>
  <c r="D575" i="12" s="1"/>
  <c r="C576" i="12"/>
  <c r="D576" i="12" s="1"/>
  <c r="C577" i="12"/>
  <c r="D577" i="12" s="1"/>
  <c r="C578" i="12"/>
  <c r="D578" i="12"/>
  <c r="C579" i="12"/>
  <c r="D579" i="12" s="1"/>
  <c r="C580" i="12"/>
  <c r="D580" i="12" s="1"/>
  <c r="C581" i="12"/>
  <c r="D581" i="12" s="1"/>
  <c r="C582" i="12"/>
  <c r="D582" i="12"/>
  <c r="C583" i="12"/>
  <c r="D583" i="12" s="1"/>
  <c r="C584" i="12"/>
  <c r="D584" i="12" s="1"/>
  <c r="C585" i="12"/>
  <c r="D585" i="12" s="1"/>
  <c r="C586" i="12"/>
  <c r="D586" i="12" s="1"/>
  <c r="C587" i="12"/>
  <c r="D587" i="12" s="1"/>
  <c r="C588" i="12"/>
  <c r="D588" i="12" s="1"/>
  <c r="C589" i="12"/>
  <c r="D589" i="12" s="1"/>
  <c r="C590" i="12"/>
  <c r="D590" i="12" s="1"/>
  <c r="C591" i="12"/>
  <c r="D591" i="12" s="1"/>
  <c r="C592" i="12"/>
  <c r="D592" i="12" s="1"/>
  <c r="C593" i="12"/>
  <c r="D593" i="12" s="1"/>
  <c r="C594" i="12"/>
  <c r="D594" i="12" s="1"/>
  <c r="C595" i="12"/>
  <c r="D595" i="12" s="1"/>
  <c r="C596" i="12"/>
  <c r="D596" i="12" s="1"/>
  <c r="C597" i="12"/>
  <c r="D597" i="12" s="1"/>
  <c r="C598" i="12"/>
  <c r="D598" i="12"/>
  <c r="C599" i="12"/>
  <c r="D599" i="12" s="1"/>
  <c r="C600" i="12"/>
  <c r="D600" i="12" s="1"/>
  <c r="C601" i="12"/>
  <c r="D601" i="12" s="1"/>
  <c r="C602" i="12"/>
  <c r="D602" i="12"/>
  <c r="C603" i="12"/>
  <c r="D603" i="12" s="1"/>
  <c r="C604" i="12"/>
  <c r="D604" i="12" s="1"/>
  <c r="C605" i="12"/>
  <c r="D605" i="12" s="1"/>
  <c r="C606" i="12"/>
  <c r="D606" i="12"/>
  <c r="C607" i="12"/>
  <c r="D607" i="12" s="1"/>
  <c r="C608" i="12"/>
  <c r="D608" i="12" s="1"/>
  <c r="C609" i="12"/>
  <c r="D609" i="12" s="1"/>
  <c r="C610" i="12"/>
  <c r="D610" i="12"/>
  <c r="C611" i="12"/>
  <c r="D611" i="12" s="1"/>
  <c r="C612" i="12"/>
  <c r="D612" i="12" s="1"/>
  <c r="C613" i="12"/>
  <c r="D613" i="12" s="1"/>
  <c r="C614" i="12"/>
  <c r="D614" i="12"/>
  <c r="C615" i="12"/>
  <c r="D615" i="12" s="1"/>
  <c r="C616" i="12"/>
  <c r="D616" i="12" s="1"/>
  <c r="C617" i="12"/>
  <c r="D617" i="12" s="1"/>
  <c r="C618" i="12"/>
  <c r="D618" i="12"/>
  <c r="C619" i="12"/>
  <c r="D619" i="12"/>
  <c r="C620" i="12"/>
  <c r="D620" i="12" s="1"/>
  <c r="C621" i="12"/>
  <c r="D621" i="12" s="1"/>
  <c r="C622" i="12"/>
  <c r="D622" i="12" s="1"/>
  <c r="C623" i="12"/>
  <c r="D623" i="12"/>
  <c r="C624" i="12"/>
  <c r="D624" i="12" s="1"/>
  <c r="C625" i="12"/>
  <c r="D625" i="12" s="1"/>
  <c r="C626" i="12"/>
  <c r="D626" i="12" s="1"/>
  <c r="C627" i="12"/>
  <c r="D627" i="12" s="1"/>
  <c r="C628" i="12"/>
  <c r="D628" i="12" s="1"/>
  <c r="C629" i="12"/>
  <c r="D629" i="12" s="1"/>
  <c r="C630" i="12"/>
  <c r="D630" i="12"/>
  <c r="C631" i="12"/>
  <c r="D631" i="12" s="1"/>
  <c r="C632" i="12"/>
  <c r="D632" i="12" s="1"/>
  <c r="C633" i="12"/>
  <c r="D633" i="12" s="1"/>
  <c r="C634" i="12"/>
  <c r="D634" i="12"/>
  <c r="C635" i="12"/>
  <c r="D635" i="12"/>
  <c r="C636" i="12"/>
  <c r="D636" i="12" s="1"/>
  <c r="C637" i="12"/>
  <c r="D637" i="12" s="1"/>
  <c r="C638" i="12"/>
  <c r="D638" i="12"/>
  <c r="C639" i="12"/>
  <c r="D639" i="12"/>
  <c r="C640" i="12"/>
  <c r="D640" i="12" s="1"/>
  <c r="C641" i="12"/>
  <c r="D641" i="12" s="1"/>
  <c r="C642" i="12"/>
  <c r="D642" i="12" s="1"/>
  <c r="C643" i="12"/>
  <c r="D643" i="12"/>
  <c r="C644" i="12"/>
  <c r="D644" i="12" s="1"/>
  <c r="C645" i="12"/>
  <c r="D645" i="12" s="1"/>
  <c r="C646" i="12"/>
  <c r="D646" i="12"/>
  <c r="C647" i="12"/>
  <c r="D647" i="12" s="1"/>
  <c r="C648" i="12"/>
  <c r="D648" i="12" s="1"/>
  <c r="C649" i="12"/>
  <c r="D649" i="12" s="1"/>
  <c r="C650" i="12"/>
  <c r="D650" i="12"/>
  <c r="C651" i="12"/>
  <c r="D651" i="12"/>
  <c r="C652" i="12"/>
  <c r="D652" i="12" s="1"/>
  <c r="C653" i="12"/>
  <c r="D653" i="12" s="1"/>
  <c r="C654" i="12"/>
  <c r="D654" i="12" s="1"/>
  <c r="C655" i="12"/>
  <c r="D655" i="12"/>
  <c r="C656" i="12"/>
  <c r="D656" i="12" s="1"/>
  <c r="C657" i="12"/>
  <c r="D657" i="12" s="1"/>
  <c r="C658" i="12"/>
  <c r="D658" i="12" s="1"/>
  <c r="C659" i="12"/>
  <c r="D659" i="12"/>
  <c r="C660" i="12"/>
  <c r="D660" i="12" s="1"/>
  <c r="C661" i="12"/>
  <c r="D661" i="12" s="1"/>
  <c r="C662" i="12"/>
  <c r="D662" i="12"/>
  <c r="C663" i="12"/>
  <c r="D663" i="12" s="1"/>
  <c r="C664" i="12"/>
  <c r="D664" i="12" s="1"/>
  <c r="C665" i="12"/>
  <c r="D665" i="12" s="1"/>
  <c r="C666" i="12"/>
  <c r="D666" i="12"/>
  <c r="C667" i="12"/>
  <c r="D667" i="12"/>
  <c r="C668" i="12"/>
  <c r="D668" i="12" s="1"/>
  <c r="C669" i="12"/>
  <c r="D669" i="12" s="1"/>
  <c r="C670" i="12"/>
  <c r="D670" i="12" s="1"/>
  <c r="C671" i="12"/>
  <c r="D671" i="12"/>
  <c r="C672" i="12"/>
  <c r="D672" i="12" s="1"/>
  <c r="C673" i="12"/>
  <c r="D673" i="12" s="1"/>
  <c r="C674" i="12"/>
  <c r="D674" i="12" s="1"/>
  <c r="C675" i="12"/>
  <c r="D675" i="12"/>
  <c r="C676" i="12"/>
  <c r="D676" i="12" s="1"/>
  <c r="C677" i="12"/>
  <c r="D677" i="12" s="1"/>
  <c r="C678" i="12"/>
  <c r="D678" i="12"/>
  <c r="C679" i="12"/>
  <c r="D679" i="12" s="1"/>
  <c r="C680" i="12"/>
  <c r="D680" i="12" s="1"/>
  <c r="C681" i="12"/>
  <c r="D681" i="12" s="1"/>
  <c r="C682" i="12"/>
  <c r="D682" i="12"/>
  <c r="C683" i="12"/>
  <c r="D683" i="12"/>
  <c r="C684" i="12"/>
  <c r="D684" i="12" s="1"/>
  <c r="C685" i="12"/>
  <c r="D685" i="12" s="1"/>
  <c r="C686" i="12"/>
  <c r="D686" i="12" s="1"/>
  <c r="C687" i="12"/>
  <c r="D687" i="12"/>
  <c r="C688" i="12"/>
  <c r="D688" i="12" s="1"/>
  <c r="C689" i="12"/>
  <c r="D689" i="12" s="1"/>
  <c r="C690" i="12"/>
  <c r="D690" i="12" s="1"/>
  <c r="C691" i="12"/>
  <c r="D691" i="12" s="1"/>
  <c r="C692" i="12"/>
  <c r="D692" i="12" s="1"/>
  <c r="C693" i="12"/>
  <c r="D693" i="12" s="1"/>
  <c r="C694" i="12"/>
  <c r="D694" i="12"/>
  <c r="C695" i="12"/>
  <c r="D695" i="12" s="1"/>
  <c r="C696" i="12"/>
  <c r="D696" i="12" s="1"/>
  <c r="C697" i="12"/>
  <c r="D697" i="12" s="1"/>
  <c r="C698" i="12"/>
  <c r="D698" i="12"/>
  <c r="C699" i="12"/>
  <c r="D699" i="12"/>
  <c r="C700" i="12"/>
  <c r="D700" i="12" s="1"/>
  <c r="C701" i="12"/>
  <c r="D701" i="12" s="1"/>
  <c r="C702" i="12"/>
  <c r="D702" i="12"/>
  <c r="C703" i="12"/>
  <c r="D703" i="12"/>
  <c r="C704" i="12"/>
  <c r="D704" i="12" s="1"/>
  <c r="C705" i="12"/>
  <c r="D705" i="12" s="1"/>
  <c r="C706" i="12"/>
  <c r="D706" i="12" s="1"/>
  <c r="C707" i="12"/>
  <c r="D707" i="12"/>
  <c r="C708" i="12"/>
  <c r="D708" i="12" s="1"/>
  <c r="C709" i="12"/>
  <c r="D709" i="12" s="1"/>
  <c r="C710" i="12"/>
  <c r="D710" i="12"/>
  <c r="C711" i="12"/>
  <c r="D711" i="12" s="1"/>
  <c r="C712" i="12"/>
  <c r="D712" i="12" s="1"/>
  <c r="C713" i="12"/>
  <c r="D713" i="12" s="1"/>
  <c r="C714" i="12"/>
  <c r="D714" i="12" s="1"/>
  <c r="C715" i="12"/>
  <c r="D715" i="12" s="1"/>
  <c r="C716" i="12"/>
  <c r="D716" i="12"/>
  <c r="C717" i="12"/>
  <c r="D717" i="12" s="1"/>
  <c r="C718" i="12"/>
  <c r="D718" i="12" s="1"/>
  <c r="C719" i="12"/>
  <c r="D719" i="12"/>
  <c r="C720" i="12"/>
  <c r="D720" i="12"/>
  <c r="C721" i="12"/>
  <c r="D721" i="12" s="1"/>
  <c r="C722" i="12"/>
  <c r="D722" i="12" s="1"/>
  <c r="C723" i="12"/>
  <c r="D723" i="12" s="1"/>
  <c r="C724" i="12"/>
  <c r="D724" i="12"/>
  <c r="C725" i="12"/>
  <c r="D725" i="12" s="1"/>
  <c r="C726" i="12"/>
  <c r="D726" i="12" s="1"/>
  <c r="C727" i="12"/>
  <c r="D727" i="12"/>
  <c r="C728" i="12"/>
  <c r="D728" i="12"/>
  <c r="C729" i="12"/>
  <c r="D729" i="12" s="1"/>
  <c r="C730" i="12"/>
  <c r="D730" i="12" s="1"/>
  <c r="C731" i="12"/>
  <c r="D731" i="12" s="1"/>
  <c r="C732" i="12"/>
  <c r="D732" i="12"/>
  <c r="C733" i="12"/>
  <c r="D733" i="12" s="1"/>
  <c r="C734" i="12"/>
  <c r="D734" i="12" s="1"/>
  <c r="C735" i="12"/>
  <c r="D735" i="12"/>
  <c r="C736" i="12"/>
  <c r="D736" i="12"/>
  <c r="C737" i="12"/>
  <c r="D737" i="12" s="1"/>
  <c r="C738" i="12"/>
  <c r="D738" i="12" s="1"/>
  <c r="C739" i="12"/>
  <c r="D739" i="12" s="1"/>
  <c r="C740" i="12"/>
  <c r="D740" i="12"/>
  <c r="C741" i="12"/>
  <c r="D741" i="12" s="1"/>
  <c r="C742" i="12"/>
  <c r="D742" i="12" s="1"/>
  <c r="C743" i="12"/>
  <c r="D743" i="12"/>
  <c r="C744" i="12"/>
  <c r="D744" i="12"/>
  <c r="C745" i="12"/>
  <c r="D745" i="12" s="1"/>
  <c r="C746" i="12"/>
  <c r="D746" i="12" s="1"/>
  <c r="C747" i="12"/>
  <c r="D747" i="12" s="1"/>
  <c r="C748" i="12"/>
  <c r="D748" i="12"/>
  <c r="C749" i="12"/>
  <c r="D749" i="12" s="1"/>
  <c r="C750" i="12"/>
  <c r="D750" i="12" s="1"/>
  <c r="C751" i="12"/>
  <c r="D751" i="12"/>
  <c r="C752" i="12"/>
  <c r="D752" i="12"/>
  <c r="C753" i="12"/>
  <c r="D753" i="12" s="1"/>
  <c r="C754" i="12"/>
  <c r="D754" i="12" s="1"/>
  <c r="C755" i="12"/>
  <c r="D755" i="12" s="1"/>
  <c r="C756" i="12"/>
  <c r="D756" i="12"/>
  <c r="C757" i="12"/>
  <c r="D757" i="12" s="1"/>
  <c r="C758" i="12"/>
  <c r="D758" i="12" s="1"/>
  <c r="C759" i="12"/>
  <c r="D759" i="12"/>
  <c r="C760" i="12"/>
  <c r="D760" i="12"/>
  <c r="C761" i="12"/>
  <c r="D761" i="12" s="1"/>
  <c r="C762" i="12"/>
  <c r="D762" i="12" s="1"/>
  <c r="C763" i="12"/>
  <c r="D763" i="12" s="1"/>
  <c r="C764" i="12"/>
  <c r="D764" i="12"/>
  <c r="C765" i="12"/>
  <c r="D765" i="12" s="1"/>
  <c r="C766" i="12"/>
  <c r="D766" i="12" s="1"/>
  <c r="C767" i="12"/>
  <c r="D767" i="12"/>
  <c r="C768" i="12"/>
  <c r="D768" i="12"/>
  <c r="C769" i="12"/>
  <c r="D769" i="12" s="1"/>
  <c r="C770" i="12"/>
  <c r="D770" i="12" s="1"/>
  <c r="C771" i="12"/>
  <c r="D771" i="12" s="1"/>
  <c r="C772" i="12"/>
  <c r="D772" i="12"/>
  <c r="C773" i="12"/>
  <c r="D773" i="12" s="1"/>
  <c r="C774" i="12"/>
  <c r="D774" i="12" s="1"/>
  <c r="C775" i="12"/>
  <c r="D775" i="12"/>
  <c r="C776" i="12"/>
  <c r="D776" i="12"/>
  <c r="C777" i="12"/>
  <c r="D777" i="12" s="1"/>
  <c r="C778" i="12"/>
  <c r="D778" i="12" s="1"/>
  <c r="C779" i="12"/>
  <c r="D779" i="12" s="1"/>
  <c r="C780" i="12"/>
  <c r="D780" i="12"/>
  <c r="C781" i="12"/>
  <c r="D781" i="12" s="1"/>
  <c r="C782" i="12"/>
  <c r="D782" i="12" s="1"/>
  <c r="C783" i="12"/>
  <c r="D783" i="12"/>
  <c r="C784" i="12"/>
  <c r="D784" i="12"/>
  <c r="C785" i="12"/>
  <c r="D785" i="12" s="1"/>
  <c r="C786" i="12"/>
  <c r="D786" i="12" s="1"/>
  <c r="C787" i="12"/>
  <c r="D787" i="12" s="1"/>
  <c r="C788" i="12"/>
  <c r="D788" i="12"/>
  <c r="C789" i="12"/>
  <c r="D789" i="12" s="1"/>
  <c r="C790" i="12"/>
  <c r="D790" i="12" s="1"/>
  <c r="C791" i="12"/>
  <c r="D791" i="12"/>
  <c r="C792" i="12"/>
  <c r="D792" i="12" s="1"/>
  <c r="C793" i="12"/>
  <c r="D793" i="12" s="1"/>
  <c r="C794" i="12"/>
  <c r="D794" i="12" s="1"/>
  <c r="C795" i="12"/>
  <c r="D795" i="12" s="1"/>
  <c r="C796" i="12"/>
  <c r="D796" i="12"/>
  <c r="C797" i="12"/>
  <c r="D797" i="12" s="1"/>
  <c r="C798" i="12"/>
  <c r="D798" i="12" s="1"/>
  <c r="C799" i="12"/>
  <c r="D799" i="12"/>
  <c r="C800" i="12"/>
  <c r="D800" i="12" s="1"/>
  <c r="C801" i="12"/>
  <c r="D801" i="12" s="1"/>
  <c r="C802" i="12"/>
  <c r="D802" i="12" s="1"/>
  <c r="C803" i="12"/>
  <c r="D803" i="12" s="1"/>
  <c r="C804" i="12"/>
  <c r="D804" i="12"/>
  <c r="C805" i="12"/>
  <c r="D805" i="12" s="1"/>
  <c r="C806" i="12"/>
  <c r="D806" i="12" s="1"/>
  <c r="C807" i="12"/>
  <c r="D807" i="12"/>
  <c r="C808" i="12"/>
  <c r="D808" i="12" s="1"/>
  <c r="C809" i="12"/>
  <c r="D809" i="12" s="1"/>
  <c r="C810" i="12"/>
  <c r="D810" i="12" s="1"/>
  <c r="C811" i="12"/>
  <c r="D811" i="12" s="1"/>
  <c r="C812" i="12"/>
  <c r="D812" i="12"/>
  <c r="C813" i="12"/>
  <c r="D813" i="12" s="1"/>
  <c r="C814" i="12"/>
  <c r="D814" i="12" s="1"/>
  <c r="C815" i="12"/>
  <c r="D815" i="12"/>
  <c r="C816" i="12"/>
  <c r="D816" i="12" s="1"/>
  <c r="C817" i="12"/>
  <c r="D817" i="12" s="1"/>
  <c r="C818" i="12"/>
  <c r="D818" i="12" s="1"/>
  <c r="C819" i="12"/>
  <c r="D819" i="12" s="1"/>
  <c r="C820" i="12"/>
  <c r="D820" i="12"/>
  <c r="C821" i="12"/>
  <c r="D821" i="12" s="1"/>
  <c r="C822" i="12"/>
  <c r="D822" i="12" s="1"/>
  <c r="C823" i="12"/>
  <c r="D823" i="12"/>
  <c r="C824" i="12"/>
  <c r="D824" i="12" s="1"/>
  <c r="C825" i="12"/>
  <c r="D825" i="12" s="1"/>
  <c r="C826" i="12"/>
  <c r="D826" i="12" s="1"/>
  <c r="C827" i="12"/>
  <c r="D827" i="12" s="1"/>
  <c r="C828" i="12"/>
  <c r="D828" i="12"/>
  <c r="C829" i="12"/>
  <c r="D829" i="12" s="1"/>
  <c r="C830" i="12"/>
  <c r="D830" i="12" s="1"/>
  <c r="C831" i="12"/>
  <c r="D831" i="12"/>
  <c r="C832" i="12"/>
  <c r="D832" i="12" s="1"/>
  <c r="C833" i="12"/>
  <c r="D833" i="12" s="1"/>
  <c r="C834" i="12"/>
  <c r="D834" i="12" s="1"/>
  <c r="C835" i="12"/>
  <c r="D835" i="12" s="1"/>
  <c r="C836" i="12"/>
  <c r="D836" i="12"/>
  <c r="C837" i="12"/>
  <c r="D837" i="12" s="1"/>
  <c r="C838" i="12"/>
  <c r="D838" i="12" s="1"/>
  <c r="C839" i="12"/>
  <c r="D839" i="12"/>
  <c r="C840" i="12"/>
  <c r="D840" i="12" s="1"/>
  <c r="C841" i="12"/>
  <c r="D841" i="12" s="1"/>
  <c r="C842" i="12"/>
  <c r="D842" i="12" s="1"/>
  <c r="C843" i="12"/>
  <c r="D843" i="12" s="1"/>
  <c r="C844" i="12"/>
  <c r="D844" i="12"/>
  <c r="C845" i="12"/>
  <c r="D845" i="12" s="1"/>
  <c r="C846" i="12"/>
  <c r="D846" i="12" s="1"/>
  <c r="C847" i="12"/>
  <c r="D847" i="12"/>
  <c r="C848" i="12"/>
  <c r="D848" i="12" s="1"/>
  <c r="C849" i="12"/>
  <c r="D849" i="12" s="1"/>
  <c r="C850" i="12"/>
  <c r="D850" i="12" s="1"/>
  <c r="C851" i="12"/>
  <c r="D851" i="12" s="1"/>
  <c r="C852" i="12"/>
  <c r="D852" i="12"/>
  <c r="C853" i="12"/>
  <c r="D853" i="12" s="1"/>
  <c r="C854" i="12"/>
  <c r="D854" i="12" s="1"/>
  <c r="C855" i="12"/>
  <c r="D855" i="12"/>
  <c r="C856" i="12"/>
  <c r="D856" i="12" s="1"/>
  <c r="C857" i="12"/>
  <c r="D857" i="12" s="1"/>
  <c r="C858" i="12"/>
  <c r="D858" i="12" s="1"/>
  <c r="C859" i="12"/>
  <c r="D859" i="12" s="1"/>
  <c r="C860" i="12"/>
  <c r="D860" i="12"/>
  <c r="C861" i="12"/>
  <c r="D861" i="12" s="1"/>
  <c r="C862" i="12"/>
  <c r="D862" i="12" s="1"/>
  <c r="C863" i="12"/>
  <c r="D863" i="12"/>
  <c r="C864" i="12"/>
  <c r="D864" i="12" s="1"/>
  <c r="C865" i="12"/>
  <c r="D865" i="12" s="1"/>
  <c r="C866" i="12"/>
  <c r="D866" i="12" s="1"/>
  <c r="C867" i="12"/>
  <c r="D867" i="12" s="1"/>
  <c r="C868" i="12"/>
  <c r="D868" i="12"/>
  <c r="C869" i="12"/>
  <c r="D869" i="12" s="1"/>
  <c r="C870" i="12"/>
  <c r="D870" i="12" s="1"/>
  <c r="C871" i="12"/>
  <c r="D871" i="12"/>
  <c r="C872" i="12"/>
  <c r="D872" i="12" s="1"/>
  <c r="C873" i="12"/>
  <c r="D873" i="12" s="1"/>
  <c r="C874" i="12"/>
  <c r="D874" i="12" s="1"/>
  <c r="C875" i="12"/>
  <c r="D875" i="12" s="1"/>
  <c r="C876" i="12"/>
  <c r="D876" i="12"/>
  <c r="C877" i="12"/>
  <c r="D877" i="12" s="1"/>
  <c r="C878" i="12"/>
  <c r="D878" i="12" s="1"/>
  <c r="C879" i="12"/>
  <c r="D879" i="12"/>
  <c r="C880" i="12"/>
  <c r="D880" i="12" s="1"/>
  <c r="C881" i="12"/>
  <c r="D881" i="12" s="1"/>
  <c r="C882" i="12"/>
  <c r="D882" i="12" s="1"/>
  <c r="C883" i="12"/>
  <c r="D883" i="12" s="1"/>
  <c r="C884" i="12"/>
  <c r="D884" i="12"/>
  <c r="C885" i="12"/>
  <c r="D885" i="12" s="1"/>
  <c r="C886" i="12"/>
  <c r="D886" i="12" s="1"/>
  <c r="C887" i="12"/>
  <c r="D887" i="12"/>
  <c r="C888" i="12"/>
  <c r="D888" i="12" s="1"/>
  <c r="C889" i="12"/>
  <c r="D889" i="12" s="1"/>
  <c r="C890" i="12"/>
  <c r="D890" i="12" s="1"/>
  <c r="C891" i="12"/>
  <c r="D891" i="12" s="1"/>
  <c r="C892" i="12"/>
  <c r="D892" i="12"/>
  <c r="C893" i="12"/>
  <c r="D893" i="12" s="1"/>
  <c r="C894" i="12"/>
  <c r="D894" i="12" s="1"/>
  <c r="C895" i="12"/>
  <c r="D895" i="12"/>
  <c r="C896" i="12"/>
  <c r="D896" i="12" s="1"/>
  <c r="C897" i="12"/>
  <c r="D897" i="12" s="1"/>
  <c r="C898" i="12"/>
  <c r="D898" i="12" s="1"/>
  <c r="C899" i="12"/>
  <c r="D899" i="12" s="1"/>
  <c r="C900" i="12"/>
  <c r="D900" i="12"/>
  <c r="C901" i="12"/>
  <c r="D901" i="12" s="1"/>
  <c r="C902" i="12"/>
  <c r="D902" i="12" s="1"/>
  <c r="C903" i="12"/>
  <c r="D903" i="12"/>
  <c r="C904" i="12"/>
  <c r="D904" i="12" s="1"/>
  <c r="C905" i="12"/>
  <c r="D905" i="12" s="1"/>
  <c r="C906" i="12"/>
  <c r="D906" i="12" s="1"/>
  <c r="C907" i="12"/>
  <c r="D907" i="12" s="1"/>
  <c r="C908" i="12"/>
  <c r="D908" i="12"/>
  <c r="C909" i="12"/>
  <c r="D909" i="12" s="1"/>
  <c r="C910" i="12"/>
  <c r="D910" i="12" s="1"/>
  <c r="C911" i="12"/>
  <c r="D911" i="12"/>
  <c r="C912" i="12"/>
  <c r="D912" i="12" s="1"/>
  <c r="C913" i="12"/>
  <c r="D913" i="12" s="1"/>
  <c r="C914" i="12"/>
  <c r="D914" i="12" s="1"/>
  <c r="C915" i="12"/>
  <c r="D915" i="12" s="1"/>
  <c r="C916" i="12"/>
  <c r="D916" i="12"/>
  <c r="C917" i="12"/>
  <c r="D917" i="12" s="1"/>
  <c r="C918" i="12"/>
  <c r="D918" i="12" s="1"/>
  <c r="C919" i="12"/>
  <c r="D919" i="12"/>
  <c r="C920" i="12"/>
  <c r="D920" i="12" s="1"/>
  <c r="C921" i="12"/>
  <c r="D921" i="12" s="1"/>
  <c r="C922" i="12"/>
  <c r="D922" i="12" s="1"/>
  <c r="C923" i="12"/>
  <c r="D923" i="12" s="1"/>
  <c r="C924" i="12"/>
  <c r="D924" i="12"/>
  <c r="C925" i="12"/>
  <c r="D925" i="12" s="1"/>
  <c r="C926" i="12"/>
  <c r="D926" i="12" s="1"/>
  <c r="C927" i="12"/>
  <c r="D927" i="12"/>
  <c r="C928" i="12"/>
  <c r="D928" i="12" s="1"/>
  <c r="C929" i="12"/>
  <c r="D929" i="12" s="1"/>
  <c r="C930" i="12"/>
  <c r="D930" i="12" s="1"/>
  <c r="C931" i="12"/>
  <c r="D931" i="12" s="1"/>
  <c r="C932" i="12"/>
  <c r="D932" i="12"/>
  <c r="C933" i="12"/>
  <c r="D933" i="12" s="1"/>
  <c r="C934" i="12"/>
  <c r="D934" i="12" s="1"/>
  <c r="C935" i="12"/>
  <c r="D935" i="12"/>
  <c r="C936" i="12"/>
  <c r="D936" i="12" s="1"/>
  <c r="C937" i="12"/>
  <c r="D937" i="12" s="1"/>
  <c r="C938" i="12"/>
  <c r="D938" i="12" s="1"/>
  <c r="C939" i="12"/>
  <c r="D939" i="12" s="1"/>
  <c r="C940" i="12"/>
  <c r="D940" i="12"/>
  <c r="C941" i="12"/>
  <c r="D941" i="12" s="1"/>
  <c r="C942" i="12"/>
  <c r="D942" i="12" s="1"/>
  <c r="C943" i="12"/>
  <c r="D943" i="12"/>
  <c r="C944" i="12"/>
  <c r="D944" i="12" s="1"/>
  <c r="C945" i="12"/>
  <c r="D945" i="12" s="1"/>
  <c r="C946" i="12"/>
  <c r="D946" i="12" s="1"/>
  <c r="C947" i="12"/>
  <c r="D947" i="12" s="1"/>
  <c r="C948" i="12"/>
  <c r="D948" i="12"/>
  <c r="C949" i="12"/>
  <c r="D949" i="12" s="1"/>
  <c r="C950" i="12"/>
  <c r="D950" i="12" s="1"/>
  <c r="C951" i="12"/>
  <c r="D951" i="12"/>
  <c r="C952" i="12"/>
  <c r="D952" i="12" s="1"/>
  <c r="C953" i="12"/>
  <c r="D953" i="12" s="1"/>
  <c r="C954" i="12"/>
  <c r="D954" i="12" s="1"/>
  <c r="C955" i="12"/>
  <c r="D955" i="12" s="1"/>
  <c r="C956" i="12"/>
  <c r="D956" i="12"/>
  <c r="C957" i="12"/>
  <c r="D957" i="12" s="1"/>
  <c r="C958" i="12"/>
  <c r="D958" i="12" s="1"/>
  <c r="C959" i="12"/>
  <c r="D959" i="12"/>
  <c r="C960" i="12"/>
  <c r="D960" i="12" s="1"/>
  <c r="C961" i="12"/>
  <c r="D961" i="12" s="1"/>
  <c r="C962" i="12"/>
  <c r="D962" i="12" s="1"/>
  <c r="C963" i="12"/>
  <c r="D963" i="12" s="1"/>
  <c r="C964" i="12"/>
  <c r="D964" i="12"/>
  <c r="C965" i="12"/>
  <c r="D965" i="12" s="1"/>
  <c r="C966" i="12"/>
  <c r="D966" i="12" s="1"/>
  <c r="C967" i="12"/>
  <c r="D967" i="12"/>
  <c r="C968" i="12"/>
  <c r="D968" i="12" s="1"/>
  <c r="C969" i="12"/>
  <c r="D969" i="12" s="1"/>
  <c r="C970" i="12"/>
  <c r="D970" i="12" s="1"/>
  <c r="C971" i="12"/>
  <c r="D971" i="12" s="1"/>
  <c r="C972" i="12"/>
  <c r="D972" i="12"/>
  <c r="C973" i="12"/>
  <c r="D973" i="12" s="1"/>
  <c r="C974" i="12"/>
  <c r="D974" i="12" s="1"/>
  <c r="C975" i="12"/>
  <c r="D975" i="12"/>
  <c r="C976" i="12"/>
  <c r="D976" i="12" s="1"/>
  <c r="C977" i="12"/>
  <c r="D977" i="12" s="1"/>
  <c r="C978" i="12"/>
  <c r="D978" i="12" s="1"/>
  <c r="C979" i="12"/>
  <c r="D979" i="12" s="1"/>
  <c r="C980" i="12"/>
  <c r="D980" i="12"/>
  <c r="C981" i="12"/>
  <c r="D981" i="12" s="1"/>
  <c r="C982" i="12"/>
  <c r="D982" i="12" s="1"/>
  <c r="C983" i="12"/>
  <c r="D983" i="12"/>
  <c r="C984" i="12"/>
  <c r="D984" i="12" s="1"/>
  <c r="C985" i="12"/>
  <c r="D985" i="12" s="1"/>
  <c r="C986" i="12"/>
  <c r="D986" i="12" s="1"/>
  <c r="C987" i="12"/>
  <c r="D987" i="12" s="1"/>
  <c r="C988" i="12"/>
  <c r="D988" i="12"/>
  <c r="C989" i="12"/>
  <c r="D989" i="12" s="1"/>
  <c r="C990" i="12"/>
  <c r="D990" i="12" s="1"/>
  <c r="C991" i="12"/>
  <c r="D991" i="12"/>
  <c r="C992" i="12"/>
  <c r="D992" i="12" s="1"/>
  <c r="C993" i="12"/>
  <c r="D993" i="12" s="1"/>
  <c r="C994" i="12"/>
  <c r="D994" i="12" s="1"/>
  <c r="C995" i="12"/>
  <c r="D995" i="12" s="1"/>
  <c r="C996" i="12"/>
  <c r="D996" i="12"/>
  <c r="C997" i="12"/>
  <c r="D997" i="12" s="1"/>
  <c r="C998" i="12"/>
  <c r="D998" i="12" s="1"/>
  <c r="C999" i="12"/>
  <c r="D999" i="12"/>
  <c r="C1000" i="12"/>
  <c r="D1000" i="12" s="1"/>
  <c r="C1001" i="12"/>
  <c r="D1001" i="12" s="1"/>
  <c r="C1002" i="12"/>
  <c r="D1002" i="12" s="1"/>
  <c r="C1003" i="12"/>
  <c r="D1003" i="12" s="1"/>
  <c r="C1004" i="12"/>
  <c r="D1004" i="12"/>
  <c r="C1005" i="12"/>
  <c r="D1005" i="12" s="1"/>
  <c r="C1006" i="12"/>
  <c r="D1006" i="12" s="1"/>
  <c r="C1007" i="12"/>
  <c r="D1007" i="12"/>
  <c r="C1008" i="12"/>
  <c r="D1008" i="12" s="1"/>
  <c r="C1009" i="12"/>
  <c r="D1009" i="12" s="1"/>
  <c r="C1010" i="12"/>
  <c r="D1010" i="12" s="1"/>
  <c r="C1011" i="12"/>
  <c r="D1011" i="12" s="1"/>
  <c r="C1012" i="12"/>
  <c r="D1012" i="12"/>
  <c r="C1013" i="12"/>
  <c r="D1013" i="12" s="1"/>
  <c r="C1014" i="12"/>
  <c r="D1014" i="12" s="1"/>
  <c r="C1015" i="12"/>
  <c r="D1015" i="12"/>
  <c r="C1016" i="12"/>
  <c r="D1016" i="12" s="1"/>
  <c r="C1017" i="12"/>
  <c r="D1017" i="12" s="1"/>
  <c r="C1018" i="12"/>
  <c r="D1018" i="12" s="1"/>
  <c r="C1019" i="12"/>
  <c r="D1019" i="12" s="1"/>
  <c r="C1020" i="12"/>
  <c r="D1020" i="12"/>
  <c r="C1021" i="12"/>
  <c r="D1021" i="12" s="1"/>
  <c r="C1022" i="12"/>
  <c r="D1022" i="12" s="1"/>
  <c r="C1023" i="12"/>
  <c r="D1023" i="12" s="1"/>
  <c r="C1024" i="12"/>
  <c r="D1024" i="12"/>
  <c r="C1025" i="12"/>
  <c r="D1025" i="12" s="1"/>
  <c r="C1026" i="12"/>
  <c r="D1026" i="12" s="1"/>
  <c r="C1027" i="12"/>
  <c r="D1027" i="12"/>
  <c r="C1028" i="12"/>
  <c r="D1028" i="12" s="1"/>
  <c r="C1029" i="12"/>
  <c r="D1029" i="12"/>
  <c r="C1030" i="12"/>
  <c r="D1030" i="12" s="1"/>
  <c r="C1031" i="12"/>
  <c r="D1031" i="12"/>
  <c r="C1032" i="12"/>
  <c r="D1032" i="12" s="1"/>
  <c r="C1033" i="12"/>
  <c r="D1033" i="12"/>
  <c r="C1034" i="12"/>
  <c r="D1034" i="12" s="1"/>
  <c r="C3" i="12"/>
  <c r="D3" i="12" s="1"/>
  <c r="C4" i="12"/>
  <c r="D4" i="12" s="1"/>
  <c r="C5" i="12"/>
  <c r="D5" i="12" s="1"/>
  <c r="C6" i="12"/>
  <c r="D6" i="12" s="1"/>
  <c r="C7" i="12"/>
  <c r="D7" i="12" s="1"/>
  <c r="C8" i="12"/>
  <c r="D8" i="12" s="1"/>
  <c r="C9" i="12"/>
  <c r="D9" i="12" s="1"/>
  <c r="C10" i="12"/>
  <c r="D10" i="12" s="1"/>
  <c r="C11" i="12"/>
  <c r="D11" i="12" s="1"/>
  <c r="C12" i="12"/>
  <c r="D12" i="12" s="1"/>
  <c r="C13" i="12"/>
  <c r="D13" i="12" s="1"/>
  <c r="C14" i="12"/>
  <c r="D14" i="12" s="1"/>
  <c r="C15" i="12"/>
  <c r="D15" i="12" s="1"/>
  <c r="C16" i="12"/>
  <c r="D16" i="12" s="1"/>
  <c r="C17" i="12"/>
  <c r="D17" i="12" s="1"/>
  <c r="C18" i="12"/>
  <c r="D18" i="12" s="1"/>
  <c r="C19" i="12"/>
  <c r="D19" i="12" s="1"/>
  <c r="C20" i="12"/>
  <c r="D20" i="12" s="1"/>
  <c r="C21" i="12"/>
  <c r="D21" i="12" s="1"/>
  <c r="C22" i="12"/>
  <c r="D22" i="12" s="1"/>
  <c r="C23" i="12"/>
  <c r="D23" i="12" s="1"/>
  <c r="C24" i="12"/>
  <c r="D24" i="12" s="1"/>
  <c r="C25" i="12"/>
  <c r="D25" i="12" s="1"/>
  <c r="C26" i="12"/>
  <c r="D26" i="12" s="1"/>
  <c r="C27" i="12"/>
  <c r="D27" i="12" s="1"/>
  <c r="C28" i="12"/>
  <c r="D28" i="12" s="1"/>
  <c r="C29" i="12"/>
  <c r="D29" i="12" s="1"/>
  <c r="C30" i="12"/>
  <c r="D30" i="12" s="1"/>
  <c r="C31" i="12"/>
  <c r="D31" i="12" s="1"/>
  <c r="C32" i="12"/>
  <c r="D32" i="12" s="1"/>
  <c r="C33" i="12"/>
  <c r="D33" i="12" s="1"/>
  <c r="C34" i="12"/>
  <c r="D34" i="12"/>
  <c r="C35" i="12"/>
  <c r="D35" i="12" s="1"/>
  <c r="C36" i="12"/>
  <c r="D36" i="12" s="1"/>
  <c r="C37" i="12"/>
  <c r="D37" i="12" s="1"/>
  <c r="C38" i="12"/>
  <c r="D38" i="12" s="1"/>
  <c r="C39" i="12"/>
  <c r="D39" i="12" s="1"/>
  <c r="C40" i="12"/>
  <c r="D40" i="12" s="1"/>
  <c r="C41" i="12"/>
  <c r="D41" i="12" s="1"/>
  <c r="C42" i="12"/>
  <c r="D42" i="12" s="1"/>
  <c r="C43" i="12"/>
  <c r="D43" i="12" s="1"/>
  <c r="C44" i="12"/>
  <c r="D44" i="12" s="1"/>
  <c r="C45" i="12"/>
  <c r="D45" i="12" s="1"/>
  <c r="C46" i="12"/>
  <c r="D46" i="12" s="1"/>
  <c r="C47" i="12"/>
  <c r="D47" i="12" s="1"/>
  <c r="C48" i="12"/>
  <c r="D48" i="12" s="1"/>
  <c r="C49" i="12"/>
  <c r="D49" i="12" s="1"/>
  <c r="C50" i="12"/>
  <c r="D50" i="12" s="1"/>
  <c r="C51" i="12"/>
  <c r="D51" i="12" s="1"/>
  <c r="C52" i="12"/>
  <c r="D52" i="12" s="1"/>
  <c r="C53" i="12"/>
  <c r="D53" i="12" s="1"/>
  <c r="C54" i="12"/>
  <c r="D54" i="12" s="1"/>
  <c r="C55" i="12"/>
  <c r="D55" i="12" s="1"/>
  <c r="C56" i="12"/>
  <c r="D56" i="12" s="1"/>
  <c r="C57" i="12"/>
  <c r="D57" i="12" s="1"/>
  <c r="C58" i="12"/>
  <c r="D58" i="12" s="1"/>
  <c r="C59" i="12"/>
  <c r="D59" i="12" s="1"/>
  <c r="C60" i="12"/>
  <c r="D60" i="12" s="1"/>
  <c r="C61" i="12"/>
  <c r="D61" i="12" s="1"/>
  <c r="C62" i="12"/>
  <c r="D62" i="12" s="1"/>
  <c r="C63" i="12"/>
  <c r="D63" i="12" s="1"/>
  <c r="C64" i="12"/>
  <c r="D64" i="12" s="1"/>
  <c r="C65" i="12"/>
  <c r="D65" i="12" s="1"/>
  <c r="C66" i="12"/>
  <c r="D66" i="12" s="1"/>
  <c r="C67" i="12"/>
  <c r="D67" i="12" s="1"/>
  <c r="C68" i="12"/>
  <c r="D68" i="12" s="1"/>
  <c r="C69" i="12"/>
  <c r="D69" i="12" s="1"/>
  <c r="C70" i="12"/>
  <c r="D70" i="12" s="1"/>
  <c r="C71" i="12"/>
  <c r="D71" i="12" s="1"/>
  <c r="C72" i="12"/>
  <c r="D72" i="12" s="1"/>
  <c r="C73" i="12"/>
  <c r="D73" i="12" s="1"/>
  <c r="C74" i="12"/>
  <c r="D74" i="12" s="1"/>
  <c r="C75" i="12"/>
  <c r="D75" i="12" s="1"/>
  <c r="C76" i="12"/>
  <c r="D76" i="12" s="1"/>
  <c r="C77" i="12"/>
  <c r="D77" i="12" s="1"/>
  <c r="C78" i="12"/>
  <c r="D78" i="12" s="1"/>
  <c r="C79" i="12"/>
  <c r="D79" i="12" s="1"/>
  <c r="C80" i="12"/>
  <c r="D80" i="12" s="1"/>
  <c r="C81" i="12"/>
  <c r="D81" i="12" s="1"/>
  <c r="C82" i="12"/>
  <c r="D82" i="12" s="1"/>
  <c r="C83" i="12"/>
  <c r="D83" i="12" s="1"/>
  <c r="C84" i="12"/>
  <c r="D84" i="12" s="1"/>
  <c r="C85" i="12"/>
  <c r="D85" i="12" s="1"/>
  <c r="C86" i="12"/>
  <c r="D86" i="12" s="1"/>
  <c r="C87" i="12"/>
  <c r="D87" i="12" s="1"/>
  <c r="C88" i="12"/>
  <c r="D88" i="12" s="1"/>
  <c r="C89" i="12"/>
  <c r="D89" i="12" s="1"/>
  <c r="C90" i="12"/>
  <c r="D90" i="12" s="1"/>
  <c r="C91" i="12"/>
  <c r="D91" i="12" s="1"/>
  <c r="C92" i="12"/>
  <c r="D92" i="12" s="1"/>
  <c r="C93" i="12"/>
  <c r="D93" i="12" s="1"/>
  <c r="C94" i="12"/>
  <c r="D94" i="12" s="1"/>
  <c r="C95" i="12"/>
  <c r="D95" i="12" s="1"/>
  <c r="C96" i="12"/>
  <c r="D96" i="12" s="1"/>
  <c r="C97" i="12"/>
  <c r="D97" i="12" s="1"/>
  <c r="C98" i="12"/>
  <c r="D98" i="12" s="1"/>
  <c r="C99" i="12"/>
  <c r="D99" i="12" s="1"/>
  <c r="C100" i="12"/>
  <c r="D100" i="12" s="1"/>
  <c r="C101" i="12"/>
  <c r="D101" i="12" s="1"/>
  <c r="C102" i="12"/>
  <c r="D102" i="12" s="1"/>
  <c r="C103" i="12"/>
  <c r="D103" i="12" s="1"/>
  <c r="C104" i="12"/>
  <c r="D104" i="12" s="1"/>
  <c r="C105" i="12"/>
  <c r="D105" i="12" s="1"/>
  <c r="C106" i="12"/>
  <c r="D106" i="12" s="1"/>
  <c r="C107" i="12"/>
  <c r="D107" i="12" s="1"/>
  <c r="C108" i="12"/>
  <c r="D108" i="12" s="1"/>
  <c r="C109" i="12"/>
  <c r="D109" i="12" s="1"/>
  <c r="C110" i="12"/>
  <c r="D110" i="12" s="1"/>
  <c r="C111" i="12"/>
  <c r="D111" i="12" s="1"/>
  <c r="C112" i="12"/>
  <c r="D112" i="12" s="1"/>
  <c r="C113" i="12"/>
  <c r="D113" i="12" s="1"/>
  <c r="C114" i="12"/>
  <c r="D114" i="12" s="1"/>
  <c r="C115" i="12"/>
  <c r="D115" i="12" s="1"/>
  <c r="C116" i="12"/>
  <c r="D116" i="12" s="1"/>
  <c r="C117" i="12"/>
  <c r="D117" i="12" s="1"/>
  <c r="C118" i="12"/>
  <c r="D118" i="12" s="1"/>
  <c r="C119" i="12"/>
  <c r="D119" i="12" s="1"/>
  <c r="C120" i="12"/>
  <c r="D120" i="12" s="1"/>
  <c r="C121" i="12"/>
  <c r="D121" i="12" s="1"/>
  <c r="C122" i="12"/>
  <c r="D122" i="12" s="1"/>
  <c r="C123" i="12"/>
  <c r="D123" i="12" s="1"/>
  <c r="C124" i="12"/>
  <c r="D124" i="12" s="1"/>
  <c r="C125" i="12"/>
  <c r="D125" i="12" s="1"/>
  <c r="C126" i="12"/>
  <c r="D126" i="12" s="1"/>
  <c r="C127" i="12"/>
  <c r="D127" i="12" s="1"/>
  <c r="C128" i="12"/>
  <c r="D128" i="12" s="1"/>
  <c r="C129" i="12"/>
  <c r="D129" i="12" s="1"/>
  <c r="C130" i="12"/>
  <c r="D130" i="12" s="1"/>
  <c r="C131" i="12"/>
  <c r="D131" i="12" s="1"/>
  <c r="C132" i="12"/>
  <c r="D132" i="12" s="1"/>
  <c r="C133" i="12"/>
  <c r="D133" i="12" s="1"/>
  <c r="C134" i="12"/>
  <c r="D134" i="12" s="1"/>
  <c r="C135" i="12"/>
  <c r="D135" i="12" s="1"/>
  <c r="C136" i="12"/>
  <c r="D136" i="12" s="1"/>
  <c r="C137" i="12"/>
  <c r="D137" i="12" s="1"/>
  <c r="C138" i="12"/>
  <c r="D138" i="12" s="1"/>
  <c r="C139" i="12"/>
  <c r="D139" i="12" s="1"/>
  <c r="C140" i="12"/>
  <c r="D140" i="12" s="1"/>
  <c r="C141" i="12"/>
  <c r="D141" i="12" s="1"/>
  <c r="C142" i="12"/>
  <c r="D142" i="12" s="1"/>
  <c r="C143" i="12"/>
  <c r="D143" i="12" s="1"/>
  <c r="C144" i="12"/>
  <c r="D144" i="12" s="1"/>
  <c r="C145" i="12"/>
  <c r="D145" i="12" s="1"/>
  <c r="C146" i="12"/>
  <c r="D146" i="12" s="1"/>
  <c r="C147" i="12"/>
  <c r="D147" i="12" s="1"/>
  <c r="C148" i="12"/>
  <c r="D148" i="12" s="1"/>
  <c r="C149" i="12"/>
  <c r="D149" i="12" s="1"/>
  <c r="C150" i="12"/>
  <c r="D150" i="12" s="1"/>
  <c r="C151" i="12"/>
  <c r="D151" i="12" s="1"/>
  <c r="C152" i="12"/>
  <c r="D152" i="12" s="1"/>
  <c r="C153" i="12"/>
  <c r="D153" i="12" s="1"/>
  <c r="C154" i="12"/>
  <c r="D154" i="12" s="1"/>
  <c r="C155" i="12"/>
  <c r="D155" i="12" s="1"/>
  <c r="C156" i="12"/>
  <c r="D156" i="12" s="1"/>
  <c r="C157" i="12"/>
  <c r="D157" i="12" s="1"/>
  <c r="C158" i="12"/>
  <c r="D158" i="12" s="1"/>
  <c r="C159" i="12"/>
  <c r="D159" i="12" s="1"/>
  <c r="C160" i="12"/>
  <c r="D160" i="12" s="1"/>
  <c r="C161" i="12"/>
  <c r="D161" i="12" s="1"/>
  <c r="C162" i="12"/>
  <c r="D162" i="12" s="1"/>
  <c r="C163" i="12"/>
  <c r="D163" i="12" s="1"/>
  <c r="C164" i="12"/>
  <c r="D164" i="12" s="1"/>
  <c r="C165" i="12"/>
  <c r="D165" i="12" s="1"/>
  <c r="C166" i="12"/>
  <c r="D166" i="12" s="1"/>
  <c r="C167" i="12"/>
  <c r="D167" i="12" s="1"/>
  <c r="C168" i="12"/>
  <c r="D168" i="12" s="1"/>
  <c r="C169" i="12"/>
  <c r="D169" i="12" s="1"/>
  <c r="C170" i="12"/>
  <c r="D170" i="12" s="1"/>
  <c r="C171" i="12"/>
  <c r="D171" i="12" s="1"/>
  <c r="C172" i="12"/>
  <c r="D172" i="12" s="1"/>
  <c r="C173" i="12"/>
  <c r="D173" i="12" s="1"/>
  <c r="C174" i="12"/>
  <c r="D174" i="12" s="1"/>
  <c r="C175" i="12"/>
  <c r="D175" i="12" s="1"/>
  <c r="C176" i="12"/>
  <c r="D176" i="12" s="1"/>
  <c r="C177" i="12"/>
  <c r="D177" i="12" s="1"/>
  <c r="C178" i="12"/>
  <c r="D178" i="12" s="1"/>
  <c r="C179" i="12"/>
  <c r="D179" i="12" s="1"/>
  <c r="C180" i="12"/>
  <c r="D180" i="12" s="1"/>
  <c r="C181" i="12"/>
  <c r="D181" i="12" s="1"/>
  <c r="C182" i="12"/>
  <c r="D182" i="12" s="1"/>
  <c r="C183" i="12"/>
  <c r="D183" i="12" s="1"/>
  <c r="C184" i="12"/>
  <c r="D184" i="12" s="1"/>
  <c r="C185" i="12"/>
  <c r="D185" i="12" s="1"/>
  <c r="C186" i="12"/>
  <c r="D186" i="12" s="1"/>
  <c r="C187" i="12"/>
  <c r="D187" i="12" s="1"/>
  <c r="C188" i="12"/>
  <c r="D188" i="12" s="1"/>
  <c r="C189" i="12"/>
  <c r="D189" i="12" s="1"/>
  <c r="C190" i="12"/>
  <c r="D190" i="12" s="1"/>
  <c r="C191" i="12"/>
  <c r="D191" i="12" s="1"/>
  <c r="C192" i="12"/>
  <c r="D192" i="12" s="1"/>
  <c r="C193" i="12"/>
  <c r="D193" i="12" s="1"/>
  <c r="C194" i="12"/>
  <c r="D194" i="12" s="1"/>
  <c r="C195" i="12"/>
  <c r="D195" i="12" s="1"/>
  <c r="C196" i="12"/>
  <c r="D196" i="12" s="1"/>
  <c r="C197" i="12"/>
  <c r="D197" i="12" s="1"/>
  <c r="C198" i="12"/>
  <c r="D198" i="12" s="1"/>
  <c r="C199" i="12"/>
  <c r="D199" i="12" s="1"/>
  <c r="C200" i="12"/>
  <c r="D200" i="12" s="1"/>
  <c r="C201" i="12"/>
  <c r="D201" i="12" s="1"/>
  <c r="C202" i="12"/>
  <c r="D202" i="12" s="1"/>
  <c r="C203" i="12"/>
  <c r="D203" i="12" s="1"/>
  <c r="C204" i="12"/>
  <c r="D204" i="12" s="1"/>
  <c r="C205" i="12"/>
  <c r="D205" i="12" s="1"/>
  <c r="C206" i="12"/>
  <c r="D206" i="12" s="1"/>
  <c r="C207" i="12"/>
  <c r="D207" i="12" s="1"/>
  <c r="C208" i="12"/>
  <c r="D208" i="12" s="1"/>
  <c r="C209" i="12"/>
  <c r="D209" i="12" s="1"/>
  <c r="C210" i="12"/>
  <c r="D210" i="12" s="1"/>
  <c r="C211" i="12"/>
  <c r="D211" i="12" s="1"/>
  <c r="C212" i="12"/>
  <c r="D212" i="12" s="1"/>
  <c r="C213" i="12"/>
  <c r="D213" i="12" s="1"/>
  <c r="C214" i="12"/>
  <c r="D214" i="12" s="1"/>
  <c r="C215" i="12"/>
  <c r="D215" i="12" s="1"/>
  <c r="C216" i="12"/>
  <c r="D216" i="12" s="1"/>
  <c r="C217" i="12"/>
  <c r="D217" i="12" s="1"/>
  <c r="C218" i="12"/>
  <c r="D218" i="12" s="1"/>
  <c r="C219" i="12"/>
  <c r="D219" i="12" s="1"/>
  <c r="C220" i="12"/>
  <c r="D220" i="12" s="1"/>
  <c r="C221" i="12"/>
  <c r="D221" i="12"/>
  <c r="C222" i="12"/>
  <c r="D222" i="12" s="1"/>
  <c r="C223" i="12"/>
  <c r="D223" i="12" s="1"/>
  <c r="C224" i="12"/>
  <c r="D224" i="12" s="1"/>
  <c r="C225" i="12"/>
  <c r="D225" i="12" s="1"/>
  <c r="C226" i="12"/>
  <c r="D226" i="12" s="1"/>
  <c r="C227" i="12"/>
  <c r="D227" i="12" s="1"/>
  <c r="C228" i="12"/>
  <c r="D228" i="12" s="1"/>
  <c r="C229" i="12"/>
  <c r="D229" i="12" s="1"/>
  <c r="C230" i="12"/>
  <c r="D230" i="12" s="1"/>
  <c r="C231" i="12"/>
  <c r="D231" i="12" s="1"/>
  <c r="C232" i="12"/>
  <c r="D232" i="12" s="1"/>
  <c r="C233" i="12"/>
  <c r="D233" i="12" s="1"/>
  <c r="C234" i="12"/>
  <c r="D234" i="12" s="1"/>
  <c r="C235" i="12"/>
  <c r="D235" i="12" s="1"/>
  <c r="C236" i="12"/>
  <c r="D236" i="12" s="1"/>
  <c r="C237" i="12"/>
  <c r="D237" i="12" s="1"/>
  <c r="C238" i="12"/>
  <c r="D238" i="12" s="1"/>
  <c r="C239" i="12"/>
  <c r="D239" i="12" s="1"/>
  <c r="C240" i="12"/>
  <c r="D240" i="12" s="1"/>
  <c r="C241" i="12"/>
  <c r="D241" i="12" s="1"/>
  <c r="C242" i="12"/>
  <c r="D242" i="12"/>
  <c r="C243" i="12"/>
  <c r="D243" i="12" s="1"/>
  <c r="C244" i="12"/>
  <c r="D244" i="12" s="1"/>
  <c r="C245" i="12"/>
  <c r="D245" i="12" s="1"/>
  <c r="C246" i="12"/>
  <c r="D246" i="12" s="1"/>
  <c r="C247" i="12"/>
  <c r="D247" i="12" s="1"/>
  <c r="C248" i="12"/>
  <c r="D248" i="12" s="1"/>
  <c r="C249" i="12"/>
  <c r="D249" i="12" s="1"/>
  <c r="C250" i="12"/>
  <c r="D250" i="12" s="1"/>
  <c r="C251" i="12"/>
  <c r="D251" i="12" s="1"/>
  <c r="C252" i="12"/>
  <c r="D252" i="12" s="1"/>
  <c r="C253" i="12"/>
  <c r="D253" i="12" s="1"/>
  <c r="C254" i="12"/>
  <c r="D254" i="12" s="1"/>
  <c r="C255" i="12"/>
  <c r="D255" i="12" s="1"/>
  <c r="C256" i="12"/>
  <c r="D256" i="12" s="1"/>
  <c r="C257" i="12"/>
  <c r="D257" i="12" s="1"/>
  <c r="C258" i="12"/>
  <c r="D258" i="12" s="1"/>
  <c r="C259" i="12"/>
  <c r="D259" i="12" s="1"/>
  <c r="C260" i="12"/>
  <c r="D260" i="12" s="1"/>
  <c r="C261" i="12"/>
  <c r="D261" i="12"/>
  <c r="C262" i="12"/>
  <c r="D262" i="12"/>
  <c r="C263" i="12"/>
  <c r="D263" i="12" s="1"/>
  <c r="C264" i="12"/>
  <c r="D264" i="12" s="1"/>
  <c r="C265" i="12"/>
  <c r="D265" i="12" s="1"/>
  <c r="C266" i="12"/>
  <c r="D266" i="12" s="1"/>
  <c r="C267" i="12"/>
  <c r="D267" i="12" s="1"/>
  <c r="C268" i="12"/>
  <c r="D268" i="12" s="1"/>
  <c r="C269" i="12"/>
  <c r="D269" i="12" s="1"/>
  <c r="C270" i="12"/>
  <c r="D270" i="12"/>
  <c r="C271" i="12"/>
  <c r="D271" i="12" s="1"/>
  <c r="C272" i="12"/>
  <c r="D272" i="12" s="1"/>
  <c r="C273" i="12"/>
  <c r="D273" i="12" s="1"/>
  <c r="C274" i="12"/>
  <c r="D274" i="12" s="1"/>
  <c r="C275" i="12"/>
  <c r="D275" i="12" s="1"/>
  <c r="C276" i="12"/>
  <c r="D276" i="12" s="1"/>
  <c r="C277" i="12"/>
  <c r="D277" i="12" s="1"/>
  <c r="C278" i="12"/>
  <c r="D278" i="12" s="1"/>
  <c r="C279" i="12"/>
  <c r="D279" i="12" s="1"/>
  <c r="C280" i="12"/>
  <c r="D280" i="12" s="1"/>
  <c r="C281" i="12"/>
  <c r="D281" i="12" s="1"/>
  <c r="C282" i="12"/>
  <c r="D282" i="12" s="1"/>
  <c r="C283" i="12"/>
  <c r="D283" i="12" s="1"/>
  <c r="C284" i="12"/>
  <c r="D284" i="12" s="1"/>
  <c r="C285" i="12"/>
  <c r="D285" i="12" s="1"/>
  <c r="C286" i="12"/>
  <c r="D286" i="12" s="1"/>
  <c r="C287" i="12"/>
  <c r="D287" i="12" s="1"/>
  <c r="C288" i="12"/>
  <c r="D288" i="12" s="1"/>
  <c r="C289" i="12"/>
  <c r="D289" i="12" s="1"/>
  <c r="C290" i="12"/>
  <c r="D290" i="12" s="1"/>
  <c r="C291" i="12"/>
  <c r="D291" i="12" s="1"/>
  <c r="C292" i="12"/>
  <c r="D292" i="12"/>
  <c r="C293" i="12"/>
  <c r="D293" i="12"/>
  <c r="C294" i="12"/>
  <c r="D294" i="12" s="1"/>
  <c r="C295" i="12"/>
  <c r="D295" i="12" s="1"/>
  <c r="C296" i="12"/>
  <c r="D296" i="12" s="1"/>
  <c r="C297" i="12"/>
  <c r="D297" i="12" s="1"/>
  <c r="C298" i="12"/>
  <c r="D298" i="12" s="1"/>
  <c r="C299" i="12"/>
  <c r="D299" i="12" s="1"/>
  <c r="C300" i="12"/>
  <c r="D300" i="12"/>
  <c r="C301" i="12"/>
  <c r="D301" i="12" s="1"/>
  <c r="C302" i="12"/>
  <c r="D302" i="12" s="1"/>
  <c r="C303" i="12"/>
  <c r="D303" i="12" s="1"/>
  <c r="C304" i="12"/>
  <c r="D304" i="12" s="1"/>
  <c r="C305" i="12"/>
  <c r="D305" i="12" s="1"/>
  <c r="C306" i="12"/>
  <c r="D306" i="12" s="1"/>
  <c r="C307" i="12"/>
  <c r="D307" i="12" s="1"/>
  <c r="C308" i="12"/>
  <c r="D308" i="12" s="1"/>
  <c r="C309" i="12"/>
  <c r="D309" i="12" s="1"/>
  <c r="C310" i="12"/>
  <c r="D310" i="12"/>
  <c r="C311" i="12"/>
  <c r="D311" i="12" s="1"/>
  <c r="C312" i="12"/>
  <c r="D312" i="12" s="1"/>
  <c r="C313" i="12"/>
  <c r="D313" i="12" s="1"/>
  <c r="C314" i="12"/>
  <c r="D314" i="12" s="1"/>
  <c r="C315" i="12"/>
  <c r="D315" i="12" s="1"/>
  <c r="C316" i="12"/>
  <c r="D316" i="12" s="1"/>
  <c r="C317" i="12"/>
  <c r="D317" i="12"/>
  <c r="C318" i="12"/>
  <c r="D318" i="12" s="1"/>
  <c r="C319" i="12"/>
  <c r="D319" i="12" s="1"/>
  <c r="C320" i="12"/>
  <c r="D320" i="12" s="1"/>
  <c r="C321" i="12"/>
  <c r="D321" i="12" s="1"/>
  <c r="C322" i="12"/>
  <c r="D322" i="12" s="1"/>
  <c r="C323" i="12"/>
  <c r="D323" i="12" s="1"/>
  <c r="C324" i="12"/>
  <c r="D324" i="12" s="1"/>
  <c r="C325" i="12"/>
  <c r="D325" i="12"/>
  <c r="C326" i="12"/>
  <c r="D326" i="12"/>
  <c r="C327" i="12"/>
  <c r="D327" i="12" s="1"/>
  <c r="C328" i="12"/>
  <c r="D328" i="12" s="1"/>
  <c r="C329" i="12"/>
  <c r="D329" i="12" s="1"/>
  <c r="C330" i="12"/>
  <c r="D330" i="12" s="1"/>
  <c r="C331" i="12"/>
  <c r="D331" i="12" s="1"/>
  <c r="C332" i="12"/>
  <c r="D332" i="12" s="1"/>
  <c r="C333" i="12"/>
  <c r="D333" i="12" s="1"/>
  <c r="C334" i="12"/>
  <c r="D334" i="12" s="1"/>
  <c r="C335" i="12"/>
  <c r="D335" i="12" s="1"/>
  <c r="C336" i="12"/>
  <c r="D336" i="12" s="1"/>
  <c r="C337" i="12"/>
  <c r="D337" i="12" s="1"/>
  <c r="C338" i="12"/>
  <c r="D338" i="12" s="1"/>
  <c r="C339" i="12"/>
  <c r="D339" i="12" s="1"/>
  <c r="C340" i="12"/>
  <c r="D340" i="12"/>
  <c r="C341" i="12"/>
  <c r="D341" i="12" s="1"/>
  <c r="C342" i="12"/>
  <c r="D342" i="12" s="1"/>
  <c r="C343" i="12"/>
  <c r="D343" i="12"/>
  <c r="C344" i="12"/>
  <c r="D344" i="12" s="1"/>
  <c r="C345" i="12"/>
  <c r="D345" i="12" s="1"/>
  <c r="C346" i="12"/>
  <c r="D346" i="12"/>
  <c r="C347" i="12"/>
  <c r="D347" i="12" s="1"/>
  <c r="C348" i="12"/>
  <c r="D348" i="12"/>
  <c r="C349" i="12"/>
  <c r="D349" i="12" s="1"/>
  <c r="C350" i="12"/>
  <c r="D350" i="12" s="1"/>
  <c r="C351" i="12"/>
  <c r="D351" i="12" s="1"/>
  <c r="C352" i="12"/>
  <c r="D352" i="12"/>
  <c r="C353" i="12"/>
  <c r="D353" i="12" s="1"/>
  <c r="C354" i="12"/>
  <c r="D354" i="12"/>
  <c r="C355" i="12"/>
  <c r="D355" i="12"/>
  <c r="C356" i="12"/>
  <c r="D356" i="12" s="1"/>
  <c r="C357" i="12"/>
  <c r="D357" i="12" s="1"/>
  <c r="C358" i="12"/>
  <c r="D358" i="12" s="1"/>
  <c r="C359" i="12"/>
  <c r="D359" i="12" s="1"/>
  <c r="C360" i="12"/>
  <c r="D360" i="12" s="1"/>
  <c r="C361" i="12"/>
  <c r="D361" i="12" s="1"/>
  <c r="C362" i="12"/>
  <c r="D362" i="12"/>
  <c r="C363" i="12"/>
  <c r="D363" i="12"/>
  <c r="C364" i="12"/>
  <c r="D364" i="12"/>
  <c r="C365" i="12"/>
  <c r="D365" i="12" s="1"/>
  <c r="C366" i="12"/>
  <c r="D366" i="12"/>
  <c r="C367" i="12"/>
  <c r="D367" i="12" s="1"/>
  <c r="C368" i="12"/>
  <c r="D368" i="12" s="1"/>
  <c r="C369" i="12"/>
  <c r="D369" i="12" s="1"/>
  <c r="C370" i="12"/>
  <c r="D370" i="12" s="1"/>
  <c r="C371" i="12"/>
  <c r="D371" i="12"/>
  <c r="C372" i="12"/>
  <c r="D372" i="12"/>
  <c r="C373" i="12"/>
  <c r="D373" i="12" s="1"/>
  <c r="C374" i="12"/>
  <c r="D374" i="12" s="1"/>
  <c r="C2" i="12"/>
  <c r="D2" i="12" s="1"/>
  <c r="D302" i="61" l="1"/>
</calcChain>
</file>

<file path=xl/sharedStrings.xml><?xml version="1.0" encoding="utf-8"?>
<sst xmlns="http://schemas.openxmlformats.org/spreadsheetml/2006/main" count="443" uniqueCount="350">
  <si>
    <t>Date</t>
  </si>
  <si>
    <t>SPY.Open</t>
  </si>
  <si>
    <t>SPY.High</t>
  </si>
  <si>
    <t>SPY.Low</t>
  </si>
  <si>
    <t>SPY.Close</t>
  </si>
  <si>
    <t>SPY.Volume</t>
  </si>
  <si>
    <t>SPY.Adjusted</t>
  </si>
  <si>
    <t>MonthYear</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</si>
  <si>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</si>
  <si>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</si>
  <si>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</si>
  <si>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</si>
  <si>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</si>
  <si>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</si>
  <si>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</si>
  <si>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</si>
  <si>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</si>
  <si>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</si>
  <si>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</si>
  <si>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</si>
  <si>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</si>
  <si>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</si>
  <si>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</si>
  <si>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</si>
  <si>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</si>
  <si>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</si>
  <si>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</si>
  <si>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</si>
  <si>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</si>
  <si>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Intercept</t>
  </si>
  <si>
    <t>Lower 95.0%</t>
  </si>
  <si>
    <t>Upper 95.0%</t>
  </si>
  <si>
    <t>observation_date</t>
  </si>
  <si>
    <t>USINFO</t>
  </si>
  <si>
    <t>CPIAUCSL</t>
  </si>
  <si>
    <t>LNU04032237</t>
  </si>
  <si>
    <t>CPI</t>
  </si>
  <si>
    <t>First of Month</t>
  </si>
  <si>
    <t>Day of Month</t>
  </si>
  <si>
    <t>22000</t>
  </si>
  <si>
    <t>32000</t>
  </si>
  <si>
    <t>42000</t>
  </si>
  <si>
    <t>52000</t>
  </si>
  <si>
    <t>62000</t>
  </si>
  <si>
    <t>72000</t>
  </si>
  <si>
    <t>82000</t>
  </si>
  <si>
    <t>92000</t>
  </si>
  <si>
    <t>102000</t>
  </si>
  <si>
    <t>112000</t>
  </si>
  <si>
    <t>122000</t>
  </si>
  <si>
    <t>12001</t>
  </si>
  <si>
    <t>22001</t>
  </si>
  <si>
    <t>32001</t>
  </si>
  <si>
    <t>42001</t>
  </si>
  <si>
    <t>52001</t>
  </si>
  <si>
    <t>62001</t>
  </si>
  <si>
    <t>72001</t>
  </si>
  <si>
    <t>82001</t>
  </si>
  <si>
    <t>92001</t>
  </si>
  <si>
    <t>102001</t>
  </si>
  <si>
    <t>112001</t>
  </si>
  <si>
    <t>122001</t>
  </si>
  <si>
    <t>12002</t>
  </si>
  <si>
    <t>22002</t>
  </si>
  <si>
    <t>32002</t>
  </si>
  <si>
    <t>42002</t>
  </si>
  <si>
    <t>52002</t>
  </si>
  <si>
    <t>62002</t>
  </si>
  <si>
    <t>72002</t>
  </si>
  <si>
    <t>82002</t>
  </si>
  <si>
    <t>92002</t>
  </si>
  <si>
    <t>102002</t>
  </si>
  <si>
    <t>112002</t>
  </si>
  <si>
    <t>122002</t>
  </si>
  <si>
    <t>12003</t>
  </si>
  <si>
    <t>22003</t>
  </si>
  <si>
    <t>32003</t>
  </si>
  <si>
    <t>42003</t>
  </si>
  <si>
    <t>52003</t>
  </si>
  <si>
    <t>62003</t>
  </si>
  <si>
    <t>72003</t>
  </si>
  <si>
    <t>82003</t>
  </si>
  <si>
    <t>92003</t>
  </si>
  <si>
    <t>102003</t>
  </si>
  <si>
    <t>112003</t>
  </si>
  <si>
    <t>122003</t>
  </si>
  <si>
    <t>12004</t>
  </si>
  <si>
    <t>22004</t>
  </si>
  <si>
    <t>32004</t>
  </si>
  <si>
    <t>42004</t>
  </si>
  <si>
    <t>52004</t>
  </si>
  <si>
    <t>62004</t>
  </si>
  <si>
    <t>72004</t>
  </si>
  <si>
    <t>82004</t>
  </si>
  <si>
    <t>92004</t>
  </si>
  <si>
    <t>102004</t>
  </si>
  <si>
    <t>112004</t>
  </si>
  <si>
    <t>122004</t>
  </si>
  <si>
    <t>12005</t>
  </si>
  <si>
    <t>22005</t>
  </si>
  <si>
    <t>32005</t>
  </si>
  <si>
    <t>42005</t>
  </si>
  <si>
    <t>52005</t>
  </si>
  <si>
    <t>62005</t>
  </si>
  <si>
    <t>72005</t>
  </si>
  <si>
    <t>82005</t>
  </si>
  <si>
    <t>92005</t>
  </si>
  <si>
    <t>102005</t>
  </si>
  <si>
    <t>112005</t>
  </si>
  <si>
    <t>122005</t>
  </si>
  <si>
    <t>12006</t>
  </si>
  <si>
    <t>22006</t>
  </si>
  <si>
    <t>32006</t>
  </si>
  <si>
    <t>42006</t>
  </si>
  <si>
    <t>52006</t>
  </si>
  <si>
    <t>62006</t>
  </si>
  <si>
    <t>72006</t>
  </si>
  <si>
    <t>82006</t>
  </si>
  <si>
    <t>92006</t>
  </si>
  <si>
    <t>102006</t>
  </si>
  <si>
    <t>112006</t>
  </si>
  <si>
    <t>122006</t>
  </si>
  <si>
    <t>12007</t>
  </si>
  <si>
    <t>22007</t>
  </si>
  <si>
    <t>32007</t>
  </si>
  <si>
    <t>42007</t>
  </si>
  <si>
    <t>52007</t>
  </si>
  <si>
    <t>62007</t>
  </si>
  <si>
    <t>72007</t>
  </si>
  <si>
    <t>82007</t>
  </si>
  <si>
    <t>92007</t>
  </si>
  <si>
    <t>102007</t>
  </si>
  <si>
    <t>112007</t>
  </si>
  <si>
    <t>122007</t>
  </si>
  <si>
    <t>12008</t>
  </si>
  <si>
    <t>22008</t>
  </si>
  <si>
    <t>32008</t>
  </si>
  <si>
    <t>42008</t>
  </si>
  <si>
    <t>52008</t>
  </si>
  <si>
    <t>62008</t>
  </si>
  <si>
    <t>72008</t>
  </si>
  <si>
    <t>82008</t>
  </si>
  <si>
    <t>92008</t>
  </si>
  <si>
    <t>102008</t>
  </si>
  <si>
    <t>112008</t>
  </si>
  <si>
    <t>122008</t>
  </si>
  <si>
    <t>12009</t>
  </si>
  <si>
    <t>22009</t>
  </si>
  <si>
    <t>32009</t>
  </si>
  <si>
    <t>42009</t>
  </si>
  <si>
    <t>52009</t>
  </si>
  <si>
    <t>62009</t>
  </si>
  <si>
    <t>72009</t>
  </si>
  <si>
    <t>82009</t>
  </si>
  <si>
    <t>92009</t>
  </si>
  <si>
    <t>102009</t>
  </si>
  <si>
    <t>112009</t>
  </si>
  <si>
    <t>122009</t>
  </si>
  <si>
    <t>12010</t>
  </si>
  <si>
    <t>22010</t>
  </si>
  <si>
    <t>32010</t>
  </si>
  <si>
    <t>42010</t>
  </si>
  <si>
    <t>52010</t>
  </si>
  <si>
    <t>62010</t>
  </si>
  <si>
    <t>72010</t>
  </si>
  <si>
    <t>82010</t>
  </si>
  <si>
    <t>92010</t>
  </si>
  <si>
    <t>102010</t>
  </si>
  <si>
    <t>112010</t>
  </si>
  <si>
    <t>122010</t>
  </si>
  <si>
    <t>12011</t>
  </si>
  <si>
    <t>22011</t>
  </si>
  <si>
    <t>32011</t>
  </si>
  <si>
    <t>42011</t>
  </si>
  <si>
    <t>52011</t>
  </si>
  <si>
    <t>62011</t>
  </si>
  <si>
    <t>72011</t>
  </si>
  <si>
    <t>82011</t>
  </si>
  <si>
    <t>92011</t>
  </si>
  <si>
    <t>102011</t>
  </si>
  <si>
    <t>112011</t>
  </si>
  <si>
    <t>122011</t>
  </si>
  <si>
    <t>12012</t>
  </si>
  <si>
    <t>22012</t>
  </si>
  <si>
    <t>32012</t>
  </si>
  <si>
    <t>42012</t>
  </si>
  <si>
    <t>52012</t>
  </si>
  <si>
    <t>62012</t>
  </si>
  <si>
    <t>72012</t>
  </si>
  <si>
    <t>82012</t>
  </si>
  <si>
    <t>92012</t>
  </si>
  <si>
    <t>102012</t>
  </si>
  <si>
    <t>112012</t>
  </si>
  <si>
    <t>122012</t>
  </si>
  <si>
    <t>12013</t>
  </si>
  <si>
    <t>22013</t>
  </si>
  <si>
    <t>32013</t>
  </si>
  <si>
    <t>42013</t>
  </si>
  <si>
    <t>52013</t>
  </si>
  <si>
    <t>62013</t>
  </si>
  <si>
    <t>72013</t>
  </si>
  <si>
    <t>82013</t>
  </si>
  <si>
    <t>92013</t>
  </si>
  <si>
    <t>102013</t>
  </si>
  <si>
    <t>112013</t>
  </si>
  <si>
    <t>122013</t>
  </si>
  <si>
    <t>12014</t>
  </si>
  <si>
    <t>22014</t>
  </si>
  <si>
    <t>32014</t>
  </si>
  <si>
    <t>42014</t>
  </si>
  <si>
    <t>52014</t>
  </si>
  <si>
    <t>62014</t>
  </si>
  <si>
    <t>72014</t>
  </si>
  <si>
    <t>82014</t>
  </si>
  <si>
    <t>92014</t>
  </si>
  <si>
    <t>102014</t>
  </si>
  <si>
    <t>112014</t>
  </si>
  <si>
    <t>122014</t>
  </si>
  <si>
    <t>12015</t>
  </si>
  <si>
    <t>22015</t>
  </si>
  <si>
    <t>32015</t>
  </si>
  <si>
    <t>42015</t>
  </si>
  <si>
    <t>52015</t>
  </si>
  <si>
    <t>62015</t>
  </si>
  <si>
    <t>72015</t>
  </si>
  <si>
    <t>82015</t>
  </si>
  <si>
    <t>92015</t>
  </si>
  <si>
    <t>102015</t>
  </si>
  <si>
    <t>112015</t>
  </si>
  <si>
    <t>122015</t>
  </si>
  <si>
    <t>12016</t>
  </si>
  <si>
    <t>22016</t>
  </si>
  <si>
    <t>32016</t>
  </si>
  <si>
    <t>42016</t>
  </si>
  <si>
    <t>52016</t>
  </si>
  <si>
    <t>62016</t>
  </si>
  <si>
    <t>72016</t>
  </si>
  <si>
    <t>82016</t>
  </si>
  <si>
    <t>92016</t>
  </si>
  <si>
    <t>102016</t>
  </si>
  <si>
    <t>112016</t>
  </si>
  <si>
    <t>122016</t>
  </si>
  <si>
    <t>12017</t>
  </si>
  <si>
    <t>22017</t>
  </si>
  <si>
    <t>32017</t>
  </si>
  <si>
    <t>42017</t>
  </si>
  <si>
    <t>52017</t>
  </si>
  <si>
    <t>62017</t>
  </si>
  <si>
    <t>72017</t>
  </si>
  <si>
    <t>82017</t>
  </si>
  <si>
    <t>92017</t>
  </si>
  <si>
    <t>102017</t>
  </si>
  <si>
    <t>112017</t>
  </si>
  <si>
    <t>122017</t>
  </si>
  <si>
    <t>12018</t>
  </si>
  <si>
    <t>22018</t>
  </si>
  <si>
    <t>32018</t>
  </si>
  <si>
    <t>42018</t>
  </si>
  <si>
    <t>52018</t>
  </si>
  <si>
    <t>62018</t>
  </si>
  <si>
    <t>72018</t>
  </si>
  <si>
    <t>82018</t>
  </si>
  <si>
    <t>92018</t>
  </si>
  <si>
    <t>102018</t>
  </si>
  <si>
    <t>112018</t>
  </si>
  <si>
    <t>122018</t>
  </si>
  <si>
    <t>12019</t>
  </si>
  <si>
    <t>22019</t>
  </si>
  <si>
    <t>32019</t>
  </si>
  <si>
    <t>42019</t>
  </si>
  <si>
    <t>52019</t>
  </si>
  <si>
    <t>62019</t>
  </si>
  <si>
    <t>72019</t>
  </si>
  <si>
    <t>82019</t>
  </si>
  <si>
    <t>92019</t>
  </si>
  <si>
    <t>102019</t>
  </si>
  <si>
    <t>112019</t>
  </si>
  <si>
    <t>122019</t>
  </si>
  <si>
    <t>12020</t>
  </si>
  <si>
    <t>22020</t>
  </si>
  <si>
    <t>32020</t>
  </si>
  <si>
    <t>42020</t>
  </si>
  <si>
    <t>52020</t>
  </si>
  <si>
    <t>62020</t>
  </si>
  <si>
    <t>72020</t>
  </si>
  <si>
    <t>82020</t>
  </si>
  <si>
    <t>92020</t>
  </si>
  <si>
    <t>102020</t>
  </si>
  <si>
    <t>112020</t>
  </si>
  <si>
    <t>122020</t>
  </si>
  <si>
    <t>12021</t>
  </si>
  <si>
    <t>22021</t>
  </si>
  <si>
    <t>32021</t>
  </si>
  <si>
    <t>42021</t>
  </si>
  <si>
    <t>52021</t>
  </si>
  <si>
    <t>62021</t>
  </si>
  <si>
    <t>72021</t>
  </si>
  <si>
    <t>82021</t>
  </si>
  <si>
    <t>92021</t>
  </si>
  <si>
    <t>102021</t>
  </si>
  <si>
    <t>112021</t>
  </si>
  <si>
    <t>122021</t>
  </si>
  <si>
    <t>12022</t>
  </si>
  <si>
    <t>22022</t>
  </si>
  <si>
    <t>32022</t>
  </si>
  <si>
    <t>42022</t>
  </si>
  <si>
    <t>52022</t>
  </si>
  <si>
    <t>62022</t>
  </si>
  <si>
    <t>72022</t>
  </si>
  <si>
    <t>82022</t>
  </si>
  <si>
    <t>92022</t>
  </si>
  <si>
    <t>102022</t>
  </si>
  <si>
    <t>112022</t>
  </si>
  <si>
    <t>122022</t>
  </si>
  <si>
    <t>12023</t>
  </si>
  <si>
    <t>22023</t>
  </si>
  <si>
    <t>32023</t>
  </si>
  <si>
    <t>42023</t>
  </si>
  <si>
    <t>52023</t>
  </si>
  <si>
    <t>62023</t>
  </si>
  <si>
    <t>72023</t>
  </si>
  <si>
    <t>82023</t>
  </si>
  <si>
    <t>92023</t>
  </si>
  <si>
    <t>102023</t>
  </si>
  <si>
    <t>112023</t>
  </si>
  <si>
    <t>122023</t>
  </si>
  <si>
    <t>12024</t>
  </si>
  <si>
    <t>22024</t>
  </si>
  <si>
    <t>32024</t>
  </si>
  <si>
    <t>42024</t>
  </si>
  <si>
    <t>52024</t>
  </si>
  <si>
    <t>62024</t>
  </si>
  <si>
    <t>72024</t>
  </si>
  <si>
    <t>82024</t>
  </si>
  <si>
    <t>92024</t>
  </si>
  <si>
    <t>102024</t>
  </si>
  <si>
    <t>112024</t>
  </si>
  <si>
    <t>122024</t>
  </si>
  <si>
    <t>12025</t>
  </si>
  <si>
    <t>MonthYearLagged1Month</t>
  </si>
  <si>
    <t>TextMonthYearLagged</t>
  </si>
  <si>
    <t>Information UnRate</t>
  </si>
  <si>
    <t>Information Employment</t>
  </si>
  <si>
    <t>Residual 1</t>
  </si>
  <si>
    <t>22025</t>
  </si>
  <si>
    <t>Source: Yahoo Finance; FRED</t>
  </si>
  <si>
    <t>As of 2/3/2024</t>
  </si>
  <si>
    <t>Model 1 - Multivariate Regression Using CPI (Inflation), Information Unemployment Rate, and Information Employment Total
My initial thinking is SPY returns are somewhat correlated to the time value of money, which I've used CPI for as the independent variable 1, lagging it a month as the release is a lagging indicator from the FRED. P-Value is significant below 0.05, and for every 1 point increase in CPI the S&amp;P goes up 3.56 points. 
Information Unemployment Rate was the next variable. SPY Returns have been highly correlated to the tech industry, which the FRED represents broadly through information sector. P Value was not significant so will re-run model without. Also lagged a month since it is a lagging indicator released by FRED
Information Employment Level was the final variable for this version of the analysis. Thinking being tech companies would be expanding if the industry was growing and becoming "more valuable". P-Value was well below 0.05 so we can reject the null hypothesis.  Also lagged a month since it is a lagging indicator released by FRED. For Every 1 unit increase in information employment S&amp;P increases 0.169 points</t>
  </si>
  <si>
    <t>Residual 2</t>
  </si>
  <si>
    <t>Model 2- Multivariate Regression Using CPI (Inflation), and Information Employment Total
My initial thinking is SPY returns are somewhat correlated to the time value of money, which I've used CPI for as the independent variable 1, lagging it a month as the release is a lagging indicator from the FRED. P-Value is significant below 0.05, and for every 1 point increase in CPI the S&amp;P goes up 3.57 points.
Information Employment Level was the final variable for this version of the analysis. Thinking being tech companies would be expanding if the industry was growing and becoming "more valuable". P-Value was well below 0.05 so we can reject the null hypothesis.  Also lagged a month since it is a lagging indicator released by FRED. For Every 1 unit increase in information employment S&amp;P increases 0.167 points
Re-running shows that info UnRate wasn't driving the original model much. R2 of 0.92 is extremely strong correlation to actuals, with multiple R2 of 0.96
My expectation is the stock market has a correction period during 2025. S&amp;P is abovetrend, and there are plenty of economic headwinds including inflation not being under control, employment situation weakening, and elevated interest rates, as well as political tensions globally potentially impacting returns moving forward. Personally, I think there is an AI bubble on the horizon, similar to the dotcom bubble of 2000, since there are many companies overvalued based on hype within 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</si>
</sst>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
    <numFmt numFmtId="166" formatCode="0.0"/>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8"/>
      <color theme="1"/>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0" fontId="16" fillId="0" borderId="12" xfId="0" applyFont="1" applyBorder="1" applyAlignment="1">
      <alignment horizontal="center" vertical="top"/>
    </xf>
    <xf numFmtId="164" fontId="0" fillId="0" borderId="0" xfId="0" applyNumberFormat="1"/>
    <xf numFmtId="165" fontId="0" fillId="0" borderId="0" xfId="0" applyNumberFormat="1"/>
    <xf numFmtId="166" fontId="0" fillId="0" borderId="0" xfId="0" applyNumberFormat="1"/>
    <xf numFmtId="0" fontId="0" fillId="0" borderId="10" xfId="0" applyBorder="1"/>
    <xf numFmtId="0" fontId="18" fillId="0" borderId="11" xfId="0" applyFont="1" applyBorder="1" applyAlignment="1">
      <alignment horizontal="center"/>
    </xf>
    <xf numFmtId="0" fontId="18" fillId="0" borderId="11" xfId="0" applyFont="1" applyBorder="1" applyAlignment="1">
      <alignment horizontal="centerContinuous"/>
    </xf>
    <xf numFmtId="11" fontId="0" fillId="0" borderId="0" xfId="0" applyNumberFormat="1"/>
    <xf numFmtId="14" fontId="0" fillId="0" borderId="0" xfId="0" quotePrefix="1" applyNumberFormat="1"/>
    <xf numFmtId="0" fontId="0" fillId="0" borderId="0" xfId="0" applyAlignment="1">
      <alignment horizontal="right"/>
    </xf>
    <xf numFmtId="0" fontId="0" fillId="33" borderId="0" xfId="0" applyFill="1"/>
    <xf numFmtId="0" fontId="18" fillId="33" borderId="11" xfId="0" applyFont="1" applyFill="1" applyBorder="1" applyAlignment="1">
      <alignment horizontal="centerContinuous"/>
    </xf>
    <xf numFmtId="0" fontId="0" fillId="33" borderId="10" xfId="0" applyFill="1" applyBorder="1"/>
    <xf numFmtId="0" fontId="18" fillId="33" borderId="11" xfId="0" applyFont="1" applyFill="1" applyBorder="1" applyAlignment="1">
      <alignment horizontal="center"/>
    </xf>
    <xf numFmtId="0" fontId="0" fillId="34" borderId="0" xfId="0" applyFill="1"/>
    <xf numFmtId="167" fontId="0" fillId="0" borderId="0" xfId="0" applyNumberFormat="1"/>
    <xf numFmtId="0" fontId="18" fillId="34" borderId="11" xfId="0" applyFont="1" applyFill="1" applyBorder="1" applyAlignment="1">
      <alignment horizontal="centerContinuous"/>
    </xf>
    <xf numFmtId="0" fontId="0" fillId="34" borderId="10" xfId="0" applyFill="1" applyBorder="1"/>
    <xf numFmtId="0" fontId="18" fillId="34" borderId="11" xfId="0" applyFont="1" applyFill="1" applyBorder="1" applyAlignment="1">
      <alignment horizontal="center"/>
    </xf>
    <xf numFmtId="0" fontId="19" fillId="33" borderId="0" xfId="0" applyFont="1" applyFill="1" applyAlignment="1">
      <alignment horizontal="center" vertical="center" wrapText="1"/>
    </xf>
    <xf numFmtId="0" fontId="19" fillId="34"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SPY Versus Residuals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Analysis!$L$1</c:f>
              <c:strCache>
                <c:ptCount val="1"/>
                <c:pt idx="0">
                  <c:v>Residual 1</c:v>
                </c:pt>
              </c:strCache>
            </c:strRef>
          </c:tx>
          <c:spPr>
            <a:ln w="28575" cap="rnd">
              <a:solidFill>
                <a:schemeClr val="accent1"/>
              </a:solidFill>
              <a:round/>
            </a:ln>
            <a:effectLst/>
          </c:spPr>
          <c:marker>
            <c:symbol val="none"/>
          </c:marker>
          <c:cat>
            <c:numRef>
              <c:f>Analysis!$A$2:$A$302</c:f>
              <c:numCache>
                <c:formatCode>m/d/yyyy</c:formatCode>
                <c:ptCount val="301"/>
                <c:pt idx="0">
                  <c:v>36557</c:v>
                </c:pt>
                <c:pt idx="1">
                  <c:v>36586</c:v>
                </c:pt>
                <c:pt idx="2">
                  <c:v>36619</c:v>
                </c:pt>
                <c:pt idx="3">
                  <c:v>36647</c:v>
                </c:pt>
                <c:pt idx="4">
                  <c:v>36678</c:v>
                </c:pt>
                <c:pt idx="5">
                  <c:v>36710</c:v>
                </c:pt>
                <c:pt idx="6">
                  <c:v>36739</c:v>
                </c:pt>
                <c:pt idx="7">
                  <c:v>36770</c:v>
                </c:pt>
                <c:pt idx="8">
                  <c:v>36801</c:v>
                </c:pt>
                <c:pt idx="9">
                  <c:v>36831</c:v>
                </c:pt>
                <c:pt idx="10">
                  <c:v>36861</c:v>
                </c:pt>
                <c:pt idx="11">
                  <c:v>36893</c:v>
                </c:pt>
                <c:pt idx="12">
                  <c:v>36923</c:v>
                </c:pt>
                <c:pt idx="13">
                  <c:v>36951</c:v>
                </c:pt>
                <c:pt idx="14">
                  <c:v>36983</c:v>
                </c:pt>
                <c:pt idx="15">
                  <c:v>37012</c:v>
                </c:pt>
                <c:pt idx="16">
                  <c:v>37043</c:v>
                </c:pt>
                <c:pt idx="17">
                  <c:v>37074</c:v>
                </c:pt>
                <c:pt idx="18">
                  <c:v>37104</c:v>
                </c:pt>
                <c:pt idx="19">
                  <c:v>37138</c:v>
                </c:pt>
                <c:pt idx="20">
                  <c:v>37165</c:v>
                </c:pt>
                <c:pt idx="21">
                  <c:v>37196</c:v>
                </c:pt>
                <c:pt idx="22">
                  <c:v>37228</c:v>
                </c:pt>
                <c:pt idx="23">
                  <c:v>37258</c:v>
                </c:pt>
                <c:pt idx="24">
                  <c:v>37288</c:v>
                </c:pt>
                <c:pt idx="25">
                  <c:v>37316</c:v>
                </c:pt>
                <c:pt idx="26">
                  <c:v>37347</c:v>
                </c:pt>
                <c:pt idx="27">
                  <c:v>37377</c:v>
                </c:pt>
                <c:pt idx="28">
                  <c:v>37410</c:v>
                </c:pt>
                <c:pt idx="29">
                  <c:v>37438</c:v>
                </c:pt>
                <c:pt idx="30">
                  <c:v>37469</c:v>
                </c:pt>
                <c:pt idx="31">
                  <c:v>37502</c:v>
                </c:pt>
                <c:pt idx="32">
                  <c:v>37530</c:v>
                </c:pt>
                <c:pt idx="33">
                  <c:v>37561</c:v>
                </c:pt>
                <c:pt idx="34">
                  <c:v>37592</c:v>
                </c:pt>
                <c:pt idx="35">
                  <c:v>37623</c:v>
                </c:pt>
                <c:pt idx="36">
                  <c:v>37655</c:v>
                </c:pt>
                <c:pt idx="37">
                  <c:v>37683</c:v>
                </c:pt>
                <c:pt idx="38">
                  <c:v>37712</c:v>
                </c:pt>
                <c:pt idx="39">
                  <c:v>37742</c:v>
                </c:pt>
                <c:pt idx="40">
                  <c:v>37774</c:v>
                </c:pt>
                <c:pt idx="41">
                  <c:v>37803</c:v>
                </c:pt>
                <c:pt idx="42">
                  <c:v>37834</c:v>
                </c:pt>
                <c:pt idx="43">
                  <c:v>37866</c:v>
                </c:pt>
                <c:pt idx="44">
                  <c:v>37895</c:v>
                </c:pt>
                <c:pt idx="45">
                  <c:v>37928</c:v>
                </c:pt>
                <c:pt idx="46">
                  <c:v>37956</c:v>
                </c:pt>
                <c:pt idx="47">
                  <c:v>37988</c:v>
                </c:pt>
                <c:pt idx="48">
                  <c:v>38019</c:v>
                </c:pt>
                <c:pt idx="49">
                  <c:v>38047</c:v>
                </c:pt>
                <c:pt idx="50">
                  <c:v>38078</c:v>
                </c:pt>
                <c:pt idx="51">
                  <c:v>38110</c:v>
                </c:pt>
                <c:pt idx="52">
                  <c:v>38139</c:v>
                </c:pt>
                <c:pt idx="53">
                  <c:v>38169</c:v>
                </c:pt>
                <c:pt idx="54">
                  <c:v>38201</c:v>
                </c:pt>
                <c:pt idx="55">
                  <c:v>38231</c:v>
                </c:pt>
                <c:pt idx="56">
                  <c:v>38261</c:v>
                </c:pt>
                <c:pt idx="57">
                  <c:v>38292</c:v>
                </c:pt>
                <c:pt idx="58">
                  <c:v>38322</c:v>
                </c:pt>
                <c:pt idx="59">
                  <c:v>38355</c:v>
                </c:pt>
                <c:pt idx="60">
                  <c:v>38384</c:v>
                </c:pt>
                <c:pt idx="61">
                  <c:v>38412</c:v>
                </c:pt>
                <c:pt idx="62">
                  <c:v>38443</c:v>
                </c:pt>
                <c:pt idx="63">
                  <c:v>38474</c:v>
                </c:pt>
                <c:pt idx="64">
                  <c:v>38504</c:v>
                </c:pt>
                <c:pt idx="65">
                  <c:v>38534</c:v>
                </c:pt>
                <c:pt idx="66">
                  <c:v>38565</c:v>
                </c:pt>
                <c:pt idx="67">
                  <c:v>38596</c:v>
                </c:pt>
                <c:pt idx="68">
                  <c:v>38628</c:v>
                </c:pt>
                <c:pt idx="69">
                  <c:v>38657</c:v>
                </c:pt>
                <c:pt idx="70">
                  <c:v>38687</c:v>
                </c:pt>
                <c:pt idx="71">
                  <c:v>38720</c:v>
                </c:pt>
                <c:pt idx="72">
                  <c:v>38749</c:v>
                </c:pt>
                <c:pt idx="73">
                  <c:v>38777</c:v>
                </c:pt>
                <c:pt idx="74">
                  <c:v>38810</c:v>
                </c:pt>
                <c:pt idx="75">
                  <c:v>38838</c:v>
                </c:pt>
                <c:pt idx="76">
                  <c:v>38869</c:v>
                </c:pt>
                <c:pt idx="77">
                  <c:v>38901</c:v>
                </c:pt>
                <c:pt idx="78">
                  <c:v>38930</c:v>
                </c:pt>
                <c:pt idx="79">
                  <c:v>38961</c:v>
                </c:pt>
                <c:pt idx="80">
                  <c:v>38992</c:v>
                </c:pt>
                <c:pt idx="81">
                  <c:v>39022</c:v>
                </c:pt>
                <c:pt idx="82">
                  <c:v>39052</c:v>
                </c:pt>
                <c:pt idx="83">
                  <c:v>39085</c:v>
                </c:pt>
                <c:pt idx="84">
                  <c:v>39114</c:v>
                </c:pt>
                <c:pt idx="85">
                  <c:v>39142</c:v>
                </c:pt>
                <c:pt idx="86">
                  <c:v>39174</c:v>
                </c:pt>
                <c:pt idx="87">
                  <c:v>39203</c:v>
                </c:pt>
                <c:pt idx="88">
                  <c:v>39234</c:v>
                </c:pt>
                <c:pt idx="89">
                  <c:v>39265</c:v>
                </c:pt>
                <c:pt idx="90">
                  <c:v>39295</c:v>
                </c:pt>
                <c:pt idx="91">
                  <c:v>39329</c:v>
                </c:pt>
                <c:pt idx="92">
                  <c:v>39356</c:v>
                </c:pt>
                <c:pt idx="93">
                  <c:v>39387</c:v>
                </c:pt>
                <c:pt idx="94">
                  <c:v>39419</c:v>
                </c:pt>
                <c:pt idx="95">
                  <c:v>39449</c:v>
                </c:pt>
                <c:pt idx="96">
                  <c:v>39479</c:v>
                </c:pt>
                <c:pt idx="97">
                  <c:v>39510</c:v>
                </c:pt>
                <c:pt idx="98">
                  <c:v>39539</c:v>
                </c:pt>
                <c:pt idx="99">
                  <c:v>39569</c:v>
                </c:pt>
                <c:pt idx="100">
                  <c:v>39601</c:v>
                </c:pt>
                <c:pt idx="101">
                  <c:v>39630</c:v>
                </c:pt>
                <c:pt idx="102">
                  <c:v>39661</c:v>
                </c:pt>
                <c:pt idx="103">
                  <c:v>39693</c:v>
                </c:pt>
                <c:pt idx="104">
                  <c:v>39722</c:v>
                </c:pt>
                <c:pt idx="105">
                  <c:v>39755</c:v>
                </c:pt>
                <c:pt idx="106">
                  <c:v>39783</c:v>
                </c:pt>
                <c:pt idx="107">
                  <c:v>39815</c:v>
                </c:pt>
                <c:pt idx="108">
                  <c:v>39846</c:v>
                </c:pt>
                <c:pt idx="109">
                  <c:v>39874</c:v>
                </c:pt>
                <c:pt idx="110">
                  <c:v>39904</c:v>
                </c:pt>
                <c:pt idx="111">
                  <c:v>39934</c:v>
                </c:pt>
                <c:pt idx="112">
                  <c:v>39965</c:v>
                </c:pt>
                <c:pt idx="113">
                  <c:v>39995</c:v>
                </c:pt>
                <c:pt idx="114">
                  <c:v>40028</c:v>
                </c:pt>
                <c:pt idx="115">
                  <c:v>40057</c:v>
                </c:pt>
                <c:pt idx="116">
                  <c:v>40087</c:v>
                </c:pt>
                <c:pt idx="117">
                  <c:v>40119</c:v>
                </c:pt>
                <c:pt idx="118">
                  <c:v>40148</c:v>
                </c:pt>
                <c:pt idx="119">
                  <c:v>40182</c:v>
                </c:pt>
                <c:pt idx="120">
                  <c:v>40210</c:v>
                </c:pt>
                <c:pt idx="121">
                  <c:v>40238</c:v>
                </c:pt>
                <c:pt idx="122">
                  <c:v>40269</c:v>
                </c:pt>
                <c:pt idx="123">
                  <c:v>40301</c:v>
                </c:pt>
                <c:pt idx="124">
                  <c:v>40330</c:v>
                </c:pt>
                <c:pt idx="125">
                  <c:v>40360</c:v>
                </c:pt>
                <c:pt idx="126">
                  <c:v>40392</c:v>
                </c:pt>
                <c:pt idx="127">
                  <c:v>40422</c:v>
                </c:pt>
                <c:pt idx="128">
                  <c:v>40452</c:v>
                </c:pt>
                <c:pt idx="129">
                  <c:v>40483</c:v>
                </c:pt>
                <c:pt idx="130">
                  <c:v>40513</c:v>
                </c:pt>
                <c:pt idx="131">
                  <c:v>40546</c:v>
                </c:pt>
                <c:pt idx="132">
                  <c:v>40575</c:v>
                </c:pt>
                <c:pt idx="133">
                  <c:v>40603</c:v>
                </c:pt>
                <c:pt idx="134">
                  <c:v>40634</c:v>
                </c:pt>
                <c:pt idx="135">
                  <c:v>40665</c:v>
                </c:pt>
                <c:pt idx="136">
                  <c:v>40695</c:v>
                </c:pt>
                <c:pt idx="137">
                  <c:v>40725</c:v>
                </c:pt>
                <c:pt idx="138">
                  <c:v>40756</c:v>
                </c:pt>
                <c:pt idx="139">
                  <c:v>40787</c:v>
                </c:pt>
                <c:pt idx="140">
                  <c:v>40819</c:v>
                </c:pt>
                <c:pt idx="141">
                  <c:v>40848</c:v>
                </c:pt>
                <c:pt idx="142">
                  <c:v>40878</c:v>
                </c:pt>
                <c:pt idx="143">
                  <c:v>40911</c:v>
                </c:pt>
                <c:pt idx="144">
                  <c:v>40940</c:v>
                </c:pt>
                <c:pt idx="145">
                  <c:v>40969</c:v>
                </c:pt>
                <c:pt idx="146">
                  <c:v>41001</c:v>
                </c:pt>
                <c:pt idx="147">
                  <c:v>41030</c:v>
                </c:pt>
                <c:pt idx="148">
                  <c:v>41061</c:v>
                </c:pt>
                <c:pt idx="149">
                  <c:v>41092</c:v>
                </c:pt>
                <c:pt idx="150">
                  <c:v>41122</c:v>
                </c:pt>
                <c:pt idx="151">
                  <c:v>41156</c:v>
                </c:pt>
                <c:pt idx="152">
                  <c:v>41183</c:v>
                </c:pt>
                <c:pt idx="153">
                  <c:v>41214</c:v>
                </c:pt>
                <c:pt idx="154">
                  <c:v>41246</c:v>
                </c:pt>
                <c:pt idx="155">
                  <c:v>41276</c:v>
                </c:pt>
                <c:pt idx="156">
                  <c:v>41306</c:v>
                </c:pt>
                <c:pt idx="157">
                  <c:v>41334</c:v>
                </c:pt>
                <c:pt idx="158">
                  <c:v>41365</c:v>
                </c:pt>
                <c:pt idx="159">
                  <c:v>41395</c:v>
                </c:pt>
                <c:pt idx="160">
                  <c:v>41428</c:v>
                </c:pt>
                <c:pt idx="161">
                  <c:v>41456</c:v>
                </c:pt>
                <c:pt idx="162">
                  <c:v>41487</c:v>
                </c:pt>
                <c:pt idx="163">
                  <c:v>41520</c:v>
                </c:pt>
                <c:pt idx="164">
                  <c:v>41548</c:v>
                </c:pt>
                <c:pt idx="165">
                  <c:v>41579</c:v>
                </c:pt>
                <c:pt idx="166">
                  <c:v>41610</c:v>
                </c:pt>
                <c:pt idx="167">
                  <c:v>41641</c:v>
                </c:pt>
                <c:pt idx="168">
                  <c:v>41673</c:v>
                </c:pt>
                <c:pt idx="169">
                  <c:v>41701</c:v>
                </c:pt>
                <c:pt idx="170">
                  <c:v>41730</c:v>
                </c:pt>
                <c:pt idx="171">
                  <c:v>41760</c:v>
                </c:pt>
                <c:pt idx="172">
                  <c:v>41792</c:v>
                </c:pt>
                <c:pt idx="173">
                  <c:v>41821</c:v>
                </c:pt>
                <c:pt idx="174">
                  <c:v>41852</c:v>
                </c:pt>
                <c:pt idx="175">
                  <c:v>41884</c:v>
                </c:pt>
                <c:pt idx="176">
                  <c:v>41913</c:v>
                </c:pt>
                <c:pt idx="177">
                  <c:v>41946</c:v>
                </c:pt>
                <c:pt idx="178">
                  <c:v>41974</c:v>
                </c:pt>
                <c:pt idx="179">
                  <c:v>42006</c:v>
                </c:pt>
                <c:pt idx="180">
                  <c:v>42037</c:v>
                </c:pt>
                <c:pt idx="181">
                  <c:v>42065</c:v>
                </c:pt>
                <c:pt idx="182">
                  <c:v>42095</c:v>
                </c:pt>
                <c:pt idx="183">
                  <c:v>42125</c:v>
                </c:pt>
                <c:pt idx="184">
                  <c:v>42156</c:v>
                </c:pt>
                <c:pt idx="185">
                  <c:v>42186</c:v>
                </c:pt>
                <c:pt idx="186">
                  <c:v>42219</c:v>
                </c:pt>
                <c:pt idx="187">
                  <c:v>42248</c:v>
                </c:pt>
                <c:pt idx="188">
                  <c:v>42278</c:v>
                </c:pt>
                <c:pt idx="189">
                  <c:v>42310</c:v>
                </c:pt>
                <c:pt idx="190">
                  <c:v>42339</c:v>
                </c:pt>
                <c:pt idx="191">
                  <c:v>42373</c:v>
                </c:pt>
                <c:pt idx="192">
                  <c:v>42401</c:v>
                </c:pt>
                <c:pt idx="193">
                  <c:v>42430</c:v>
                </c:pt>
                <c:pt idx="194">
                  <c:v>42461</c:v>
                </c:pt>
                <c:pt idx="195">
                  <c:v>42492</c:v>
                </c:pt>
                <c:pt idx="196">
                  <c:v>42522</c:v>
                </c:pt>
                <c:pt idx="197">
                  <c:v>42552</c:v>
                </c:pt>
                <c:pt idx="198">
                  <c:v>42583</c:v>
                </c:pt>
                <c:pt idx="199">
                  <c:v>42614</c:v>
                </c:pt>
                <c:pt idx="200">
                  <c:v>42646</c:v>
                </c:pt>
                <c:pt idx="201">
                  <c:v>42675</c:v>
                </c:pt>
                <c:pt idx="202">
                  <c:v>42705</c:v>
                </c:pt>
                <c:pt idx="203">
                  <c:v>42738</c:v>
                </c:pt>
                <c:pt idx="204">
                  <c:v>42767</c:v>
                </c:pt>
                <c:pt idx="205">
                  <c:v>42795</c:v>
                </c:pt>
                <c:pt idx="206">
                  <c:v>42828</c:v>
                </c:pt>
                <c:pt idx="207">
                  <c:v>42856</c:v>
                </c:pt>
                <c:pt idx="208">
                  <c:v>42887</c:v>
                </c:pt>
                <c:pt idx="209">
                  <c:v>42919</c:v>
                </c:pt>
                <c:pt idx="210">
                  <c:v>42948</c:v>
                </c:pt>
                <c:pt idx="211">
                  <c:v>42979</c:v>
                </c:pt>
                <c:pt idx="212">
                  <c:v>43010</c:v>
                </c:pt>
                <c:pt idx="213">
                  <c:v>43040</c:v>
                </c:pt>
                <c:pt idx="214">
                  <c:v>43070</c:v>
                </c:pt>
                <c:pt idx="215">
                  <c:v>43102</c:v>
                </c:pt>
                <c:pt idx="216">
                  <c:v>43132</c:v>
                </c:pt>
                <c:pt idx="217">
                  <c:v>43160</c:v>
                </c:pt>
                <c:pt idx="218">
                  <c:v>43192</c:v>
                </c:pt>
                <c:pt idx="219">
                  <c:v>43221</c:v>
                </c:pt>
                <c:pt idx="220">
                  <c:v>43252</c:v>
                </c:pt>
                <c:pt idx="221">
                  <c:v>43283</c:v>
                </c:pt>
                <c:pt idx="222">
                  <c:v>43313</c:v>
                </c:pt>
                <c:pt idx="223">
                  <c:v>43347</c:v>
                </c:pt>
                <c:pt idx="224">
                  <c:v>43374</c:v>
                </c:pt>
                <c:pt idx="225">
                  <c:v>43405</c:v>
                </c:pt>
                <c:pt idx="226">
                  <c:v>43437</c:v>
                </c:pt>
                <c:pt idx="227">
                  <c:v>43467</c:v>
                </c:pt>
                <c:pt idx="228">
                  <c:v>43497</c:v>
                </c:pt>
                <c:pt idx="229">
                  <c:v>43525</c:v>
                </c:pt>
                <c:pt idx="230">
                  <c:v>43556</c:v>
                </c:pt>
                <c:pt idx="231">
                  <c:v>43586</c:v>
                </c:pt>
                <c:pt idx="232">
                  <c:v>43619</c:v>
                </c:pt>
                <c:pt idx="233">
                  <c:v>43647</c:v>
                </c:pt>
                <c:pt idx="234">
                  <c:v>43678</c:v>
                </c:pt>
                <c:pt idx="235">
                  <c:v>43711</c:v>
                </c:pt>
                <c:pt idx="236">
                  <c:v>43739</c:v>
                </c:pt>
                <c:pt idx="237">
                  <c:v>43770</c:v>
                </c:pt>
                <c:pt idx="238">
                  <c:v>43801</c:v>
                </c:pt>
                <c:pt idx="239">
                  <c:v>43832</c:v>
                </c:pt>
                <c:pt idx="240">
                  <c:v>43864</c:v>
                </c:pt>
                <c:pt idx="241">
                  <c:v>43892</c:v>
                </c:pt>
                <c:pt idx="242">
                  <c:v>43922</c:v>
                </c:pt>
                <c:pt idx="243">
                  <c:v>43952</c:v>
                </c:pt>
                <c:pt idx="244">
                  <c:v>43983</c:v>
                </c:pt>
                <c:pt idx="245">
                  <c:v>44013</c:v>
                </c:pt>
                <c:pt idx="246">
                  <c:v>44046</c:v>
                </c:pt>
                <c:pt idx="247">
                  <c:v>44075</c:v>
                </c:pt>
                <c:pt idx="248">
                  <c:v>44105</c:v>
                </c:pt>
                <c:pt idx="249">
                  <c:v>44137</c:v>
                </c:pt>
                <c:pt idx="250">
                  <c:v>44166</c:v>
                </c:pt>
                <c:pt idx="251">
                  <c:v>44200</c:v>
                </c:pt>
                <c:pt idx="252">
                  <c:v>44228</c:v>
                </c:pt>
                <c:pt idx="253">
                  <c:v>44256</c:v>
                </c:pt>
                <c:pt idx="254">
                  <c:v>44287</c:v>
                </c:pt>
                <c:pt idx="255">
                  <c:v>44319</c:v>
                </c:pt>
                <c:pt idx="256">
                  <c:v>44348</c:v>
                </c:pt>
                <c:pt idx="257">
                  <c:v>44378</c:v>
                </c:pt>
                <c:pt idx="258">
                  <c:v>44410</c:v>
                </c:pt>
                <c:pt idx="259">
                  <c:v>44440</c:v>
                </c:pt>
                <c:pt idx="260">
                  <c:v>44470</c:v>
                </c:pt>
                <c:pt idx="261">
                  <c:v>44501</c:v>
                </c:pt>
                <c:pt idx="262">
                  <c:v>44531</c:v>
                </c:pt>
                <c:pt idx="263">
                  <c:v>44564</c:v>
                </c:pt>
                <c:pt idx="264">
                  <c:v>44593</c:v>
                </c:pt>
                <c:pt idx="265">
                  <c:v>44621</c:v>
                </c:pt>
                <c:pt idx="266">
                  <c:v>44652</c:v>
                </c:pt>
                <c:pt idx="267">
                  <c:v>44683</c:v>
                </c:pt>
                <c:pt idx="268">
                  <c:v>44713</c:v>
                </c:pt>
                <c:pt idx="269">
                  <c:v>44743</c:v>
                </c:pt>
                <c:pt idx="270">
                  <c:v>44774</c:v>
                </c:pt>
                <c:pt idx="271">
                  <c:v>44805</c:v>
                </c:pt>
                <c:pt idx="272">
                  <c:v>44837</c:v>
                </c:pt>
                <c:pt idx="273">
                  <c:v>44866</c:v>
                </c:pt>
                <c:pt idx="274">
                  <c:v>44896</c:v>
                </c:pt>
                <c:pt idx="275">
                  <c:v>44929</c:v>
                </c:pt>
                <c:pt idx="276">
                  <c:v>44958</c:v>
                </c:pt>
                <c:pt idx="277">
                  <c:v>44986</c:v>
                </c:pt>
                <c:pt idx="278">
                  <c:v>45019</c:v>
                </c:pt>
                <c:pt idx="279">
                  <c:v>45047</c:v>
                </c:pt>
                <c:pt idx="280">
                  <c:v>45078</c:v>
                </c:pt>
                <c:pt idx="281">
                  <c:v>45110</c:v>
                </c:pt>
                <c:pt idx="282">
                  <c:v>45139</c:v>
                </c:pt>
                <c:pt idx="283">
                  <c:v>45170</c:v>
                </c:pt>
                <c:pt idx="284">
                  <c:v>45201</c:v>
                </c:pt>
                <c:pt idx="285">
                  <c:v>45231</c:v>
                </c:pt>
                <c:pt idx="286">
                  <c:v>45261</c:v>
                </c:pt>
                <c:pt idx="287">
                  <c:v>45293</c:v>
                </c:pt>
                <c:pt idx="288">
                  <c:v>45323</c:v>
                </c:pt>
                <c:pt idx="289">
                  <c:v>45352</c:v>
                </c:pt>
                <c:pt idx="290">
                  <c:v>45383</c:v>
                </c:pt>
                <c:pt idx="291">
                  <c:v>45413</c:v>
                </c:pt>
                <c:pt idx="292">
                  <c:v>45446</c:v>
                </c:pt>
                <c:pt idx="293">
                  <c:v>45474</c:v>
                </c:pt>
                <c:pt idx="294">
                  <c:v>45505</c:v>
                </c:pt>
                <c:pt idx="295">
                  <c:v>45538</c:v>
                </c:pt>
                <c:pt idx="296">
                  <c:v>45566</c:v>
                </c:pt>
                <c:pt idx="297">
                  <c:v>45597</c:v>
                </c:pt>
                <c:pt idx="298">
                  <c:v>45628</c:v>
                </c:pt>
                <c:pt idx="299">
                  <c:v>45659</c:v>
                </c:pt>
                <c:pt idx="300">
                  <c:v>45691</c:v>
                </c:pt>
              </c:numCache>
            </c:numRef>
          </c:cat>
          <c:val>
            <c:numRef>
              <c:f>Analysis!$L$2:$L$302</c:f>
              <c:numCache>
                <c:formatCode>"$"#,##0</c:formatCode>
                <c:ptCount val="301"/>
                <c:pt idx="0">
                  <c:v>93.581025129961859</c:v>
                </c:pt>
                <c:pt idx="1">
                  <c:v>98.891908053986754</c:v>
                </c:pt>
                <c:pt idx="2">
                  <c:v>106.38481783749029</c:v>
                </c:pt>
                <c:pt idx="3">
                  <c:v>108.4750501050425</c:v>
                </c:pt>
                <c:pt idx="4">
                  <c:v>111.11505307985124</c:v>
                </c:pt>
                <c:pt idx="5">
                  <c:v>118.82721201241634</c:v>
                </c:pt>
                <c:pt idx="6">
                  <c:v>123.82799399751144</c:v>
                </c:pt>
                <c:pt idx="7">
                  <c:v>111.35348984808712</c:v>
                </c:pt>
                <c:pt idx="8">
                  <c:v>129.95648071211184</c:v>
                </c:pt>
                <c:pt idx="9">
                  <c:v>130.5857123280328</c:v>
                </c:pt>
                <c:pt idx="10">
                  <c:v>133.48463339485795</c:v>
                </c:pt>
                <c:pt idx="11">
                  <c:v>139.14185923281156</c:v>
                </c:pt>
                <c:pt idx="12">
                  <c:v>143.45898512811033</c:v>
                </c:pt>
                <c:pt idx="13">
                  <c:v>145.14419498460302</c:v>
                </c:pt>
                <c:pt idx="14">
                  <c:v>146.28960667395791</c:v>
                </c:pt>
                <c:pt idx="15">
                  <c:v>141.90105437747872</c:v>
                </c:pt>
                <c:pt idx="16">
                  <c:v>141.48853531620216</c:v>
                </c:pt>
                <c:pt idx="17">
                  <c:v>139.32073602009808</c:v>
                </c:pt>
                <c:pt idx="18">
                  <c:v>134.89835532028269</c:v>
                </c:pt>
                <c:pt idx="19">
                  <c:v>131.44369998382746</c:v>
                </c:pt>
                <c:pt idx="20">
                  <c:v>131.17929386846481</c:v>
                </c:pt>
                <c:pt idx="21">
                  <c:v>125.52123997521176</c:v>
                </c:pt>
                <c:pt idx="22">
                  <c:v>121.70754724929742</c:v>
                </c:pt>
                <c:pt idx="23">
                  <c:v>119.40698082398586</c:v>
                </c:pt>
                <c:pt idx="24">
                  <c:v>115.93438075816738</c:v>
                </c:pt>
                <c:pt idx="25">
                  <c:v>113.19839048641632</c:v>
                </c:pt>
                <c:pt idx="26">
                  <c:v>111.91732255716431</c:v>
                </c:pt>
                <c:pt idx="27">
                  <c:v>111.42463755467918</c:v>
                </c:pt>
                <c:pt idx="28">
                  <c:v>109.24556212412961</c:v>
                </c:pt>
                <c:pt idx="29">
                  <c:v>106.74735601658904</c:v>
                </c:pt>
                <c:pt idx="30">
                  <c:v>104.89809711169011</c:v>
                </c:pt>
                <c:pt idx="31">
                  <c:v>104.83156844806996</c:v>
                </c:pt>
                <c:pt idx="32">
                  <c:v>101.11014585310903</c:v>
                </c:pt>
                <c:pt idx="33">
                  <c:v>103.2432362620583</c:v>
                </c:pt>
                <c:pt idx="34">
                  <c:v>101.01498661146604</c:v>
                </c:pt>
                <c:pt idx="35">
                  <c:v>95.670575371857808</c:v>
                </c:pt>
                <c:pt idx="36">
                  <c:v>94.232126989117376</c:v>
                </c:pt>
                <c:pt idx="37">
                  <c:v>93.859867156581345</c:v>
                </c:pt>
                <c:pt idx="38">
                  <c:v>91.970349022941889</c:v>
                </c:pt>
                <c:pt idx="39">
                  <c:v>87.20711343254402</c:v>
                </c:pt>
                <c:pt idx="40">
                  <c:v>83.561487008777704</c:v>
                </c:pt>
                <c:pt idx="41">
                  <c:v>81.999776773917915</c:v>
                </c:pt>
                <c:pt idx="42">
                  <c:v>82.889697339212489</c:v>
                </c:pt>
                <c:pt idx="43">
                  <c:v>83.661316108187577</c:v>
                </c:pt>
                <c:pt idx="44">
                  <c:v>86.094174123679579</c:v>
                </c:pt>
                <c:pt idx="45">
                  <c:v>83.395139135467787</c:v>
                </c:pt>
                <c:pt idx="46">
                  <c:v>84.002761284555845</c:v>
                </c:pt>
                <c:pt idx="47">
                  <c:v>85.250538667738169</c:v>
                </c:pt>
                <c:pt idx="48">
                  <c:v>86.848438449077264</c:v>
                </c:pt>
                <c:pt idx="49">
                  <c:v>87.687413936971836</c:v>
                </c:pt>
                <c:pt idx="50">
                  <c:v>88.18765790791366</c:v>
                </c:pt>
                <c:pt idx="51">
                  <c:v>87.940844005641964</c:v>
                </c:pt>
                <c:pt idx="52">
                  <c:v>92.007729030712937</c:v>
                </c:pt>
                <c:pt idx="53">
                  <c:v>94.341886089847264</c:v>
                </c:pt>
                <c:pt idx="54">
                  <c:v>93.128527395787046</c:v>
                </c:pt>
                <c:pt idx="55">
                  <c:v>91.028437334874468</c:v>
                </c:pt>
                <c:pt idx="56">
                  <c:v>91.002405669508505</c:v>
                </c:pt>
                <c:pt idx="57">
                  <c:v>95.200049196915984</c:v>
                </c:pt>
                <c:pt idx="58">
                  <c:v>96.569670091132593</c:v>
                </c:pt>
                <c:pt idx="59">
                  <c:v>94.757718986045063</c:v>
                </c:pt>
                <c:pt idx="60">
                  <c:v>93.233906836782637</c:v>
                </c:pt>
                <c:pt idx="61">
                  <c:v>94.284159284494763</c:v>
                </c:pt>
                <c:pt idx="62">
                  <c:v>97.394832850164448</c:v>
                </c:pt>
                <c:pt idx="63">
                  <c:v>100.1762801759694</c:v>
                </c:pt>
                <c:pt idx="64">
                  <c:v>98.543081221689704</c:v>
                </c:pt>
                <c:pt idx="65">
                  <c:v>98.205177760036179</c:v>
                </c:pt>
                <c:pt idx="66">
                  <c:v>102.79249788179663</c:v>
                </c:pt>
                <c:pt idx="67">
                  <c:v>107.6384983260599</c:v>
                </c:pt>
                <c:pt idx="68">
                  <c:v>118.66652947498034</c:v>
                </c:pt>
                <c:pt idx="69">
                  <c:v>117.15517403173476</c:v>
                </c:pt>
                <c:pt idx="70">
                  <c:v>113.71409365462864</c:v>
                </c:pt>
                <c:pt idx="71">
                  <c:v>112.5096499518707</c:v>
                </c:pt>
                <c:pt idx="72">
                  <c:v>116.95753434950603</c:v>
                </c:pt>
                <c:pt idx="73">
                  <c:v>117.17713601483985</c:v>
                </c:pt>
                <c:pt idx="74">
                  <c:v>118.66245979271912</c:v>
                </c:pt>
                <c:pt idx="75">
                  <c:v>121.24721023835332</c:v>
                </c:pt>
                <c:pt idx="76">
                  <c:v>122.34604662032234</c:v>
                </c:pt>
                <c:pt idx="77">
                  <c:v>122.9367898648602</c:v>
                </c:pt>
                <c:pt idx="78">
                  <c:v>125.84090875699883</c:v>
                </c:pt>
                <c:pt idx="79">
                  <c:v>130.19711330946643</c:v>
                </c:pt>
                <c:pt idx="80">
                  <c:v>125.91965635712228</c:v>
                </c:pt>
                <c:pt idx="81">
                  <c:v>121.26486476968381</c:v>
                </c:pt>
                <c:pt idx="82">
                  <c:v>121.87272468828547</c:v>
                </c:pt>
                <c:pt idx="83">
                  <c:v>127.01695965124748</c:v>
                </c:pt>
                <c:pt idx="84">
                  <c:v>128.09733772295994</c:v>
                </c:pt>
                <c:pt idx="85">
                  <c:v>131.60713022067119</c:v>
                </c:pt>
                <c:pt idx="86">
                  <c:v>134.34500375522106</c:v>
                </c:pt>
                <c:pt idx="87">
                  <c:v>137.00479239625957</c:v>
                </c:pt>
                <c:pt idx="88">
                  <c:v>141.35431550161178</c:v>
                </c:pt>
                <c:pt idx="89">
                  <c:v>142.78537535551038</c:v>
                </c:pt>
                <c:pt idx="90">
                  <c:v>143.94097644889507</c:v>
                </c:pt>
                <c:pt idx="91">
                  <c:v>142.99589005547176</c:v>
                </c:pt>
                <c:pt idx="92">
                  <c:v>146.46410168055735</c:v>
                </c:pt>
                <c:pt idx="93">
                  <c:v>148.26497147362085</c:v>
                </c:pt>
                <c:pt idx="94">
                  <c:v>153.80909905265611</c:v>
                </c:pt>
                <c:pt idx="95">
                  <c:v>156.02277085848579</c:v>
                </c:pt>
                <c:pt idx="96">
                  <c:v>159.33685650924224</c:v>
                </c:pt>
                <c:pt idx="97">
                  <c:v>160.34234174192989</c:v>
                </c:pt>
                <c:pt idx="98">
                  <c:v>162.91546496486831</c:v>
                </c:pt>
                <c:pt idx="99">
                  <c:v>163.1360766557255</c:v>
                </c:pt>
                <c:pt idx="100">
                  <c:v>167.13384267265138</c:v>
                </c:pt>
                <c:pt idx="101">
                  <c:v>173.89611417143254</c:v>
                </c:pt>
                <c:pt idx="102">
                  <c:v>176.80392156268749</c:v>
                </c:pt>
                <c:pt idx="103">
                  <c:v>173.14452107308466</c:v>
                </c:pt>
                <c:pt idx="104">
                  <c:v>172.52156830080514</c:v>
                </c:pt>
                <c:pt idx="105">
                  <c:v>163.90276902026756</c:v>
                </c:pt>
                <c:pt idx="106">
                  <c:v>146.82314405451086</c:v>
                </c:pt>
                <c:pt idx="107">
                  <c:v>137.98309699419445</c:v>
                </c:pt>
                <c:pt idx="108">
                  <c:v>136.76783208255091</c:v>
                </c:pt>
                <c:pt idx="109">
                  <c:v>137.19009785333498</c:v>
                </c:pt>
                <c:pt idx="110">
                  <c:v>134.41501464419542</c:v>
                </c:pt>
                <c:pt idx="111">
                  <c:v>130.91203833266547</c:v>
                </c:pt>
                <c:pt idx="112">
                  <c:v>127.50606648371081</c:v>
                </c:pt>
                <c:pt idx="113">
                  <c:v>132.6191171379694</c:v>
                </c:pt>
                <c:pt idx="114">
                  <c:v>129.71119437879571</c:v>
                </c:pt>
                <c:pt idx="115">
                  <c:v>130.03284155146309</c:v>
                </c:pt>
                <c:pt idx="116">
                  <c:v>132.11375336819509</c:v>
                </c:pt>
                <c:pt idx="117">
                  <c:v>132.10114610843709</c:v>
                </c:pt>
                <c:pt idx="118">
                  <c:v>132.37461766240943</c:v>
                </c:pt>
                <c:pt idx="119">
                  <c:v>132.04348234891745</c:v>
                </c:pt>
                <c:pt idx="120">
                  <c:v>132.28071141316468</c:v>
                </c:pt>
                <c:pt idx="121">
                  <c:v>131.19901026954489</c:v>
                </c:pt>
                <c:pt idx="122">
                  <c:v>128.61013148631622</c:v>
                </c:pt>
                <c:pt idx="123">
                  <c:v>127.44577075416248</c:v>
                </c:pt>
                <c:pt idx="124">
                  <c:v>126.22363528506986</c:v>
                </c:pt>
                <c:pt idx="125">
                  <c:v>124.21453808633959</c:v>
                </c:pt>
                <c:pt idx="126">
                  <c:v>126.90648473989603</c:v>
                </c:pt>
                <c:pt idx="127">
                  <c:v>127.26184933848043</c:v>
                </c:pt>
                <c:pt idx="128">
                  <c:v>128.39608301861188</c:v>
                </c:pt>
                <c:pt idx="129">
                  <c:v>130.28862837277705</c:v>
                </c:pt>
                <c:pt idx="130">
                  <c:v>130.76815958367263</c:v>
                </c:pt>
                <c:pt idx="131">
                  <c:v>132.40178970186543</c:v>
                </c:pt>
                <c:pt idx="132">
                  <c:v>133.89380349499186</c:v>
                </c:pt>
                <c:pt idx="133">
                  <c:v>135.13249105675766</c:v>
                </c:pt>
                <c:pt idx="134">
                  <c:v>139.7021208402054</c:v>
                </c:pt>
                <c:pt idx="135">
                  <c:v>143.5509135261396</c:v>
                </c:pt>
                <c:pt idx="136">
                  <c:v>147.05661349323873</c:v>
                </c:pt>
                <c:pt idx="137">
                  <c:v>148.37068177052754</c:v>
                </c:pt>
                <c:pt idx="138">
                  <c:v>148.64364973976012</c:v>
                </c:pt>
                <c:pt idx="139">
                  <c:v>143.57043846807102</c:v>
                </c:pt>
                <c:pt idx="140">
                  <c:v>153.02899702312186</c:v>
                </c:pt>
                <c:pt idx="141">
                  <c:v>153.34945505608596</c:v>
                </c:pt>
                <c:pt idx="142">
                  <c:v>155.0826908908283</c:v>
                </c:pt>
                <c:pt idx="143">
                  <c:v>155.9336052197807</c:v>
                </c:pt>
                <c:pt idx="144">
                  <c:v>155.88611944011512</c:v>
                </c:pt>
                <c:pt idx="145">
                  <c:v>159.74516966683973</c:v>
                </c:pt>
                <c:pt idx="146">
                  <c:v>161.60080411257974</c:v>
                </c:pt>
                <c:pt idx="147">
                  <c:v>163.45293345744938</c:v>
                </c:pt>
                <c:pt idx="148">
                  <c:v>162.34850807086849</c:v>
                </c:pt>
                <c:pt idx="149">
                  <c:v>159.45986025307519</c:v>
                </c:pt>
                <c:pt idx="150">
                  <c:v>160.34400127540249</c:v>
                </c:pt>
                <c:pt idx="151">
                  <c:v>164.73361734751268</c:v>
                </c:pt>
                <c:pt idx="152">
                  <c:v>167.82602314128144</c:v>
                </c:pt>
                <c:pt idx="153">
                  <c:v>169.58489660604766</c:v>
                </c:pt>
                <c:pt idx="154">
                  <c:v>169.0943355983519</c:v>
                </c:pt>
                <c:pt idx="155">
                  <c:v>170.09871982040443</c:v>
                </c:pt>
                <c:pt idx="156">
                  <c:v>169.30393696998988</c:v>
                </c:pt>
                <c:pt idx="157">
                  <c:v>178.42057960843778</c:v>
                </c:pt>
                <c:pt idx="158">
                  <c:v>176.40737845491947</c:v>
                </c:pt>
                <c:pt idx="159">
                  <c:v>174.08858863282097</c:v>
                </c:pt>
                <c:pt idx="160">
                  <c:v>177.30036581706167</c:v>
                </c:pt>
                <c:pt idx="161">
                  <c:v>178.03790179165003</c:v>
                </c:pt>
                <c:pt idx="162">
                  <c:v>182.30975403114076</c:v>
                </c:pt>
                <c:pt idx="163">
                  <c:v>179.79595862529243</c:v>
                </c:pt>
                <c:pt idx="164">
                  <c:v>182.98910838125028</c:v>
                </c:pt>
                <c:pt idx="165">
                  <c:v>185.77731243104114</c:v>
                </c:pt>
                <c:pt idx="166">
                  <c:v>187.25528348706104</c:v>
                </c:pt>
                <c:pt idx="167">
                  <c:v>189.52772720315534</c:v>
                </c:pt>
                <c:pt idx="168">
                  <c:v>191.95867043293225</c:v>
                </c:pt>
                <c:pt idx="169">
                  <c:v>190.97733492440045</c:v>
                </c:pt>
                <c:pt idx="170">
                  <c:v>194.03832640122192</c:v>
                </c:pt>
                <c:pt idx="171">
                  <c:v>195.23969045493482</c:v>
                </c:pt>
                <c:pt idx="172">
                  <c:v>196.07884220096554</c:v>
                </c:pt>
                <c:pt idx="173">
                  <c:v>197.89957008108541</c:v>
                </c:pt>
                <c:pt idx="174">
                  <c:v>199.01758899130061</c:v>
                </c:pt>
                <c:pt idx="175">
                  <c:v>200.23512977306331</c:v>
                </c:pt>
                <c:pt idx="176">
                  <c:v>200.41564849716246</c:v>
                </c:pt>
                <c:pt idx="177">
                  <c:v>199.21146632556474</c:v>
                </c:pt>
                <c:pt idx="178">
                  <c:v>199.40842473689594</c:v>
                </c:pt>
                <c:pt idx="179">
                  <c:v>197.1721196732172</c:v>
                </c:pt>
                <c:pt idx="180">
                  <c:v>191.6294090072451</c:v>
                </c:pt>
                <c:pt idx="181">
                  <c:v>193.98469285407526</c:v>
                </c:pt>
                <c:pt idx="182">
                  <c:v>194.83753482094016</c:v>
                </c:pt>
                <c:pt idx="183">
                  <c:v>196.66653017926495</c:v>
                </c:pt>
                <c:pt idx="184">
                  <c:v>200.35943031757847</c:v>
                </c:pt>
                <c:pt idx="185">
                  <c:v>203.18254950112129</c:v>
                </c:pt>
                <c:pt idx="186">
                  <c:v>205.31263696591782</c:v>
                </c:pt>
                <c:pt idx="187">
                  <c:v>205.68720928241726</c:v>
                </c:pt>
                <c:pt idx="188">
                  <c:v>205.71774607802331</c:v>
                </c:pt>
                <c:pt idx="189">
                  <c:v>206.05398109160711</c:v>
                </c:pt>
                <c:pt idx="190">
                  <c:v>205.18188274764725</c:v>
                </c:pt>
                <c:pt idx="191">
                  <c:v>205.25851268622893</c:v>
                </c:pt>
                <c:pt idx="192">
                  <c:v>205.88240540452267</c:v>
                </c:pt>
                <c:pt idx="193">
                  <c:v>206.50017605973051</c:v>
                </c:pt>
                <c:pt idx="194">
                  <c:v>211.21223451530244</c:v>
                </c:pt>
                <c:pt idx="195">
                  <c:v>215.36270102536253</c:v>
                </c:pt>
                <c:pt idx="196">
                  <c:v>211.15893909777489</c:v>
                </c:pt>
                <c:pt idx="197">
                  <c:v>221.76005889451739</c:v>
                </c:pt>
                <c:pt idx="198">
                  <c:v>221.48477496411758</c:v>
                </c:pt>
                <c:pt idx="199">
                  <c:v>223.40753692739523</c:v>
                </c:pt>
                <c:pt idx="200">
                  <c:v>228.14204809861448</c:v>
                </c:pt>
                <c:pt idx="201">
                  <c:v>229.11545916378634</c:v>
                </c:pt>
                <c:pt idx="202">
                  <c:v>229.84998648213414</c:v>
                </c:pt>
                <c:pt idx="203">
                  <c:v>232.34252973621423</c:v>
                </c:pt>
                <c:pt idx="204">
                  <c:v>237.43743512660029</c:v>
                </c:pt>
                <c:pt idx="205">
                  <c:v>237.317373897099</c:v>
                </c:pt>
                <c:pt idx="206">
                  <c:v>236.61934203150483</c:v>
                </c:pt>
                <c:pt idx="207">
                  <c:v>236.22658721612873</c:v>
                </c:pt>
                <c:pt idx="208">
                  <c:v>235.33885296386296</c:v>
                </c:pt>
                <c:pt idx="209">
                  <c:v>237.65195565612797</c:v>
                </c:pt>
                <c:pt idx="210">
                  <c:v>237.35186929111336</c:v>
                </c:pt>
                <c:pt idx="211">
                  <c:v>241.8019242935361</c:v>
                </c:pt>
                <c:pt idx="212">
                  <c:v>246.80481303072384</c:v>
                </c:pt>
                <c:pt idx="213">
                  <c:v>246.04716600605065</c:v>
                </c:pt>
                <c:pt idx="214">
                  <c:v>249.73355809934097</c:v>
                </c:pt>
                <c:pt idx="215">
                  <c:v>251.415180437983</c:v>
                </c:pt>
                <c:pt idx="216">
                  <c:v>255.77665523659067</c:v>
                </c:pt>
                <c:pt idx="217">
                  <c:v>257.4756448710076</c:v>
                </c:pt>
                <c:pt idx="218">
                  <c:v>259.28059148644201</c:v>
                </c:pt>
                <c:pt idx="219">
                  <c:v>262.74953589764897</c:v>
                </c:pt>
                <c:pt idx="220">
                  <c:v>265.8830118391943</c:v>
                </c:pt>
                <c:pt idx="221">
                  <c:v>266.7341052823266</c:v>
                </c:pt>
                <c:pt idx="222">
                  <c:v>267.74650116351154</c:v>
                </c:pt>
                <c:pt idx="223">
                  <c:v>268.84098062766395</c:v>
                </c:pt>
                <c:pt idx="224">
                  <c:v>269.76871686157557</c:v>
                </c:pt>
                <c:pt idx="225">
                  <c:v>274.36588049647685</c:v>
                </c:pt>
                <c:pt idx="226">
                  <c:v>274.02538097821065</c:v>
                </c:pt>
                <c:pt idx="227">
                  <c:v>274.86552704152314</c:v>
                </c:pt>
                <c:pt idx="228">
                  <c:v>273.00080420238868</c:v>
                </c:pt>
                <c:pt idx="229">
                  <c:v>275.59296745323769</c:v>
                </c:pt>
                <c:pt idx="230">
                  <c:v>279.9982623807457</c:v>
                </c:pt>
                <c:pt idx="231">
                  <c:v>282.67409667367394</c:v>
                </c:pt>
                <c:pt idx="232">
                  <c:v>284.68243018452625</c:v>
                </c:pt>
                <c:pt idx="233">
                  <c:v>287.11233248702342</c:v>
                </c:pt>
                <c:pt idx="234">
                  <c:v>288.30101491740322</c:v>
                </c:pt>
                <c:pt idx="235">
                  <c:v>289.37003158164612</c:v>
                </c:pt>
                <c:pt idx="236">
                  <c:v>291.65082662094744</c:v>
                </c:pt>
                <c:pt idx="237">
                  <c:v>294.21417875157158</c:v>
                </c:pt>
                <c:pt idx="238">
                  <c:v>297.82932846308756</c:v>
                </c:pt>
                <c:pt idx="239">
                  <c:v>301.69047401772906</c:v>
                </c:pt>
                <c:pt idx="240">
                  <c:v>305.36641660385152</c:v>
                </c:pt>
                <c:pt idx="241">
                  <c:v>307.4805479738485</c:v>
                </c:pt>
                <c:pt idx="242">
                  <c:v>301.51335798521291</c:v>
                </c:pt>
                <c:pt idx="243">
                  <c:v>254.91802798750533</c:v>
                </c:pt>
                <c:pt idx="244">
                  <c:v>248.28808377945325</c:v>
                </c:pt>
                <c:pt idx="245">
                  <c:v>255.48776633121577</c:v>
                </c:pt>
                <c:pt idx="246">
                  <c:v>260.34044965061628</c:v>
                </c:pt>
                <c:pt idx="247">
                  <c:v>265.00672709630118</c:v>
                </c:pt>
                <c:pt idx="248">
                  <c:v>276.76034977309808</c:v>
                </c:pt>
                <c:pt idx="249">
                  <c:v>274.66132839304242</c:v>
                </c:pt>
                <c:pt idx="250">
                  <c:v>280.01214036316037</c:v>
                </c:pt>
                <c:pt idx="251">
                  <c:v>285.89581323422834</c:v>
                </c:pt>
                <c:pt idx="252">
                  <c:v>294.9575215872469</c:v>
                </c:pt>
                <c:pt idx="253">
                  <c:v>300.59095358808696</c:v>
                </c:pt>
                <c:pt idx="254">
                  <c:v>306.54887606914815</c:v>
                </c:pt>
                <c:pt idx="255">
                  <c:v>316.30764053476457</c:v>
                </c:pt>
                <c:pt idx="256">
                  <c:v>326.36858240924641</c:v>
                </c:pt>
                <c:pt idx="257">
                  <c:v>338.01296872833325</c:v>
                </c:pt>
                <c:pt idx="258">
                  <c:v>348.19370601709039</c:v>
                </c:pt>
                <c:pt idx="259">
                  <c:v>355.16106866634175</c:v>
                </c:pt>
                <c:pt idx="260">
                  <c:v>361.94250555710585</c:v>
                </c:pt>
                <c:pt idx="261">
                  <c:v>373.8555867726111</c:v>
                </c:pt>
                <c:pt idx="262">
                  <c:v>385.10562224907864</c:v>
                </c:pt>
                <c:pt idx="263">
                  <c:v>394.65082183942286</c:v>
                </c:pt>
                <c:pt idx="264">
                  <c:v>404.42803747518593</c:v>
                </c:pt>
                <c:pt idx="265">
                  <c:v>412.99139511621496</c:v>
                </c:pt>
                <c:pt idx="266">
                  <c:v>427.93497824409337</c:v>
                </c:pt>
                <c:pt idx="267">
                  <c:v>434.16826564451287</c:v>
                </c:pt>
                <c:pt idx="268">
                  <c:v>447.91551862332676</c:v>
                </c:pt>
                <c:pt idx="269">
                  <c:v>465.28495956110999</c:v>
                </c:pt>
                <c:pt idx="270">
                  <c:v>466.83213489829922</c:v>
                </c:pt>
                <c:pt idx="271">
                  <c:v>467.5195733283677</c:v>
                </c:pt>
                <c:pt idx="272">
                  <c:v>472.37834780909799</c:v>
                </c:pt>
                <c:pt idx="273">
                  <c:v>478.1911617164198</c:v>
                </c:pt>
                <c:pt idx="274">
                  <c:v>481.90383895283139</c:v>
                </c:pt>
                <c:pt idx="275">
                  <c:v>479.36572613282254</c:v>
                </c:pt>
                <c:pt idx="276">
                  <c:v>481.79795805554659</c:v>
                </c:pt>
                <c:pt idx="277">
                  <c:v>483.41931915003414</c:v>
                </c:pt>
                <c:pt idx="278">
                  <c:v>484.64613457948087</c:v>
                </c:pt>
                <c:pt idx="279">
                  <c:v>487.14696102000738</c:v>
                </c:pt>
                <c:pt idx="280">
                  <c:v>486.80005872204936</c:v>
                </c:pt>
                <c:pt idx="281">
                  <c:v>488.04819290556975</c:v>
                </c:pt>
                <c:pt idx="282">
                  <c:v>485.65979619882808</c:v>
                </c:pt>
                <c:pt idx="283">
                  <c:v>487.57351352266517</c:v>
                </c:pt>
                <c:pt idx="284">
                  <c:v>491.77225092059837</c:v>
                </c:pt>
                <c:pt idx="285">
                  <c:v>488.07495948550786</c:v>
                </c:pt>
                <c:pt idx="286">
                  <c:v>490.47941612435886</c:v>
                </c:pt>
                <c:pt idx="287">
                  <c:v>494.19986011027959</c:v>
                </c:pt>
                <c:pt idx="288">
                  <c:v>499.87340169941461</c:v>
                </c:pt>
                <c:pt idx="289">
                  <c:v>503.17746615087219</c:v>
                </c:pt>
                <c:pt idx="290">
                  <c:v>506.04768279082617</c:v>
                </c:pt>
                <c:pt idx="291">
                  <c:v>508.8233076265717</c:v>
                </c:pt>
                <c:pt idx="292">
                  <c:v>509.288467345735</c:v>
                </c:pt>
                <c:pt idx="293">
                  <c:v>509.85332805062575</c:v>
                </c:pt>
                <c:pt idx="294">
                  <c:v>508.38865032405397</c:v>
                </c:pt>
                <c:pt idx="295">
                  <c:v>509.43154148177479</c:v>
                </c:pt>
                <c:pt idx="296">
                  <c:v>510.92179155765365</c:v>
                </c:pt>
                <c:pt idx="297">
                  <c:v>511.74959046434651</c:v>
                </c:pt>
                <c:pt idx="298">
                  <c:v>515.57424770634429</c:v>
                </c:pt>
                <c:pt idx="299">
                  <c:v>523.22172125347311</c:v>
                </c:pt>
                <c:pt idx="300">
                  <c:v>529.78050059150519</c:v>
                </c:pt>
              </c:numCache>
            </c:numRef>
          </c:val>
          <c:smooth val="0"/>
          <c:extLst>
            <c:ext xmlns:c16="http://schemas.microsoft.com/office/drawing/2014/chart" uri="{C3380CC4-5D6E-409C-BE32-E72D297353CC}">
              <c16:uniqueId val="{00000000-4172-41D2-868E-906D6B32A032}"/>
            </c:ext>
          </c:extLst>
        </c:ser>
        <c:ser>
          <c:idx val="1"/>
          <c:order val="1"/>
          <c:tx>
            <c:strRef>
              <c:f>Analysis!$B$1</c:f>
              <c:strCache>
                <c:ptCount val="1"/>
                <c:pt idx="0">
                  <c:v>SPY.Close</c:v>
                </c:pt>
              </c:strCache>
            </c:strRef>
          </c:tx>
          <c:spPr>
            <a:ln w="28575" cap="rnd">
              <a:solidFill>
                <a:schemeClr val="accent2"/>
              </a:solidFill>
              <a:round/>
            </a:ln>
            <a:effectLst/>
          </c:spPr>
          <c:marker>
            <c:symbol val="none"/>
          </c:marker>
          <c:val>
            <c:numRef>
              <c:f>Analysis!$B$2:$B$302</c:f>
              <c:numCache>
                <c:formatCode>"$"#,##0</c:formatCode>
                <c:ptCount val="301"/>
                <c:pt idx="0">
                  <c:v>140.9375</c:v>
                </c:pt>
                <c:pt idx="1">
                  <c:v>138.4375</c:v>
                </c:pt>
                <c:pt idx="2">
                  <c:v>151.25</c:v>
                </c:pt>
                <c:pt idx="3">
                  <c:v>147.0625</c:v>
                </c:pt>
                <c:pt idx="4">
                  <c:v>145.3125</c:v>
                </c:pt>
                <c:pt idx="5">
                  <c:v>147.28125</c:v>
                </c:pt>
                <c:pt idx="6">
                  <c:v>143.875</c:v>
                </c:pt>
                <c:pt idx="7">
                  <c:v>152.5</c:v>
                </c:pt>
                <c:pt idx="8">
                  <c:v>143.84375</c:v>
                </c:pt>
                <c:pt idx="9">
                  <c:v>142.46875</c:v>
                </c:pt>
                <c:pt idx="10">
                  <c:v>132.21875</c:v>
                </c:pt>
                <c:pt idx="11">
                  <c:v>128.8125</c:v>
                </c:pt>
                <c:pt idx="12">
                  <c:v>137.92999267578099</c:v>
                </c:pt>
                <c:pt idx="13">
                  <c:v>124.59999847412099</c:v>
                </c:pt>
                <c:pt idx="14">
                  <c:v>114.199996948242</c:v>
                </c:pt>
                <c:pt idx="15">
                  <c:v>127.050003051758</c:v>
                </c:pt>
                <c:pt idx="16">
                  <c:v>126.73000335693401</c:v>
                </c:pt>
                <c:pt idx="17">
                  <c:v>124.129997253418</c:v>
                </c:pt>
                <c:pt idx="18">
                  <c:v>122.110000610352</c:v>
                </c:pt>
                <c:pt idx="19">
                  <c:v>113.419998168945</c:v>
                </c:pt>
                <c:pt idx="20">
                  <c:v>104.26999664306599</c:v>
                </c:pt>
                <c:pt idx="21">
                  <c:v>108.51000213623</c:v>
                </c:pt>
                <c:pt idx="22">
                  <c:v>113.370002746582</c:v>
                </c:pt>
                <c:pt idx="23">
                  <c:v>115.529998779297</c:v>
                </c:pt>
                <c:pt idx="24">
                  <c:v>112.65000152587901</c:v>
                </c:pt>
                <c:pt idx="25">
                  <c:v>113.73999786377</c:v>
                </c:pt>
                <c:pt idx="26">
                  <c:v>114.56999969482401</c:v>
                </c:pt>
                <c:pt idx="27">
                  <c:v>109.18000030517599</c:v>
                </c:pt>
                <c:pt idx="28">
                  <c:v>104.370002746582</c:v>
                </c:pt>
                <c:pt idx="29">
                  <c:v>97.029998779296903</c:v>
                </c:pt>
                <c:pt idx="30">
                  <c:v>88.779998779296903</c:v>
                </c:pt>
                <c:pt idx="31">
                  <c:v>88.279998779296903</c:v>
                </c:pt>
                <c:pt idx="32">
                  <c:v>85.720001220703097</c:v>
                </c:pt>
                <c:pt idx="33">
                  <c:v>90.269996643066406</c:v>
                </c:pt>
                <c:pt idx="34">
                  <c:v>94.129997253417997</c:v>
                </c:pt>
                <c:pt idx="35">
                  <c:v>91.069999694824205</c:v>
                </c:pt>
                <c:pt idx="36">
                  <c:v>86.230003356933594</c:v>
                </c:pt>
                <c:pt idx="37">
                  <c:v>84.089996337890597</c:v>
                </c:pt>
                <c:pt idx="38">
                  <c:v>86.040000915527301</c:v>
                </c:pt>
                <c:pt idx="39">
                  <c:v>91.900001525878906</c:v>
                </c:pt>
                <c:pt idx="40">
                  <c:v>97.349998474121094</c:v>
                </c:pt>
                <c:pt idx="41">
                  <c:v>98.529998779296903</c:v>
                </c:pt>
                <c:pt idx="42">
                  <c:v>98.510002136230497</c:v>
                </c:pt>
                <c:pt idx="43">
                  <c:v>102.800003051758</c:v>
                </c:pt>
                <c:pt idx="44">
                  <c:v>102.080001831055</c:v>
                </c:pt>
                <c:pt idx="45">
                  <c:v>105.98999786377</c:v>
                </c:pt>
                <c:pt idx="46">
                  <c:v>107.59999847412099</c:v>
                </c:pt>
                <c:pt idx="47">
                  <c:v>111.23000335693401</c:v>
                </c:pt>
                <c:pt idx="48">
                  <c:v>113.970001220703</c:v>
                </c:pt>
                <c:pt idx="49">
                  <c:v>116.16000366210901</c:v>
                </c:pt>
                <c:pt idx="50">
                  <c:v>113.779998779297</c:v>
                </c:pt>
                <c:pt idx="51">
                  <c:v>112.15000152587901</c:v>
                </c:pt>
                <c:pt idx="52">
                  <c:v>112.709999084473</c:v>
                </c:pt>
                <c:pt idx="53">
                  <c:v>112.94000244140599</c:v>
                </c:pt>
                <c:pt idx="54">
                  <c:v>111.06999969482401</c:v>
                </c:pt>
                <c:pt idx="55">
                  <c:v>111.31999969482401</c:v>
                </c:pt>
                <c:pt idx="56">
                  <c:v>113.65000152587901</c:v>
                </c:pt>
                <c:pt idx="57">
                  <c:v>113.51000213623</c:v>
                </c:pt>
                <c:pt idx="58">
                  <c:v>119.23000335693401</c:v>
                </c:pt>
                <c:pt idx="59">
                  <c:v>120.300003051758</c:v>
                </c:pt>
                <c:pt idx="60">
                  <c:v>118.91000366210901</c:v>
                </c:pt>
                <c:pt idx="61">
                  <c:v>121.23000335693401</c:v>
                </c:pt>
                <c:pt idx="62">
                  <c:v>117.43000030517599</c:v>
                </c:pt>
                <c:pt idx="63">
                  <c:v>116.40000152587901</c:v>
                </c:pt>
                <c:pt idx="64">
                  <c:v>120.5</c:v>
                </c:pt>
                <c:pt idx="65">
                  <c:v>119.529998779297</c:v>
                </c:pt>
                <c:pt idx="66">
                  <c:v>123.65000152587901</c:v>
                </c:pt>
                <c:pt idx="67">
                  <c:v>122.48999786377</c:v>
                </c:pt>
                <c:pt idx="68">
                  <c:v>122.59999847412099</c:v>
                </c:pt>
                <c:pt idx="69">
                  <c:v>120.48999786377</c:v>
                </c:pt>
                <c:pt idx="70">
                  <c:v>126.69000244140599</c:v>
                </c:pt>
                <c:pt idx="71">
                  <c:v>126.699996948242</c:v>
                </c:pt>
                <c:pt idx="72">
                  <c:v>128.38999938964801</c:v>
                </c:pt>
                <c:pt idx="73">
                  <c:v>129.36999511718801</c:v>
                </c:pt>
                <c:pt idx="74">
                  <c:v>129.72999572753901</c:v>
                </c:pt>
                <c:pt idx="75">
                  <c:v>130.39999389648401</c:v>
                </c:pt>
                <c:pt idx="76">
                  <c:v>128.72999572753901</c:v>
                </c:pt>
                <c:pt idx="77">
                  <c:v>127.800003051758</c:v>
                </c:pt>
                <c:pt idx="78">
                  <c:v>127.220001220703</c:v>
                </c:pt>
                <c:pt idx="79">
                  <c:v>131.419998168945</c:v>
                </c:pt>
                <c:pt idx="80">
                  <c:v>133.080001831055</c:v>
                </c:pt>
                <c:pt idx="81">
                  <c:v>136.86000061035199</c:v>
                </c:pt>
                <c:pt idx="82">
                  <c:v>140.22000122070301</c:v>
                </c:pt>
                <c:pt idx="83">
                  <c:v>141.36999511718801</c:v>
                </c:pt>
                <c:pt idx="84">
                  <c:v>144.61000061035199</c:v>
                </c:pt>
                <c:pt idx="85">
                  <c:v>140.50999450683599</c:v>
                </c:pt>
                <c:pt idx="86">
                  <c:v>142.16000366210901</c:v>
                </c:pt>
                <c:pt idx="87">
                  <c:v>148.669998168945</c:v>
                </c:pt>
                <c:pt idx="88">
                  <c:v>154.080001831055</c:v>
                </c:pt>
                <c:pt idx="89">
                  <c:v>151.78999328613301</c:v>
                </c:pt>
                <c:pt idx="90">
                  <c:v>146.42999267578099</c:v>
                </c:pt>
                <c:pt idx="91">
                  <c:v>149.080001831055</c:v>
                </c:pt>
                <c:pt idx="92">
                  <c:v>154.30000305175801</c:v>
                </c:pt>
                <c:pt idx="93">
                  <c:v>151.02999877929699</c:v>
                </c:pt>
                <c:pt idx="94">
                  <c:v>147.67999267578099</c:v>
                </c:pt>
                <c:pt idx="95">
                  <c:v>144.92999267578099</c:v>
                </c:pt>
                <c:pt idx="96">
                  <c:v>139.580001831055</c:v>
                </c:pt>
                <c:pt idx="97">
                  <c:v>133.5</c:v>
                </c:pt>
                <c:pt idx="98">
                  <c:v>136.61000061035199</c:v>
                </c:pt>
                <c:pt idx="99">
                  <c:v>141.11999511718801</c:v>
                </c:pt>
                <c:pt idx="100">
                  <c:v>138.89999389648401</c:v>
                </c:pt>
                <c:pt idx="101">
                  <c:v>128.38000488281199</c:v>
                </c:pt>
                <c:pt idx="102">
                  <c:v>126.16000366210901</c:v>
                </c:pt>
                <c:pt idx="103">
                  <c:v>127.98999786377</c:v>
                </c:pt>
                <c:pt idx="104">
                  <c:v>116.05999755859401</c:v>
                </c:pt>
                <c:pt idx="105">
                  <c:v>97.110000610351605</c:v>
                </c:pt>
                <c:pt idx="106">
                  <c:v>82.110000610351605</c:v>
                </c:pt>
                <c:pt idx="107">
                  <c:v>92.959999084472699</c:v>
                </c:pt>
                <c:pt idx="108">
                  <c:v>82.580001831054702</c:v>
                </c:pt>
                <c:pt idx="109">
                  <c:v>70.599998474121094</c:v>
                </c:pt>
                <c:pt idx="110">
                  <c:v>81.059997558593807</c:v>
                </c:pt>
                <c:pt idx="111">
                  <c:v>87.889999389648395</c:v>
                </c:pt>
                <c:pt idx="112">
                  <c:v>94.769996643066406</c:v>
                </c:pt>
                <c:pt idx="113">
                  <c:v>92.330001831054702</c:v>
                </c:pt>
                <c:pt idx="114">
                  <c:v>100.44000244140599</c:v>
                </c:pt>
                <c:pt idx="115">
                  <c:v>100.199996948242</c:v>
                </c:pt>
                <c:pt idx="116">
                  <c:v>102.970001220703</c:v>
                </c:pt>
                <c:pt idx="117">
                  <c:v>104.31999969482401</c:v>
                </c:pt>
                <c:pt idx="118">
                  <c:v>111.300003051758</c:v>
                </c:pt>
                <c:pt idx="119">
                  <c:v>113.330001831055</c:v>
                </c:pt>
                <c:pt idx="120">
                  <c:v>109.05999755859401</c:v>
                </c:pt>
                <c:pt idx="121">
                  <c:v>111.889999389648</c:v>
                </c:pt>
                <c:pt idx="122">
                  <c:v>117.800003051758</c:v>
                </c:pt>
                <c:pt idx="123">
                  <c:v>120.34999847412099</c:v>
                </c:pt>
                <c:pt idx="124">
                  <c:v>107.529998779297</c:v>
                </c:pt>
                <c:pt idx="125">
                  <c:v>102.76000213623</c:v>
                </c:pt>
                <c:pt idx="126">
                  <c:v>112.76000213623</c:v>
                </c:pt>
                <c:pt idx="127">
                  <c:v>108.459999084473</c:v>
                </c:pt>
                <c:pt idx="128">
                  <c:v>114.610000610352</c:v>
                </c:pt>
                <c:pt idx="129">
                  <c:v>118.529998779297</c:v>
                </c:pt>
                <c:pt idx="130">
                  <c:v>121.01000213623</c:v>
                </c:pt>
                <c:pt idx="131">
                  <c:v>127.050003051758</c:v>
                </c:pt>
                <c:pt idx="132">
                  <c:v>130.74000549316401</c:v>
                </c:pt>
                <c:pt idx="133">
                  <c:v>130.92999267578099</c:v>
                </c:pt>
                <c:pt idx="134">
                  <c:v>133.14999389648401</c:v>
                </c:pt>
                <c:pt idx="135">
                  <c:v>136.22000122070301</c:v>
                </c:pt>
                <c:pt idx="136">
                  <c:v>131.86999511718801</c:v>
                </c:pt>
                <c:pt idx="137">
                  <c:v>133.919998168945</c:v>
                </c:pt>
                <c:pt idx="138">
                  <c:v>128.77999877929699</c:v>
                </c:pt>
                <c:pt idx="139">
                  <c:v>120.94000244140599</c:v>
                </c:pt>
                <c:pt idx="140">
                  <c:v>109.93000030517599</c:v>
                </c:pt>
                <c:pt idx="141">
                  <c:v>122</c:v>
                </c:pt>
                <c:pt idx="142">
                  <c:v>124.970001220703</c:v>
                </c:pt>
                <c:pt idx="143">
                  <c:v>127.5</c:v>
                </c:pt>
                <c:pt idx="144">
                  <c:v>132.47000122070301</c:v>
                </c:pt>
                <c:pt idx="145">
                  <c:v>137.72999572753901</c:v>
                </c:pt>
                <c:pt idx="146">
                  <c:v>141.83999633789099</c:v>
                </c:pt>
                <c:pt idx="147">
                  <c:v>140.74000549316401</c:v>
                </c:pt>
                <c:pt idx="148">
                  <c:v>128.16000366210901</c:v>
                </c:pt>
                <c:pt idx="149">
                  <c:v>136.50999450683599</c:v>
                </c:pt>
                <c:pt idx="150">
                  <c:v>137.58999633789099</c:v>
                </c:pt>
                <c:pt idx="151">
                  <c:v>141.02999877929699</c:v>
                </c:pt>
                <c:pt idx="152">
                  <c:v>144.35000610351599</c:v>
                </c:pt>
                <c:pt idx="153">
                  <c:v>142.830001831055</c:v>
                </c:pt>
                <c:pt idx="154">
                  <c:v>141.44999694824199</c:v>
                </c:pt>
                <c:pt idx="155">
                  <c:v>146.05999755859401</c:v>
                </c:pt>
                <c:pt idx="156">
                  <c:v>151.24000549316401</c:v>
                </c:pt>
                <c:pt idx="157">
                  <c:v>152.11000061035199</c:v>
                </c:pt>
                <c:pt idx="158">
                  <c:v>156.05000305175801</c:v>
                </c:pt>
                <c:pt idx="159">
                  <c:v>158.27999877929699</c:v>
                </c:pt>
                <c:pt idx="160">
                  <c:v>164.35000610351599</c:v>
                </c:pt>
                <c:pt idx="161">
                  <c:v>161.36000061035199</c:v>
                </c:pt>
                <c:pt idx="162">
                  <c:v>170.66000366210901</c:v>
                </c:pt>
                <c:pt idx="163">
                  <c:v>164.38999938964801</c:v>
                </c:pt>
                <c:pt idx="164">
                  <c:v>169.33999633789099</c:v>
                </c:pt>
                <c:pt idx="165">
                  <c:v>176.21000671386699</c:v>
                </c:pt>
                <c:pt idx="166">
                  <c:v>180.52999877929699</c:v>
                </c:pt>
                <c:pt idx="167">
                  <c:v>182.919998168945</c:v>
                </c:pt>
                <c:pt idx="168">
                  <c:v>174.169998168945</c:v>
                </c:pt>
                <c:pt idx="169">
                  <c:v>184.97999572753901</c:v>
                </c:pt>
                <c:pt idx="170">
                  <c:v>188.25</c:v>
                </c:pt>
                <c:pt idx="171">
                  <c:v>188.330001831055</c:v>
                </c:pt>
                <c:pt idx="172">
                  <c:v>192.89999389648401</c:v>
                </c:pt>
                <c:pt idx="173">
                  <c:v>197.02999877929699</c:v>
                </c:pt>
                <c:pt idx="174">
                  <c:v>192.5</c:v>
                </c:pt>
                <c:pt idx="175">
                  <c:v>200.61000061035199</c:v>
                </c:pt>
                <c:pt idx="176">
                  <c:v>194.35000610351599</c:v>
                </c:pt>
                <c:pt idx="177">
                  <c:v>201.77000427246099</c:v>
                </c:pt>
                <c:pt idx="178">
                  <c:v>205.75999450683599</c:v>
                </c:pt>
                <c:pt idx="179">
                  <c:v>205.42999267578099</c:v>
                </c:pt>
                <c:pt idx="180">
                  <c:v>201.919998168945</c:v>
                </c:pt>
                <c:pt idx="181">
                  <c:v>211.99000549316401</c:v>
                </c:pt>
                <c:pt idx="182">
                  <c:v>205.69999694824199</c:v>
                </c:pt>
                <c:pt idx="183">
                  <c:v>210.72000122070301</c:v>
                </c:pt>
                <c:pt idx="184">
                  <c:v>211.57000732421901</c:v>
                </c:pt>
                <c:pt idx="185">
                  <c:v>207.5</c:v>
                </c:pt>
                <c:pt idx="186">
                  <c:v>209.78999328613301</c:v>
                </c:pt>
                <c:pt idx="187">
                  <c:v>191.77000427246099</c:v>
                </c:pt>
                <c:pt idx="188">
                  <c:v>192.13000488281199</c:v>
                </c:pt>
                <c:pt idx="189">
                  <c:v>210.38999938964801</c:v>
                </c:pt>
                <c:pt idx="190">
                  <c:v>210.67999267578099</c:v>
                </c:pt>
                <c:pt idx="191">
                  <c:v>201.02000427246099</c:v>
                </c:pt>
                <c:pt idx="192">
                  <c:v>193.64999389648401</c:v>
                </c:pt>
                <c:pt idx="193">
                  <c:v>198.11000061035199</c:v>
                </c:pt>
                <c:pt idx="194">
                  <c:v>206.919998168945</c:v>
                </c:pt>
                <c:pt idx="195">
                  <c:v>207.97000122070301</c:v>
                </c:pt>
                <c:pt idx="196">
                  <c:v>210.27000427246099</c:v>
                </c:pt>
                <c:pt idx="197">
                  <c:v>209.919998168945</c:v>
                </c:pt>
                <c:pt idx="198">
                  <c:v>216.94000244140599</c:v>
                </c:pt>
                <c:pt idx="199">
                  <c:v>217.38999938964801</c:v>
                </c:pt>
                <c:pt idx="200">
                  <c:v>215.77999877929699</c:v>
                </c:pt>
                <c:pt idx="201">
                  <c:v>211.00999450683599</c:v>
                </c:pt>
                <c:pt idx="202">
                  <c:v>219.57000732421901</c:v>
                </c:pt>
                <c:pt idx="203">
                  <c:v>225.24000549316401</c:v>
                </c:pt>
                <c:pt idx="204">
                  <c:v>227.61999511718801</c:v>
                </c:pt>
                <c:pt idx="205">
                  <c:v>239.77999877929699</c:v>
                </c:pt>
                <c:pt idx="206">
                  <c:v>235.330001831055</c:v>
                </c:pt>
                <c:pt idx="207">
                  <c:v>238.67999267578099</c:v>
                </c:pt>
                <c:pt idx="208">
                  <c:v>243.36000061035199</c:v>
                </c:pt>
                <c:pt idx="209">
                  <c:v>242.21000671386699</c:v>
                </c:pt>
                <c:pt idx="210">
                  <c:v>247.32000732421901</c:v>
                </c:pt>
                <c:pt idx="211">
                  <c:v>247.83999633789099</c:v>
                </c:pt>
                <c:pt idx="212">
                  <c:v>252.32000732421901</c:v>
                </c:pt>
                <c:pt idx="213">
                  <c:v>257.489990234375</c:v>
                </c:pt>
                <c:pt idx="214">
                  <c:v>264.45999145507801</c:v>
                </c:pt>
                <c:pt idx="215">
                  <c:v>268.76998901367199</c:v>
                </c:pt>
                <c:pt idx="216">
                  <c:v>281.57998657226602</c:v>
                </c:pt>
                <c:pt idx="217">
                  <c:v>267.70001220703102</c:v>
                </c:pt>
                <c:pt idx="218">
                  <c:v>257.47000122070301</c:v>
                </c:pt>
                <c:pt idx="219">
                  <c:v>264.98001098632801</c:v>
                </c:pt>
                <c:pt idx="220">
                  <c:v>273.60000610351602</c:v>
                </c:pt>
                <c:pt idx="221">
                  <c:v>271.85998535156199</c:v>
                </c:pt>
                <c:pt idx="222">
                  <c:v>280.85998535156199</c:v>
                </c:pt>
                <c:pt idx="223">
                  <c:v>289.80999755859398</c:v>
                </c:pt>
                <c:pt idx="224">
                  <c:v>291.73001098632801</c:v>
                </c:pt>
                <c:pt idx="225">
                  <c:v>273.510009765625</c:v>
                </c:pt>
                <c:pt idx="226">
                  <c:v>279.29998779296898</c:v>
                </c:pt>
                <c:pt idx="227">
                  <c:v>250.17999267578099</c:v>
                </c:pt>
                <c:pt idx="228">
                  <c:v>270.05999755859398</c:v>
                </c:pt>
                <c:pt idx="229">
                  <c:v>280.42001342773398</c:v>
                </c:pt>
                <c:pt idx="230">
                  <c:v>285.82998657226602</c:v>
                </c:pt>
                <c:pt idx="231">
                  <c:v>291.80999755859398</c:v>
                </c:pt>
                <c:pt idx="232">
                  <c:v>274.57000732421898</c:v>
                </c:pt>
                <c:pt idx="233">
                  <c:v>295.66000366210898</c:v>
                </c:pt>
                <c:pt idx="234">
                  <c:v>294.83999633789102</c:v>
                </c:pt>
                <c:pt idx="235">
                  <c:v>290.739990234375</c:v>
                </c:pt>
                <c:pt idx="236">
                  <c:v>293.239990234375</c:v>
                </c:pt>
                <c:pt idx="237">
                  <c:v>306.14001464843801</c:v>
                </c:pt>
                <c:pt idx="238">
                  <c:v>311.64001464843801</c:v>
                </c:pt>
                <c:pt idx="239">
                  <c:v>324.86999511718801</c:v>
                </c:pt>
                <c:pt idx="240">
                  <c:v>324.11999511718801</c:v>
                </c:pt>
                <c:pt idx="241">
                  <c:v>309.08999633789102</c:v>
                </c:pt>
                <c:pt idx="242">
                  <c:v>246.14999389648401</c:v>
                </c:pt>
                <c:pt idx="243">
                  <c:v>282.79000854492199</c:v>
                </c:pt>
                <c:pt idx="244">
                  <c:v>305.54998779296898</c:v>
                </c:pt>
                <c:pt idx="245">
                  <c:v>310.51998901367199</c:v>
                </c:pt>
                <c:pt idx="246">
                  <c:v>328.79000854492199</c:v>
                </c:pt>
                <c:pt idx="247">
                  <c:v>352.60000610351602</c:v>
                </c:pt>
                <c:pt idx="248">
                  <c:v>337.04000854492199</c:v>
                </c:pt>
                <c:pt idx="249">
                  <c:v>330.20001220703102</c:v>
                </c:pt>
                <c:pt idx="250">
                  <c:v>366.01998901367199</c:v>
                </c:pt>
                <c:pt idx="251">
                  <c:v>368.79000854492199</c:v>
                </c:pt>
                <c:pt idx="252">
                  <c:v>376.23001098632801</c:v>
                </c:pt>
                <c:pt idx="253">
                  <c:v>389.57998657226602</c:v>
                </c:pt>
                <c:pt idx="254">
                  <c:v>400.60998535156199</c:v>
                </c:pt>
                <c:pt idx="255">
                  <c:v>418.20001220703102</c:v>
                </c:pt>
                <c:pt idx="256">
                  <c:v>419.67001342773398</c:v>
                </c:pt>
                <c:pt idx="257">
                  <c:v>430.42999267578102</c:v>
                </c:pt>
                <c:pt idx="258">
                  <c:v>437.58999633789102</c:v>
                </c:pt>
                <c:pt idx="259">
                  <c:v>451.79998779296898</c:v>
                </c:pt>
                <c:pt idx="260">
                  <c:v>434.239990234375</c:v>
                </c:pt>
                <c:pt idx="261">
                  <c:v>460.04000854492199</c:v>
                </c:pt>
                <c:pt idx="262">
                  <c:v>450.5</c:v>
                </c:pt>
                <c:pt idx="263">
                  <c:v>477.70999145507801</c:v>
                </c:pt>
                <c:pt idx="264">
                  <c:v>452.95001220703102</c:v>
                </c:pt>
                <c:pt idx="265">
                  <c:v>429.98001098632801</c:v>
                </c:pt>
                <c:pt idx="266">
                  <c:v>452.92001342773398</c:v>
                </c:pt>
                <c:pt idx="267">
                  <c:v>414.48001098632801</c:v>
                </c:pt>
                <c:pt idx="268">
                  <c:v>409.58999633789102</c:v>
                </c:pt>
                <c:pt idx="269">
                  <c:v>381.239990234375</c:v>
                </c:pt>
                <c:pt idx="270">
                  <c:v>410.76998901367199</c:v>
                </c:pt>
                <c:pt idx="271">
                  <c:v>396.42001342773398</c:v>
                </c:pt>
                <c:pt idx="272">
                  <c:v>366.60998535156199</c:v>
                </c:pt>
                <c:pt idx="273">
                  <c:v>384.51998901367199</c:v>
                </c:pt>
                <c:pt idx="274">
                  <c:v>407.38000488281199</c:v>
                </c:pt>
                <c:pt idx="275">
                  <c:v>380.82000732421898</c:v>
                </c:pt>
                <c:pt idx="276">
                  <c:v>410.79998779296898</c:v>
                </c:pt>
                <c:pt idx="277">
                  <c:v>394.739990234375</c:v>
                </c:pt>
                <c:pt idx="278">
                  <c:v>410.95001220703102</c:v>
                </c:pt>
                <c:pt idx="279">
                  <c:v>415.510009765625</c:v>
                </c:pt>
                <c:pt idx="280">
                  <c:v>421.82000732421898</c:v>
                </c:pt>
                <c:pt idx="281">
                  <c:v>443.79000854492199</c:v>
                </c:pt>
                <c:pt idx="282">
                  <c:v>456.48001098632801</c:v>
                </c:pt>
                <c:pt idx="283">
                  <c:v>451.19000244140602</c:v>
                </c:pt>
                <c:pt idx="284">
                  <c:v>427.30999755859398</c:v>
                </c:pt>
                <c:pt idx="285">
                  <c:v>422.66000366210898</c:v>
                </c:pt>
                <c:pt idx="286">
                  <c:v>459.10000610351602</c:v>
                </c:pt>
                <c:pt idx="287">
                  <c:v>472.64999389648398</c:v>
                </c:pt>
                <c:pt idx="288">
                  <c:v>489.20001220703102</c:v>
                </c:pt>
                <c:pt idx="289">
                  <c:v>512.84997558593795</c:v>
                </c:pt>
                <c:pt idx="290">
                  <c:v>522.15997314453102</c:v>
                </c:pt>
                <c:pt idx="291">
                  <c:v>500.35000610351602</c:v>
                </c:pt>
                <c:pt idx="292">
                  <c:v>527.79998779296898</c:v>
                </c:pt>
                <c:pt idx="293">
                  <c:v>545.34002685546898</c:v>
                </c:pt>
                <c:pt idx="294">
                  <c:v>543.010009765625</c:v>
                </c:pt>
                <c:pt idx="295">
                  <c:v>552.08001708984398</c:v>
                </c:pt>
                <c:pt idx="296">
                  <c:v>568.61999511718795</c:v>
                </c:pt>
                <c:pt idx="297">
                  <c:v>571.03997802734398</c:v>
                </c:pt>
                <c:pt idx="298">
                  <c:v>603.63000488281205</c:v>
                </c:pt>
                <c:pt idx="299">
                  <c:v>584.64001464843795</c:v>
                </c:pt>
                <c:pt idx="300">
                  <c:v>597.77001953125</c:v>
                </c:pt>
              </c:numCache>
            </c:numRef>
          </c:val>
          <c:smooth val="0"/>
          <c:extLst>
            <c:ext xmlns:c16="http://schemas.microsoft.com/office/drawing/2014/chart" uri="{C3380CC4-5D6E-409C-BE32-E72D297353CC}">
              <c16:uniqueId val="{00000001-4172-41D2-868E-906D6B32A032}"/>
            </c:ext>
          </c:extLst>
        </c:ser>
        <c:ser>
          <c:idx val="2"/>
          <c:order val="2"/>
          <c:tx>
            <c:strRef>
              <c:f>Analysis!$M$1</c:f>
              <c:strCache>
                <c:ptCount val="1"/>
                <c:pt idx="0">
                  <c:v>Residual 2</c:v>
                </c:pt>
              </c:strCache>
            </c:strRef>
          </c:tx>
          <c:spPr>
            <a:ln w="28575" cap="rnd">
              <a:solidFill>
                <a:schemeClr val="accent3"/>
              </a:solidFill>
              <a:round/>
            </a:ln>
            <a:effectLst/>
          </c:spPr>
          <c:marker>
            <c:symbol val="none"/>
          </c:marker>
          <c:val>
            <c:numRef>
              <c:f>Analysis!$M$2:$M$302</c:f>
              <c:numCache>
                <c:formatCode>"$"#,##0</c:formatCode>
                <c:ptCount val="301"/>
                <c:pt idx="0">
                  <c:v>94.072186429249541</c:v>
                </c:pt>
                <c:pt idx="1">
                  <c:v>99.580483540121577</c:v>
                </c:pt>
                <c:pt idx="2">
                  <c:v>106.66241803131697</c:v>
                </c:pt>
                <c:pt idx="3">
                  <c:v>109.30996810868601</c:v>
                </c:pt>
                <c:pt idx="4">
                  <c:v>111.38446273176851</c:v>
                </c:pt>
                <c:pt idx="5">
                  <c:v>119.46811170848241</c:v>
                </c:pt>
                <c:pt idx="6">
                  <c:v>123.92731723247243</c:v>
                </c:pt>
                <c:pt idx="7">
                  <c:v>111.57283857773882</c:v>
                </c:pt>
                <c:pt idx="8">
                  <c:v>130.15080110172039</c:v>
                </c:pt>
                <c:pt idx="9">
                  <c:v>131.22358123928393</c:v>
                </c:pt>
                <c:pt idx="10">
                  <c:v>133.79893310512603</c:v>
                </c:pt>
                <c:pt idx="11">
                  <c:v>138.90225973544693</c:v>
                </c:pt>
                <c:pt idx="12">
                  <c:v>143.1460031843385</c:v>
                </c:pt>
                <c:pt idx="13">
                  <c:v>145.41113877235603</c:v>
                </c:pt>
                <c:pt idx="14">
                  <c:v>146.10263698005019</c:v>
                </c:pt>
                <c:pt idx="15">
                  <c:v>141.83293986151284</c:v>
                </c:pt>
                <c:pt idx="16">
                  <c:v>141.21137474638135</c:v>
                </c:pt>
                <c:pt idx="17">
                  <c:v>139.13574756381627</c:v>
                </c:pt>
                <c:pt idx="18">
                  <c:v>134.22306189843016</c:v>
                </c:pt>
                <c:pt idx="19">
                  <c:v>130.71706119911369</c:v>
                </c:pt>
                <c:pt idx="20">
                  <c:v>130.38202381112524</c:v>
                </c:pt>
                <c:pt idx="21">
                  <c:v>124.58719897310993</c:v>
                </c:pt>
                <c:pt idx="22">
                  <c:v>120.72360489460584</c:v>
                </c:pt>
                <c:pt idx="23">
                  <c:v>117.86172530162048</c:v>
                </c:pt>
                <c:pt idx="24">
                  <c:v>114.59374266860209</c:v>
                </c:pt>
                <c:pt idx="25">
                  <c:v>111.65966486409002</c:v>
                </c:pt>
                <c:pt idx="26">
                  <c:v>110.60944071772565</c:v>
                </c:pt>
                <c:pt idx="27">
                  <c:v>110.29809188041895</c:v>
                </c:pt>
                <c:pt idx="28">
                  <c:v>108.00813518223777</c:v>
                </c:pt>
                <c:pt idx="29">
                  <c:v>105.69448993337505</c:v>
                </c:pt>
                <c:pt idx="30">
                  <c:v>103.78581516506347</c:v>
                </c:pt>
                <c:pt idx="31">
                  <c:v>103.73730550421828</c:v>
                </c:pt>
                <c:pt idx="32">
                  <c:v>100.46932287119989</c:v>
                </c:pt>
                <c:pt idx="33">
                  <c:v>102.73445845921697</c:v>
                </c:pt>
                <c:pt idx="34">
                  <c:v>100.30123789746449</c:v>
                </c:pt>
                <c:pt idx="35">
                  <c:v>94.695921464901858</c:v>
                </c:pt>
                <c:pt idx="36">
                  <c:v>93.549810556329248</c:v>
                </c:pt>
                <c:pt idx="37">
                  <c:v>92.284124334866192</c:v>
                </c:pt>
                <c:pt idx="38">
                  <c:v>91.019570672885948</c:v>
                </c:pt>
                <c:pt idx="39">
                  <c:v>86.346035633279598</c:v>
                </c:pt>
                <c:pt idx="40">
                  <c:v>82.93592169617159</c:v>
                </c:pt>
                <c:pt idx="41">
                  <c:v>81.647679483509592</c:v>
                </c:pt>
                <c:pt idx="42">
                  <c:v>82.791525273117941</c:v>
                </c:pt>
                <c:pt idx="43">
                  <c:v>83.481890921329978</c:v>
                </c:pt>
                <c:pt idx="44">
                  <c:v>85.46049878220424</c:v>
                </c:pt>
                <c:pt idx="45">
                  <c:v>83.576645124056313</c:v>
                </c:pt>
                <c:pt idx="46">
                  <c:v>83.099476431978474</c:v>
                </c:pt>
                <c:pt idx="47">
                  <c:v>84.887443327917936</c:v>
                </c:pt>
                <c:pt idx="48">
                  <c:v>86.245618633142612</c:v>
                </c:pt>
                <c:pt idx="49">
                  <c:v>87.675992149894</c:v>
                </c:pt>
                <c:pt idx="50">
                  <c:v>87.937698766873382</c:v>
                </c:pt>
                <c:pt idx="51">
                  <c:v>88.34266924742451</c:v>
                </c:pt>
                <c:pt idx="52">
                  <c:v>92.038178352193427</c:v>
                </c:pt>
                <c:pt idx="53">
                  <c:v>94.708284420761856</c:v>
                </c:pt>
                <c:pt idx="54">
                  <c:v>93.42004220809963</c:v>
                </c:pt>
                <c:pt idx="55">
                  <c:v>91.106396959236918</c:v>
                </c:pt>
                <c:pt idx="56">
                  <c:v>91.248528263326534</c:v>
                </c:pt>
                <c:pt idx="57">
                  <c:v>95.325319297965052</c:v>
                </c:pt>
                <c:pt idx="58">
                  <c:v>96.707183153871028</c:v>
                </c:pt>
                <c:pt idx="59">
                  <c:v>94.870706597086155</c:v>
                </c:pt>
                <c:pt idx="60">
                  <c:v>93.511398732379348</c:v>
                </c:pt>
                <c:pt idx="61">
                  <c:v>94.034811966338339</c:v>
                </c:pt>
                <c:pt idx="62">
                  <c:v>97.372727691919408</c:v>
                </c:pt>
                <c:pt idx="63">
                  <c:v>100.18609762405936</c:v>
                </c:pt>
                <c:pt idx="64">
                  <c:v>99.16069458785887</c:v>
                </c:pt>
                <c:pt idx="65">
                  <c:v>98.683525895780804</c:v>
                </c:pt>
                <c:pt idx="66">
                  <c:v>103.64245610304829</c:v>
                </c:pt>
                <c:pt idx="67">
                  <c:v>108.26748148180923</c:v>
                </c:pt>
                <c:pt idx="68">
                  <c:v>119.09116961965424</c:v>
                </c:pt>
                <c:pt idx="69">
                  <c:v>117.65966354342049</c:v>
                </c:pt>
                <c:pt idx="70">
                  <c:v>114.08372975154157</c:v>
                </c:pt>
                <c:pt idx="71">
                  <c:v>113.5828725087822</c:v>
                </c:pt>
                <c:pt idx="72">
                  <c:v>118.20789788754314</c:v>
                </c:pt>
                <c:pt idx="73">
                  <c:v>118.23158643822467</c:v>
                </c:pt>
                <c:pt idx="74">
                  <c:v>119.8052238185478</c:v>
                </c:pt>
                <c:pt idx="75">
                  <c:v>122.04553829640145</c:v>
                </c:pt>
                <c:pt idx="76">
                  <c:v>122.8554792575037</c:v>
                </c:pt>
                <c:pt idx="77">
                  <c:v>124.14258891068357</c:v>
                </c:pt>
                <c:pt idx="78">
                  <c:v>127.24135401048443</c:v>
                </c:pt>
                <c:pt idx="79">
                  <c:v>131.12750408018815</c:v>
                </c:pt>
                <c:pt idx="80">
                  <c:v>126.38290338853722</c:v>
                </c:pt>
                <c:pt idx="81">
                  <c:v>122.4967533188335</c:v>
                </c:pt>
                <c:pt idx="82">
                  <c:v>122.85434669802135</c:v>
                </c:pt>
                <c:pt idx="83">
                  <c:v>128.45739801161972</c:v>
                </c:pt>
                <c:pt idx="84">
                  <c:v>128.99467804247024</c:v>
                </c:pt>
                <c:pt idx="85">
                  <c:v>132.48389946127531</c:v>
                </c:pt>
                <c:pt idx="86">
                  <c:v>135.61373149123801</c:v>
                </c:pt>
                <c:pt idx="87">
                  <c:v>138.65126877830107</c:v>
                </c:pt>
                <c:pt idx="88">
                  <c:v>142.52915050645606</c:v>
                </c:pt>
                <c:pt idx="89">
                  <c:v>143.90811796425965</c:v>
                </c:pt>
                <c:pt idx="90">
                  <c:v>145.06068511920967</c:v>
                </c:pt>
                <c:pt idx="91">
                  <c:v>143.7869731536116</c:v>
                </c:pt>
                <c:pt idx="92">
                  <c:v>147.43465213322452</c:v>
                </c:pt>
                <c:pt idx="93">
                  <c:v>149.23312031864316</c:v>
                </c:pt>
                <c:pt idx="94">
                  <c:v>154.61109822973253</c:v>
                </c:pt>
                <c:pt idx="95">
                  <c:v>156.96294619082346</c:v>
                </c:pt>
                <c:pt idx="96">
                  <c:v>159.56980192510332</c:v>
                </c:pt>
                <c:pt idx="97">
                  <c:v>160.23558906056496</c:v>
                </c:pt>
                <c:pt idx="98">
                  <c:v>163.29077950469127</c:v>
                </c:pt>
                <c:pt idx="99">
                  <c:v>163.72167148385415</c:v>
                </c:pt>
                <c:pt idx="100">
                  <c:v>167.41404159310696</c:v>
                </c:pt>
                <c:pt idx="101">
                  <c:v>174.3091053940218</c:v>
                </c:pt>
                <c:pt idx="102">
                  <c:v>177.52519677326541</c:v>
                </c:pt>
                <c:pt idx="103">
                  <c:v>173.85515614331553</c:v>
                </c:pt>
                <c:pt idx="104">
                  <c:v>172.85433161986521</c:v>
                </c:pt>
                <c:pt idx="105">
                  <c:v>164.28794766676447</c:v>
                </c:pt>
                <c:pt idx="106">
                  <c:v>147.2101617533026</c:v>
                </c:pt>
                <c:pt idx="107">
                  <c:v>137.59534966349202</c:v>
                </c:pt>
                <c:pt idx="108">
                  <c:v>136.16942595708429</c:v>
                </c:pt>
                <c:pt idx="109">
                  <c:v>136.75966545912365</c:v>
                </c:pt>
                <c:pt idx="110">
                  <c:v>133.67138556328473</c:v>
                </c:pt>
                <c:pt idx="111">
                  <c:v>129.09415813864598</c:v>
                </c:pt>
                <c:pt idx="112">
                  <c:v>126.03961505917505</c:v>
                </c:pt>
                <c:pt idx="113">
                  <c:v>130.35843703217893</c:v>
                </c:pt>
                <c:pt idx="114">
                  <c:v>127.29138622719506</c:v>
                </c:pt>
                <c:pt idx="115">
                  <c:v>128.02600606677129</c:v>
                </c:pt>
                <c:pt idx="116">
                  <c:v>129.84749935269906</c:v>
                </c:pt>
                <c:pt idx="117">
                  <c:v>131.32994237857088</c:v>
                </c:pt>
                <c:pt idx="118">
                  <c:v>131.91906540664513</c:v>
                </c:pt>
                <c:pt idx="119">
                  <c:v>131.15447902535539</c:v>
                </c:pt>
                <c:pt idx="120">
                  <c:v>130.65697120449136</c:v>
                </c:pt>
                <c:pt idx="121">
                  <c:v>129.582848081066</c:v>
                </c:pt>
                <c:pt idx="122">
                  <c:v>126.83517185752453</c:v>
                </c:pt>
                <c:pt idx="123">
                  <c:v>126.17920647585265</c:v>
                </c:pt>
                <c:pt idx="124">
                  <c:v>124.77341147185143</c:v>
                </c:pt>
                <c:pt idx="125">
                  <c:v>123.27933459701853</c:v>
                </c:pt>
                <c:pt idx="126">
                  <c:v>125.06506854502732</c:v>
                </c:pt>
                <c:pt idx="127">
                  <c:v>125.86831066233867</c:v>
                </c:pt>
                <c:pt idx="128">
                  <c:v>126.45922970006745</c:v>
                </c:pt>
                <c:pt idx="129">
                  <c:v>128.84303455338886</c:v>
                </c:pt>
                <c:pt idx="130">
                  <c:v>129.8259633223629</c:v>
                </c:pt>
                <c:pt idx="131">
                  <c:v>131.81127002702806</c:v>
                </c:pt>
                <c:pt idx="132">
                  <c:v>133.70025303120883</c:v>
                </c:pt>
                <c:pt idx="133">
                  <c:v>135.2410274717156</c:v>
                </c:pt>
                <c:pt idx="134">
                  <c:v>139.34619946479256</c:v>
                </c:pt>
                <c:pt idx="135">
                  <c:v>143.42410697339596</c:v>
                </c:pt>
                <c:pt idx="136">
                  <c:v>146.80850983827145</c:v>
                </c:pt>
                <c:pt idx="137">
                  <c:v>147.81022432379041</c:v>
                </c:pt>
                <c:pt idx="138">
                  <c:v>148.24692518467555</c:v>
                </c:pt>
                <c:pt idx="139">
                  <c:v>143.61046029781551</c:v>
                </c:pt>
                <c:pt idx="140">
                  <c:v>152.71215001676705</c:v>
                </c:pt>
                <c:pt idx="141">
                  <c:v>153.42622030117764</c:v>
                </c:pt>
                <c:pt idx="142">
                  <c:v>154.75758414572192</c:v>
                </c:pt>
                <c:pt idx="143">
                  <c:v>155.45154181324278</c:v>
                </c:pt>
                <c:pt idx="144">
                  <c:v>155.32771103087157</c:v>
                </c:pt>
                <c:pt idx="145">
                  <c:v>158.90566734430126</c:v>
                </c:pt>
                <c:pt idx="146">
                  <c:v>160.94886852532568</c:v>
                </c:pt>
                <c:pt idx="147">
                  <c:v>162.64162819474586</c:v>
                </c:pt>
                <c:pt idx="148">
                  <c:v>161.78139764866114</c:v>
                </c:pt>
                <c:pt idx="149">
                  <c:v>159.26906960521137</c:v>
                </c:pt>
                <c:pt idx="150">
                  <c:v>160.33984330674116</c:v>
                </c:pt>
                <c:pt idx="151">
                  <c:v>164.42087372534365</c:v>
                </c:pt>
                <c:pt idx="152">
                  <c:v>167.50891102376886</c:v>
                </c:pt>
                <c:pt idx="153">
                  <c:v>169.06890811909693</c:v>
                </c:pt>
                <c:pt idx="154">
                  <c:v>169.01348918808117</c:v>
                </c:pt>
                <c:pt idx="155">
                  <c:v>169.41422028466809</c:v>
                </c:pt>
                <c:pt idx="156">
                  <c:v>168.54771174755138</c:v>
                </c:pt>
                <c:pt idx="157">
                  <c:v>179.05652337084848</c:v>
                </c:pt>
                <c:pt idx="158">
                  <c:v>177.04819156567419</c:v>
                </c:pt>
                <c:pt idx="159">
                  <c:v>174.64605401960034</c:v>
                </c:pt>
                <c:pt idx="160">
                  <c:v>177.32667746316497</c:v>
                </c:pt>
                <c:pt idx="161">
                  <c:v>178.46583084501617</c:v>
                </c:pt>
                <c:pt idx="162">
                  <c:v>182.5971669341186</c:v>
                </c:pt>
                <c:pt idx="163">
                  <c:v>179.74376610906165</c:v>
                </c:pt>
                <c:pt idx="164">
                  <c:v>182.89663932505073</c:v>
                </c:pt>
                <c:pt idx="165">
                  <c:v>185.01315519156719</c:v>
                </c:pt>
                <c:pt idx="166">
                  <c:v>187.22219231287954</c:v>
                </c:pt>
                <c:pt idx="167">
                  <c:v>190.27045740131825</c:v>
                </c:pt>
                <c:pt idx="168">
                  <c:v>191.80430648613788</c:v>
                </c:pt>
                <c:pt idx="169">
                  <c:v>191.7287588527156</c:v>
                </c:pt>
                <c:pt idx="170">
                  <c:v>194.61744990638135</c:v>
                </c:pt>
                <c:pt idx="171">
                  <c:v>195.52305111779538</c:v>
                </c:pt>
                <c:pt idx="172">
                  <c:v>196.46441166712839</c:v>
                </c:pt>
                <c:pt idx="173">
                  <c:v>198.41844101525226</c:v>
                </c:pt>
                <c:pt idx="174">
                  <c:v>199.87407258044345</c:v>
                </c:pt>
                <c:pt idx="175">
                  <c:v>201.0738064103773</c:v>
                </c:pt>
                <c:pt idx="176">
                  <c:v>201.30154969909245</c:v>
                </c:pt>
                <c:pt idx="177">
                  <c:v>199.96481391110206</c:v>
                </c:pt>
                <c:pt idx="178">
                  <c:v>199.70199082015733</c:v>
                </c:pt>
                <c:pt idx="179">
                  <c:v>197.42188804680018</c:v>
                </c:pt>
                <c:pt idx="180">
                  <c:v>192.54096493278212</c:v>
                </c:pt>
                <c:pt idx="181">
                  <c:v>194.83559795320298</c:v>
                </c:pt>
                <c:pt idx="182">
                  <c:v>196.43493032024162</c:v>
                </c:pt>
                <c:pt idx="183">
                  <c:v>198.1493721043098</c:v>
                </c:pt>
                <c:pt idx="184">
                  <c:v>201.76978659944916</c:v>
                </c:pt>
                <c:pt idx="185">
                  <c:v>204.28255158117463</c:v>
                </c:pt>
                <c:pt idx="186">
                  <c:v>206.29848827772571</c:v>
                </c:pt>
                <c:pt idx="187">
                  <c:v>206.12795992968063</c:v>
                </c:pt>
                <c:pt idx="188">
                  <c:v>206.38521673631658</c:v>
                </c:pt>
                <c:pt idx="189">
                  <c:v>207.55946600591437</c:v>
                </c:pt>
                <c:pt idx="190">
                  <c:v>206.07074498901056</c:v>
                </c:pt>
                <c:pt idx="191">
                  <c:v>206.82483008082136</c:v>
                </c:pt>
                <c:pt idx="192">
                  <c:v>206.6020057117596</c:v>
                </c:pt>
                <c:pt idx="193">
                  <c:v>207.64239201881696</c:v>
                </c:pt>
                <c:pt idx="194">
                  <c:v>211.97241090250645</c:v>
                </c:pt>
                <c:pt idx="195">
                  <c:v>215.90147217771255</c:v>
                </c:pt>
                <c:pt idx="196">
                  <c:v>211.577683028504</c:v>
                </c:pt>
                <c:pt idx="197">
                  <c:v>222.3032997127616</c:v>
                </c:pt>
                <c:pt idx="198">
                  <c:v>221.53670689543787</c:v>
                </c:pt>
                <c:pt idx="199">
                  <c:v>223.79223115604464</c:v>
                </c:pt>
                <c:pt idx="200">
                  <c:v>228.38597917826428</c:v>
                </c:pt>
                <c:pt idx="201">
                  <c:v>229.90552452791644</c:v>
                </c:pt>
                <c:pt idx="202">
                  <c:v>230.59076083009586</c:v>
                </c:pt>
                <c:pt idx="203">
                  <c:v>233.61041844819943</c:v>
                </c:pt>
                <c:pt idx="204">
                  <c:v>237.78621915504527</c:v>
                </c:pt>
                <c:pt idx="205">
                  <c:v>238.17196698077532</c:v>
                </c:pt>
                <c:pt idx="206">
                  <c:v>237.43040569999494</c:v>
                </c:pt>
                <c:pt idx="207">
                  <c:v>237.00419004307196</c:v>
                </c:pt>
                <c:pt idx="208">
                  <c:v>235.82748131364724</c:v>
                </c:pt>
                <c:pt idx="209">
                  <c:v>238.06557892908768</c:v>
                </c:pt>
                <c:pt idx="210">
                  <c:v>238.01774880393168</c:v>
                </c:pt>
                <c:pt idx="211">
                  <c:v>242.04693622531045</c:v>
                </c:pt>
                <c:pt idx="212">
                  <c:v>247.02486257550231</c:v>
                </c:pt>
                <c:pt idx="213">
                  <c:v>246.87310385848536</c:v>
                </c:pt>
                <c:pt idx="214">
                  <c:v>249.89387795055427</c:v>
                </c:pt>
                <c:pt idx="215">
                  <c:v>252.25779669888266</c:v>
                </c:pt>
                <c:pt idx="216">
                  <c:v>255.8598785012698</c:v>
                </c:pt>
                <c:pt idx="217">
                  <c:v>258.58965897033499</c:v>
                </c:pt>
                <c:pt idx="218">
                  <c:v>259.92997069211719</c:v>
                </c:pt>
                <c:pt idx="219">
                  <c:v>264.25775662787646</c:v>
                </c:pt>
                <c:pt idx="220">
                  <c:v>266.77901646304758</c:v>
                </c:pt>
                <c:pt idx="221">
                  <c:v>267.08632025725251</c:v>
                </c:pt>
                <c:pt idx="222">
                  <c:v>268.28806052322034</c:v>
                </c:pt>
                <c:pt idx="223">
                  <c:v>269.72670238152091</c:v>
                </c:pt>
                <c:pt idx="224">
                  <c:v>271.24870719099954</c:v>
                </c:pt>
                <c:pt idx="225">
                  <c:v>275.36193709924601</c:v>
                </c:pt>
                <c:pt idx="226">
                  <c:v>274.72542088429145</c:v>
                </c:pt>
                <c:pt idx="227">
                  <c:v>275.51100984453979</c:v>
                </c:pt>
                <c:pt idx="228">
                  <c:v>273.27179575513446</c:v>
                </c:pt>
                <c:pt idx="229">
                  <c:v>276.14930598363162</c:v>
                </c:pt>
                <c:pt idx="230">
                  <c:v>280.57676504177061</c:v>
                </c:pt>
                <c:pt idx="231">
                  <c:v>283.49450050404744</c:v>
                </c:pt>
                <c:pt idx="232">
                  <c:v>285.72321330397358</c:v>
                </c:pt>
                <c:pt idx="233">
                  <c:v>288.26460184155121</c:v>
                </c:pt>
                <c:pt idx="234">
                  <c:v>288.8682551166894</c:v>
                </c:pt>
                <c:pt idx="235">
                  <c:v>289.53807120973602</c:v>
                </c:pt>
                <c:pt idx="236">
                  <c:v>291.94870360925529</c:v>
                </c:pt>
                <c:pt idx="237">
                  <c:v>295.04211285112683</c:v>
                </c:pt>
                <c:pt idx="238">
                  <c:v>299.46756547323207</c:v>
                </c:pt>
                <c:pt idx="239">
                  <c:v>303.15480623645203</c:v>
                </c:pt>
                <c:pt idx="240">
                  <c:v>306.60156947354744</c:v>
                </c:pt>
                <c:pt idx="241">
                  <c:v>308.54398105822702</c:v>
                </c:pt>
                <c:pt idx="242">
                  <c:v>303.01021547253595</c:v>
                </c:pt>
                <c:pt idx="243">
                  <c:v>252.46033151036727</c:v>
                </c:pt>
                <c:pt idx="244">
                  <c:v>245.96148465362785</c:v>
                </c:pt>
                <c:pt idx="245">
                  <c:v>252.56602394084871</c:v>
                </c:pt>
                <c:pt idx="246">
                  <c:v>257.25049720821016</c:v>
                </c:pt>
                <c:pt idx="247">
                  <c:v>263.70284084013815</c:v>
                </c:pt>
                <c:pt idx="248">
                  <c:v>275.3204345363315</c:v>
                </c:pt>
                <c:pt idx="249">
                  <c:v>274.63540866053177</c:v>
                </c:pt>
                <c:pt idx="250">
                  <c:v>278.75579043636185</c:v>
                </c:pt>
                <c:pt idx="251">
                  <c:v>285.48213798440315</c:v>
                </c:pt>
                <c:pt idx="252">
                  <c:v>293.95043439839901</c:v>
                </c:pt>
                <c:pt idx="253">
                  <c:v>300.12854760231767</c:v>
                </c:pt>
                <c:pt idx="254">
                  <c:v>305.85295415294331</c:v>
                </c:pt>
                <c:pt idx="255">
                  <c:v>315.88391754847362</c:v>
                </c:pt>
                <c:pt idx="256">
                  <c:v>325.91845687779551</c:v>
                </c:pt>
                <c:pt idx="257">
                  <c:v>337.33665607267812</c:v>
                </c:pt>
                <c:pt idx="258">
                  <c:v>347.66778748034676</c:v>
                </c:pt>
                <c:pt idx="259">
                  <c:v>355.15671497364383</c:v>
                </c:pt>
                <c:pt idx="260">
                  <c:v>362.08331481403025</c:v>
                </c:pt>
                <c:pt idx="261">
                  <c:v>374.16887064213279</c:v>
                </c:pt>
                <c:pt idx="262">
                  <c:v>385.05045325633705</c:v>
                </c:pt>
                <c:pt idx="263">
                  <c:v>394.14138300287868</c:v>
                </c:pt>
                <c:pt idx="264">
                  <c:v>404.18910959340337</c:v>
                </c:pt>
                <c:pt idx="265">
                  <c:v>412.94971044523049</c:v>
                </c:pt>
                <c:pt idx="266">
                  <c:v>428.47868008853288</c:v>
                </c:pt>
                <c:pt idx="267">
                  <c:v>434.46927523751583</c:v>
                </c:pt>
                <c:pt idx="268">
                  <c:v>448.02499287787327</c:v>
                </c:pt>
                <c:pt idx="269">
                  <c:v>465.18994418820193</c:v>
                </c:pt>
                <c:pt idx="270">
                  <c:v>467.0552547272182</c:v>
                </c:pt>
                <c:pt idx="271">
                  <c:v>467.34825478625544</c:v>
                </c:pt>
                <c:pt idx="272">
                  <c:v>472.18426025873759</c:v>
                </c:pt>
                <c:pt idx="273">
                  <c:v>477.92251752073798</c:v>
                </c:pt>
                <c:pt idx="274">
                  <c:v>482.19889739754944</c:v>
                </c:pt>
                <c:pt idx="275">
                  <c:v>479.55134732018018</c:v>
                </c:pt>
                <c:pt idx="276">
                  <c:v>481.27067585286795</c:v>
                </c:pt>
                <c:pt idx="277">
                  <c:v>483.24860417805257</c:v>
                </c:pt>
                <c:pt idx="278">
                  <c:v>484.51359477830897</c:v>
                </c:pt>
                <c:pt idx="279">
                  <c:v>487.85663984992289</c:v>
                </c:pt>
                <c:pt idx="280">
                  <c:v>486.99013131280617</c:v>
                </c:pt>
                <c:pt idx="281">
                  <c:v>487.95361091506243</c:v>
                </c:pt>
                <c:pt idx="282">
                  <c:v>485.95888722384939</c:v>
                </c:pt>
                <c:pt idx="283">
                  <c:v>487.06427161829879</c:v>
                </c:pt>
                <c:pt idx="284">
                  <c:v>491.1502209565549</c:v>
                </c:pt>
                <c:pt idx="285">
                  <c:v>487.80714371390695</c:v>
                </c:pt>
                <c:pt idx="286">
                  <c:v>490.193861050848</c:v>
                </c:pt>
                <c:pt idx="287">
                  <c:v>494.1805902905171</c:v>
                </c:pt>
                <c:pt idx="288">
                  <c:v>498.6353138331292</c:v>
                </c:pt>
                <c:pt idx="289">
                  <c:v>502.52570328679712</c:v>
                </c:pt>
                <c:pt idx="290">
                  <c:v>505.73778179397323</c:v>
                </c:pt>
                <c:pt idx="291">
                  <c:v>507.81963871101925</c:v>
                </c:pt>
                <c:pt idx="292">
                  <c:v>508.43000691546513</c:v>
                </c:pt>
                <c:pt idx="293">
                  <c:v>508.39782351133817</c:v>
                </c:pt>
                <c:pt idx="294">
                  <c:v>507.11516366850174</c:v>
                </c:pt>
                <c:pt idx="295">
                  <c:v>507.96689936114126</c:v>
                </c:pt>
                <c:pt idx="296">
                  <c:v>510.54157169129394</c:v>
                </c:pt>
                <c:pt idx="297">
                  <c:v>511.92254558513173</c:v>
                </c:pt>
                <c:pt idx="298">
                  <c:v>515.92200906221024</c:v>
                </c:pt>
                <c:pt idx="299">
                  <c:v>522.71987528608906</c:v>
                </c:pt>
                <c:pt idx="300">
                  <c:v>528.35688992795167</c:v>
                </c:pt>
              </c:numCache>
            </c:numRef>
          </c:val>
          <c:smooth val="0"/>
          <c:extLst>
            <c:ext xmlns:c16="http://schemas.microsoft.com/office/drawing/2014/chart" uri="{C3380CC4-5D6E-409C-BE32-E72D297353CC}">
              <c16:uniqueId val="{00000002-4172-41D2-868E-906D6B32A032}"/>
            </c:ext>
          </c:extLst>
        </c:ser>
        <c:dLbls>
          <c:showLegendKey val="0"/>
          <c:showVal val="0"/>
          <c:showCatName val="0"/>
          <c:showSerName val="0"/>
          <c:showPercent val="0"/>
          <c:showBubbleSize val="0"/>
        </c:dLbls>
        <c:smooth val="0"/>
        <c:axId val="1649886176"/>
        <c:axId val="1649887616"/>
      </c:lineChart>
      <c:dateAx>
        <c:axId val="164988617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887616"/>
        <c:crosses val="autoZero"/>
        <c:auto val="1"/>
        <c:lblOffset val="100"/>
        <c:baseTimeUnit val="days"/>
      </c:dateAx>
      <c:valAx>
        <c:axId val="16498876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886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'information unemployment rate'!$B$2:$B$302</c:f>
              <c:numCache>
                <c:formatCode>0.0</c:formatCode>
                <c:ptCount val="301"/>
                <c:pt idx="0">
                  <c:v>3.4</c:v>
                </c:pt>
                <c:pt idx="1">
                  <c:v>2.9</c:v>
                </c:pt>
                <c:pt idx="2">
                  <c:v>3.6</c:v>
                </c:pt>
                <c:pt idx="3">
                  <c:v>2.4</c:v>
                </c:pt>
                <c:pt idx="4">
                  <c:v>3.5</c:v>
                </c:pt>
                <c:pt idx="5">
                  <c:v>2.6</c:v>
                </c:pt>
                <c:pt idx="6">
                  <c:v>3.6</c:v>
                </c:pt>
                <c:pt idx="7">
                  <c:v>3.7</c:v>
                </c:pt>
                <c:pt idx="8">
                  <c:v>3.3</c:v>
                </c:pt>
                <c:pt idx="9">
                  <c:v>2.4</c:v>
                </c:pt>
                <c:pt idx="10">
                  <c:v>3</c:v>
                </c:pt>
                <c:pt idx="11">
                  <c:v>4</c:v>
                </c:pt>
                <c:pt idx="12">
                  <c:v>4.0999999999999996</c:v>
                </c:pt>
                <c:pt idx="13">
                  <c:v>2.9</c:v>
                </c:pt>
                <c:pt idx="14">
                  <c:v>3.8</c:v>
                </c:pt>
                <c:pt idx="15">
                  <c:v>3.7</c:v>
                </c:pt>
                <c:pt idx="16">
                  <c:v>4.2</c:v>
                </c:pt>
                <c:pt idx="17">
                  <c:v>4.0999999999999996</c:v>
                </c:pt>
                <c:pt idx="18">
                  <c:v>5.2</c:v>
                </c:pt>
                <c:pt idx="19">
                  <c:v>5.4</c:v>
                </c:pt>
                <c:pt idx="20">
                  <c:v>5.6</c:v>
                </c:pt>
                <c:pt idx="21">
                  <c:v>6</c:v>
                </c:pt>
                <c:pt idx="22">
                  <c:v>6.2</c:v>
                </c:pt>
                <c:pt idx="23">
                  <c:v>7.4</c:v>
                </c:pt>
                <c:pt idx="24">
                  <c:v>7.1</c:v>
                </c:pt>
                <c:pt idx="25">
                  <c:v>7.6</c:v>
                </c:pt>
                <c:pt idx="26">
                  <c:v>7.2</c:v>
                </c:pt>
                <c:pt idx="27">
                  <c:v>6.9</c:v>
                </c:pt>
                <c:pt idx="28">
                  <c:v>7.2</c:v>
                </c:pt>
                <c:pt idx="29">
                  <c:v>6.9</c:v>
                </c:pt>
                <c:pt idx="30">
                  <c:v>7.1</c:v>
                </c:pt>
                <c:pt idx="31">
                  <c:v>7.1</c:v>
                </c:pt>
                <c:pt idx="32">
                  <c:v>6.3</c:v>
                </c:pt>
                <c:pt idx="33">
                  <c:v>6</c:v>
                </c:pt>
                <c:pt idx="34">
                  <c:v>6.5</c:v>
                </c:pt>
                <c:pt idx="35">
                  <c:v>7.2</c:v>
                </c:pt>
                <c:pt idx="36">
                  <c:v>6.7</c:v>
                </c:pt>
                <c:pt idx="37">
                  <c:v>8.6</c:v>
                </c:pt>
                <c:pt idx="38">
                  <c:v>7.4</c:v>
                </c:pt>
                <c:pt idx="39">
                  <c:v>7.3</c:v>
                </c:pt>
                <c:pt idx="40">
                  <c:v>6.9</c:v>
                </c:pt>
                <c:pt idx="41">
                  <c:v>6.4</c:v>
                </c:pt>
                <c:pt idx="42">
                  <c:v>5.9</c:v>
                </c:pt>
                <c:pt idx="43">
                  <c:v>6.1</c:v>
                </c:pt>
                <c:pt idx="44">
                  <c:v>7</c:v>
                </c:pt>
                <c:pt idx="45">
                  <c:v>5.4</c:v>
                </c:pt>
                <c:pt idx="46">
                  <c:v>7.6</c:v>
                </c:pt>
                <c:pt idx="47">
                  <c:v>6.5</c:v>
                </c:pt>
                <c:pt idx="48">
                  <c:v>7</c:v>
                </c:pt>
                <c:pt idx="49">
                  <c:v>5.8</c:v>
                </c:pt>
                <c:pt idx="50">
                  <c:v>6.3</c:v>
                </c:pt>
                <c:pt idx="51">
                  <c:v>5</c:v>
                </c:pt>
                <c:pt idx="52">
                  <c:v>5.7</c:v>
                </c:pt>
                <c:pt idx="53">
                  <c:v>5</c:v>
                </c:pt>
                <c:pt idx="54">
                  <c:v>5.2</c:v>
                </c:pt>
                <c:pt idx="55">
                  <c:v>5.7</c:v>
                </c:pt>
                <c:pt idx="56">
                  <c:v>5.4</c:v>
                </c:pt>
                <c:pt idx="57">
                  <c:v>5.6</c:v>
                </c:pt>
                <c:pt idx="58">
                  <c:v>5.6</c:v>
                </c:pt>
                <c:pt idx="59">
                  <c:v>5.7</c:v>
                </c:pt>
                <c:pt idx="60">
                  <c:v>5.4</c:v>
                </c:pt>
                <c:pt idx="61">
                  <c:v>6.5</c:v>
                </c:pt>
                <c:pt idx="62">
                  <c:v>6</c:v>
                </c:pt>
                <c:pt idx="63">
                  <c:v>5.9</c:v>
                </c:pt>
                <c:pt idx="64">
                  <c:v>4.7</c:v>
                </c:pt>
                <c:pt idx="65">
                  <c:v>5</c:v>
                </c:pt>
                <c:pt idx="66">
                  <c:v>4.2</c:v>
                </c:pt>
                <c:pt idx="67">
                  <c:v>4.5999999999999996</c:v>
                </c:pt>
                <c:pt idx="68">
                  <c:v>4.9000000000000004</c:v>
                </c:pt>
                <c:pt idx="69">
                  <c:v>4.8</c:v>
                </c:pt>
                <c:pt idx="70">
                  <c:v>5.0999999999999996</c:v>
                </c:pt>
                <c:pt idx="71">
                  <c:v>3.7</c:v>
                </c:pt>
                <c:pt idx="72">
                  <c:v>3.3</c:v>
                </c:pt>
                <c:pt idx="73">
                  <c:v>3.7</c:v>
                </c:pt>
                <c:pt idx="74">
                  <c:v>3.5</c:v>
                </c:pt>
                <c:pt idx="75">
                  <c:v>4.2</c:v>
                </c:pt>
                <c:pt idx="76">
                  <c:v>4.8</c:v>
                </c:pt>
                <c:pt idx="77">
                  <c:v>3.4</c:v>
                </c:pt>
                <c:pt idx="78">
                  <c:v>3</c:v>
                </c:pt>
                <c:pt idx="79">
                  <c:v>3.9</c:v>
                </c:pt>
                <c:pt idx="80">
                  <c:v>4.9000000000000004</c:v>
                </c:pt>
                <c:pt idx="81">
                  <c:v>3.4</c:v>
                </c:pt>
                <c:pt idx="82">
                  <c:v>3.9</c:v>
                </c:pt>
                <c:pt idx="83">
                  <c:v>2.9</c:v>
                </c:pt>
                <c:pt idx="84">
                  <c:v>4</c:v>
                </c:pt>
                <c:pt idx="85">
                  <c:v>4</c:v>
                </c:pt>
                <c:pt idx="86">
                  <c:v>3.2</c:v>
                </c:pt>
                <c:pt idx="87">
                  <c:v>2.4</c:v>
                </c:pt>
                <c:pt idx="88">
                  <c:v>3.3</c:v>
                </c:pt>
                <c:pt idx="89">
                  <c:v>3.4</c:v>
                </c:pt>
                <c:pt idx="90">
                  <c:v>3.4</c:v>
                </c:pt>
                <c:pt idx="91">
                  <c:v>4.0999999999999996</c:v>
                </c:pt>
                <c:pt idx="92">
                  <c:v>3.7</c:v>
                </c:pt>
                <c:pt idx="93">
                  <c:v>3.7</c:v>
                </c:pt>
                <c:pt idx="94">
                  <c:v>4</c:v>
                </c:pt>
                <c:pt idx="95">
                  <c:v>3.7</c:v>
                </c:pt>
                <c:pt idx="96">
                  <c:v>5.0999999999999996</c:v>
                </c:pt>
                <c:pt idx="97">
                  <c:v>5.8</c:v>
                </c:pt>
                <c:pt idx="98">
                  <c:v>4.8</c:v>
                </c:pt>
                <c:pt idx="99">
                  <c:v>4.4000000000000004</c:v>
                </c:pt>
                <c:pt idx="100">
                  <c:v>5</c:v>
                </c:pt>
                <c:pt idx="101">
                  <c:v>4.7</c:v>
                </c:pt>
                <c:pt idx="102">
                  <c:v>4.0999999999999996</c:v>
                </c:pt>
                <c:pt idx="103">
                  <c:v>4.2</c:v>
                </c:pt>
                <c:pt idx="104">
                  <c:v>5</c:v>
                </c:pt>
                <c:pt idx="105">
                  <c:v>5</c:v>
                </c:pt>
                <c:pt idx="106">
                  <c:v>5.2</c:v>
                </c:pt>
                <c:pt idx="107">
                  <c:v>6.9</c:v>
                </c:pt>
                <c:pt idx="108">
                  <c:v>7.4</c:v>
                </c:pt>
                <c:pt idx="109">
                  <c:v>7.1</c:v>
                </c:pt>
                <c:pt idx="110">
                  <c:v>7.8</c:v>
                </c:pt>
                <c:pt idx="111">
                  <c:v>10.1</c:v>
                </c:pt>
                <c:pt idx="112">
                  <c:v>9.5</c:v>
                </c:pt>
                <c:pt idx="113">
                  <c:v>11.1</c:v>
                </c:pt>
                <c:pt idx="114">
                  <c:v>11.5</c:v>
                </c:pt>
                <c:pt idx="115">
                  <c:v>10.7</c:v>
                </c:pt>
                <c:pt idx="116">
                  <c:v>11.2</c:v>
                </c:pt>
                <c:pt idx="117">
                  <c:v>8.1999999999999993</c:v>
                </c:pt>
                <c:pt idx="118">
                  <c:v>7.6</c:v>
                </c:pt>
                <c:pt idx="119">
                  <c:v>8.5</c:v>
                </c:pt>
                <c:pt idx="120">
                  <c:v>10</c:v>
                </c:pt>
                <c:pt idx="121">
                  <c:v>10</c:v>
                </c:pt>
                <c:pt idx="122">
                  <c:v>10.4</c:v>
                </c:pt>
                <c:pt idx="123">
                  <c:v>9.4</c:v>
                </c:pt>
                <c:pt idx="124">
                  <c:v>9.8000000000000007</c:v>
                </c:pt>
                <c:pt idx="125">
                  <c:v>8.8000000000000007</c:v>
                </c:pt>
                <c:pt idx="126">
                  <c:v>10.6</c:v>
                </c:pt>
                <c:pt idx="127">
                  <c:v>9.6999999999999993</c:v>
                </c:pt>
                <c:pt idx="128">
                  <c:v>10.8</c:v>
                </c:pt>
                <c:pt idx="129">
                  <c:v>9.8000000000000007</c:v>
                </c:pt>
                <c:pt idx="130">
                  <c:v>8.8000000000000007</c:v>
                </c:pt>
                <c:pt idx="131">
                  <c:v>8.1</c:v>
                </c:pt>
                <c:pt idx="132">
                  <c:v>7.3</c:v>
                </c:pt>
                <c:pt idx="133">
                  <c:v>6.7</c:v>
                </c:pt>
                <c:pt idx="134">
                  <c:v>7.6</c:v>
                </c:pt>
                <c:pt idx="135">
                  <c:v>7.1</c:v>
                </c:pt>
                <c:pt idx="136">
                  <c:v>7.3</c:v>
                </c:pt>
                <c:pt idx="137">
                  <c:v>7.9</c:v>
                </c:pt>
                <c:pt idx="138">
                  <c:v>7.6</c:v>
                </c:pt>
                <c:pt idx="139">
                  <c:v>6.9</c:v>
                </c:pt>
                <c:pt idx="140">
                  <c:v>7.4</c:v>
                </c:pt>
                <c:pt idx="141">
                  <c:v>6.6</c:v>
                </c:pt>
                <c:pt idx="142">
                  <c:v>7.4</c:v>
                </c:pt>
                <c:pt idx="143">
                  <c:v>7.7</c:v>
                </c:pt>
                <c:pt idx="144">
                  <c:v>7.9</c:v>
                </c:pt>
                <c:pt idx="145">
                  <c:v>8.4</c:v>
                </c:pt>
                <c:pt idx="146">
                  <c:v>8</c:v>
                </c:pt>
                <c:pt idx="147">
                  <c:v>8.3000000000000007</c:v>
                </c:pt>
                <c:pt idx="148">
                  <c:v>7.8</c:v>
                </c:pt>
                <c:pt idx="149">
                  <c:v>7.1</c:v>
                </c:pt>
                <c:pt idx="150">
                  <c:v>6.7</c:v>
                </c:pt>
                <c:pt idx="151">
                  <c:v>7.3</c:v>
                </c:pt>
                <c:pt idx="152">
                  <c:v>7.3</c:v>
                </c:pt>
                <c:pt idx="153">
                  <c:v>7.7</c:v>
                </c:pt>
                <c:pt idx="154">
                  <c:v>6.8</c:v>
                </c:pt>
                <c:pt idx="155">
                  <c:v>8</c:v>
                </c:pt>
                <c:pt idx="156">
                  <c:v>8.1999999999999993</c:v>
                </c:pt>
                <c:pt idx="157">
                  <c:v>5.2</c:v>
                </c:pt>
                <c:pt idx="158">
                  <c:v>5.2</c:v>
                </c:pt>
                <c:pt idx="159">
                  <c:v>5.4</c:v>
                </c:pt>
                <c:pt idx="160">
                  <c:v>6.4</c:v>
                </c:pt>
                <c:pt idx="161">
                  <c:v>5.6</c:v>
                </c:pt>
                <c:pt idx="162">
                  <c:v>5.8</c:v>
                </c:pt>
                <c:pt idx="163">
                  <c:v>6.6</c:v>
                </c:pt>
                <c:pt idx="164">
                  <c:v>6.6</c:v>
                </c:pt>
                <c:pt idx="165">
                  <c:v>7.9</c:v>
                </c:pt>
                <c:pt idx="166">
                  <c:v>6.4</c:v>
                </c:pt>
                <c:pt idx="167">
                  <c:v>4.8</c:v>
                </c:pt>
                <c:pt idx="168">
                  <c:v>6.6</c:v>
                </c:pt>
                <c:pt idx="169">
                  <c:v>4.8</c:v>
                </c:pt>
                <c:pt idx="170">
                  <c:v>5.0999999999999996</c:v>
                </c:pt>
                <c:pt idx="171">
                  <c:v>5.7</c:v>
                </c:pt>
                <c:pt idx="172">
                  <c:v>5.5</c:v>
                </c:pt>
                <c:pt idx="173">
                  <c:v>5.2</c:v>
                </c:pt>
                <c:pt idx="174">
                  <c:v>4.5</c:v>
                </c:pt>
                <c:pt idx="175">
                  <c:v>4.5</c:v>
                </c:pt>
                <c:pt idx="176">
                  <c:v>4.4000000000000004</c:v>
                </c:pt>
                <c:pt idx="177">
                  <c:v>4.7</c:v>
                </c:pt>
                <c:pt idx="178">
                  <c:v>5.6</c:v>
                </c:pt>
                <c:pt idx="179">
                  <c:v>5.7</c:v>
                </c:pt>
                <c:pt idx="180">
                  <c:v>4.4000000000000004</c:v>
                </c:pt>
                <c:pt idx="181">
                  <c:v>4.5</c:v>
                </c:pt>
                <c:pt idx="182">
                  <c:v>3</c:v>
                </c:pt>
                <c:pt idx="183">
                  <c:v>3.2</c:v>
                </c:pt>
                <c:pt idx="184">
                  <c:v>3.3</c:v>
                </c:pt>
                <c:pt idx="185">
                  <c:v>3.9</c:v>
                </c:pt>
                <c:pt idx="186">
                  <c:v>4.0999999999999996</c:v>
                </c:pt>
                <c:pt idx="187">
                  <c:v>5.2</c:v>
                </c:pt>
                <c:pt idx="188">
                  <c:v>4.7</c:v>
                </c:pt>
                <c:pt idx="189">
                  <c:v>3</c:v>
                </c:pt>
                <c:pt idx="190">
                  <c:v>4.3</c:v>
                </c:pt>
                <c:pt idx="191">
                  <c:v>2.9</c:v>
                </c:pt>
                <c:pt idx="192">
                  <c:v>4.5999999999999996</c:v>
                </c:pt>
                <c:pt idx="193">
                  <c:v>3.7</c:v>
                </c:pt>
                <c:pt idx="194">
                  <c:v>4.4000000000000004</c:v>
                </c:pt>
                <c:pt idx="195">
                  <c:v>4.8</c:v>
                </c:pt>
                <c:pt idx="196">
                  <c:v>5.2</c:v>
                </c:pt>
                <c:pt idx="197">
                  <c:v>4.7</c:v>
                </c:pt>
                <c:pt idx="198">
                  <c:v>5.7</c:v>
                </c:pt>
                <c:pt idx="199">
                  <c:v>5</c:v>
                </c:pt>
                <c:pt idx="200">
                  <c:v>5.2</c:v>
                </c:pt>
                <c:pt idx="201">
                  <c:v>4.0999999999999996</c:v>
                </c:pt>
                <c:pt idx="202">
                  <c:v>4.2</c:v>
                </c:pt>
                <c:pt idx="203">
                  <c:v>3.1</c:v>
                </c:pt>
                <c:pt idx="204">
                  <c:v>4.9000000000000004</c:v>
                </c:pt>
                <c:pt idx="205">
                  <c:v>3.9</c:v>
                </c:pt>
                <c:pt idx="206">
                  <c:v>4</c:v>
                </c:pt>
                <c:pt idx="207">
                  <c:v>4.0999999999999996</c:v>
                </c:pt>
                <c:pt idx="208">
                  <c:v>4.7</c:v>
                </c:pt>
                <c:pt idx="209">
                  <c:v>4.8</c:v>
                </c:pt>
                <c:pt idx="210">
                  <c:v>4.3</c:v>
                </c:pt>
                <c:pt idx="211">
                  <c:v>5.0999999999999996</c:v>
                </c:pt>
                <c:pt idx="212">
                  <c:v>5.0999999999999996</c:v>
                </c:pt>
                <c:pt idx="213">
                  <c:v>3.9</c:v>
                </c:pt>
                <c:pt idx="214">
                  <c:v>5.2</c:v>
                </c:pt>
                <c:pt idx="215">
                  <c:v>3.8</c:v>
                </c:pt>
                <c:pt idx="216">
                  <c:v>5.3</c:v>
                </c:pt>
                <c:pt idx="217">
                  <c:v>3.2</c:v>
                </c:pt>
                <c:pt idx="218">
                  <c:v>4.0999999999999996</c:v>
                </c:pt>
                <c:pt idx="219">
                  <c:v>2.2999999999999998</c:v>
                </c:pt>
                <c:pt idx="220">
                  <c:v>3.5</c:v>
                </c:pt>
                <c:pt idx="221">
                  <c:v>4.5999999999999996</c:v>
                </c:pt>
                <c:pt idx="222">
                  <c:v>4.2</c:v>
                </c:pt>
                <c:pt idx="223">
                  <c:v>3.5</c:v>
                </c:pt>
                <c:pt idx="224">
                  <c:v>2.2999999999999998</c:v>
                </c:pt>
                <c:pt idx="225">
                  <c:v>3.2</c:v>
                </c:pt>
                <c:pt idx="226">
                  <c:v>3.8</c:v>
                </c:pt>
                <c:pt idx="227">
                  <c:v>3.9</c:v>
                </c:pt>
                <c:pt idx="228">
                  <c:v>4.7</c:v>
                </c:pt>
                <c:pt idx="229">
                  <c:v>4.0999999999999996</c:v>
                </c:pt>
                <c:pt idx="230">
                  <c:v>4</c:v>
                </c:pt>
                <c:pt idx="231">
                  <c:v>3.5</c:v>
                </c:pt>
                <c:pt idx="232">
                  <c:v>3</c:v>
                </c:pt>
                <c:pt idx="233">
                  <c:v>2.7</c:v>
                </c:pt>
                <c:pt idx="234">
                  <c:v>3.9</c:v>
                </c:pt>
                <c:pt idx="235">
                  <c:v>4.7</c:v>
                </c:pt>
                <c:pt idx="236">
                  <c:v>4.4000000000000004</c:v>
                </c:pt>
                <c:pt idx="237">
                  <c:v>3.3</c:v>
                </c:pt>
                <c:pt idx="238">
                  <c:v>1.6</c:v>
                </c:pt>
                <c:pt idx="239">
                  <c:v>1.9</c:v>
                </c:pt>
                <c:pt idx="240">
                  <c:v>2.2999999999999998</c:v>
                </c:pt>
                <c:pt idx="241">
                  <c:v>2.6</c:v>
                </c:pt>
                <c:pt idx="242">
                  <c:v>1.8</c:v>
                </c:pt>
                <c:pt idx="243">
                  <c:v>11</c:v>
                </c:pt>
                <c:pt idx="244">
                  <c:v>10.9</c:v>
                </c:pt>
                <c:pt idx="245">
                  <c:v>12</c:v>
                </c:pt>
                <c:pt idx="246">
                  <c:v>12.3</c:v>
                </c:pt>
                <c:pt idx="247">
                  <c:v>8.6</c:v>
                </c:pt>
                <c:pt idx="248">
                  <c:v>8.6</c:v>
                </c:pt>
                <c:pt idx="249">
                  <c:v>5.8</c:v>
                </c:pt>
                <c:pt idx="250">
                  <c:v>8.1999999999999993</c:v>
                </c:pt>
                <c:pt idx="251">
                  <c:v>6.4</c:v>
                </c:pt>
                <c:pt idx="252">
                  <c:v>7.4</c:v>
                </c:pt>
                <c:pt idx="253">
                  <c:v>6.2</c:v>
                </c:pt>
                <c:pt idx="254">
                  <c:v>6.6</c:v>
                </c:pt>
                <c:pt idx="255">
                  <c:v>5.9</c:v>
                </c:pt>
                <c:pt idx="256">
                  <c:v>5.8</c:v>
                </c:pt>
                <c:pt idx="257">
                  <c:v>6.1</c:v>
                </c:pt>
                <c:pt idx="258">
                  <c:v>5.6</c:v>
                </c:pt>
                <c:pt idx="259">
                  <c:v>4.4000000000000004</c:v>
                </c:pt>
                <c:pt idx="260">
                  <c:v>4</c:v>
                </c:pt>
                <c:pt idx="261">
                  <c:v>3.5</c:v>
                </c:pt>
                <c:pt idx="262">
                  <c:v>4.0999999999999996</c:v>
                </c:pt>
                <c:pt idx="263">
                  <c:v>4.9000000000000004</c:v>
                </c:pt>
                <c:pt idx="264">
                  <c:v>4.2</c:v>
                </c:pt>
                <c:pt idx="265">
                  <c:v>3.7</c:v>
                </c:pt>
                <c:pt idx="266">
                  <c:v>2.2999999999999998</c:v>
                </c:pt>
                <c:pt idx="267">
                  <c:v>2.7</c:v>
                </c:pt>
                <c:pt idx="268">
                  <c:v>2.9</c:v>
                </c:pt>
                <c:pt idx="269">
                  <c:v>3.1</c:v>
                </c:pt>
                <c:pt idx="270">
                  <c:v>2.4</c:v>
                </c:pt>
                <c:pt idx="271">
                  <c:v>3.2</c:v>
                </c:pt>
                <c:pt idx="272">
                  <c:v>3.2</c:v>
                </c:pt>
                <c:pt idx="273">
                  <c:v>3.3</c:v>
                </c:pt>
                <c:pt idx="274">
                  <c:v>2.1</c:v>
                </c:pt>
                <c:pt idx="275">
                  <c:v>2.4</c:v>
                </c:pt>
                <c:pt idx="276">
                  <c:v>3.9</c:v>
                </c:pt>
                <c:pt idx="277">
                  <c:v>3.2</c:v>
                </c:pt>
                <c:pt idx="278">
                  <c:v>3.1</c:v>
                </c:pt>
                <c:pt idx="279">
                  <c:v>1.4</c:v>
                </c:pt>
                <c:pt idx="280">
                  <c:v>2.5</c:v>
                </c:pt>
                <c:pt idx="281">
                  <c:v>3.1</c:v>
                </c:pt>
                <c:pt idx="282">
                  <c:v>2.4</c:v>
                </c:pt>
                <c:pt idx="283">
                  <c:v>4.0999999999999996</c:v>
                </c:pt>
                <c:pt idx="284">
                  <c:v>4.3</c:v>
                </c:pt>
                <c:pt idx="285">
                  <c:v>3.7</c:v>
                </c:pt>
                <c:pt idx="286">
                  <c:v>3.7</c:v>
                </c:pt>
                <c:pt idx="287">
                  <c:v>3.1</c:v>
                </c:pt>
                <c:pt idx="288">
                  <c:v>5.5</c:v>
                </c:pt>
                <c:pt idx="289">
                  <c:v>4.3</c:v>
                </c:pt>
                <c:pt idx="290">
                  <c:v>3.6</c:v>
                </c:pt>
                <c:pt idx="291">
                  <c:v>5</c:v>
                </c:pt>
                <c:pt idx="292">
                  <c:v>4.7</c:v>
                </c:pt>
                <c:pt idx="293">
                  <c:v>5.9</c:v>
                </c:pt>
                <c:pt idx="294">
                  <c:v>5.6</c:v>
                </c:pt>
                <c:pt idx="295">
                  <c:v>6</c:v>
                </c:pt>
                <c:pt idx="296">
                  <c:v>3.8</c:v>
                </c:pt>
                <c:pt idx="297">
                  <c:v>2.7</c:v>
                </c:pt>
                <c:pt idx="298">
                  <c:v>2.2999999999999998</c:v>
                </c:pt>
                <c:pt idx="299">
                  <c:v>3.9</c:v>
                </c:pt>
                <c:pt idx="300">
                  <c:v>5.7</c:v>
                </c:pt>
              </c:numCache>
            </c:numRef>
          </c:val>
          <c:smooth val="0"/>
          <c:extLst>
            <c:ext xmlns:c16="http://schemas.microsoft.com/office/drawing/2014/chart" uri="{C3380CC4-5D6E-409C-BE32-E72D297353CC}">
              <c16:uniqueId val="{00000000-9702-4BBD-949F-165F8D9C34ED}"/>
            </c:ext>
          </c:extLst>
        </c:ser>
        <c:dLbls>
          <c:showLegendKey val="0"/>
          <c:showVal val="0"/>
          <c:showCatName val="0"/>
          <c:showSerName val="0"/>
          <c:showPercent val="0"/>
          <c:showBubbleSize val="0"/>
        </c:dLbls>
        <c:smooth val="0"/>
        <c:axId val="1531660208"/>
        <c:axId val="1531658288"/>
      </c:lineChart>
      <c:catAx>
        <c:axId val="15316602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58288"/>
        <c:crosses val="autoZero"/>
        <c:auto val="1"/>
        <c:lblAlgn val="ctr"/>
        <c:lblOffset val="100"/>
        <c:noMultiLvlLbl val="0"/>
      </c:catAx>
      <c:valAx>
        <c:axId val="15316582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6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'information unemployment rate'!$A$3:$A$302</c:f>
              <c:numCache>
                <c:formatCode>yyyy\-mm\-dd</c:formatCode>
                <c:ptCount val="300"/>
                <c:pt idx="0">
                  <c:v>36557</c:v>
                </c:pt>
                <c:pt idx="1">
                  <c:v>36586</c:v>
                </c:pt>
                <c:pt idx="2">
                  <c:v>36617</c:v>
                </c:pt>
                <c:pt idx="3">
                  <c:v>36647</c:v>
                </c:pt>
                <c:pt idx="4">
                  <c:v>36678</c:v>
                </c:pt>
                <c:pt idx="5">
                  <c:v>36708</c:v>
                </c:pt>
                <c:pt idx="6">
                  <c:v>36739</c:v>
                </c:pt>
                <c:pt idx="7">
                  <c:v>36770</c:v>
                </c:pt>
                <c:pt idx="8">
                  <c:v>36800</c:v>
                </c:pt>
                <c:pt idx="9">
                  <c:v>36831</c:v>
                </c:pt>
                <c:pt idx="10">
                  <c:v>36861</c:v>
                </c:pt>
                <c:pt idx="11">
                  <c:v>36892</c:v>
                </c:pt>
                <c:pt idx="12">
                  <c:v>36923</c:v>
                </c:pt>
                <c:pt idx="13">
                  <c:v>36951</c:v>
                </c:pt>
                <c:pt idx="14">
                  <c:v>36982</c:v>
                </c:pt>
                <c:pt idx="15">
                  <c:v>37012</c:v>
                </c:pt>
                <c:pt idx="16">
                  <c:v>37043</c:v>
                </c:pt>
                <c:pt idx="17">
                  <c:v>37073</c:v>
                </c:pt>
                <c:pt idx="18">
                  <c:v>37104</c:v>
                </c:pt>
                <c:pt idx="19">
                  <c:v>37135</c:v>
                </c:pt>
                <c:pt idx="20">
                  <c:v>37165</c:v>
                </c:pt>
                <c:pt idx="21">
                  <c:v>37196</c:v>
                </c:pt>
                <c:pt idx="22">
                  <c:v>37226</c:v>
                </c:pt>
                <c:pt idx="23">
                  <c:v>37257</c:v>
                </c:pt>
                <c:pt idx="24">
                  <c:v>37288</c:v>
                </c:pt>
                <c:pt idx="25">
                  <c:v>37316</c:v>
                </c:pt>
                <c:pt idx="26">
                  <c:v>37347</c:v>
                </c:pt>
                <c:pt idx="27">
                  <c:v>37377</c:v>
                </c:pt>
                <c:pt idx="28">
                  <c:v>37408</c:v>
                </c:pt>
                <c:pt idx="29">
                  <c:v>37438</c:v>
                </c:pt>
                <c:pt idx="30">
                  <c:v>37469</c:v>
                </c:pt>
                <c:pt idx="31">
                  <c:v>37500</c:v>
                </c:pt>
                <c:pt idx="32">
                  <c:v>37530</c:v>
                </c:pt>
                <c:pt idx="33">
                  <c:v>37561</c:v>
                </c:pt>
                <c:pt idx="34">
                  <c:v>37591</c:v>
                </c:pt>
                <c:pt idx="35">
                  <c:v>37622</c:v>
                </c:pt>
                <c:pt idx="36">
                  <c:v>37653</c:v>
                </c:pt>
                <c:pt idx="37">
                  <c:v>37681</c:v>
                </c:pt>
                <c:pt idx="38">
                  <c:v>37712</c:v>
                </c:pt>
                <c:pt idx="39">
                  <c:v>37742</c:v>
                </c:pt>
                <c:pt idx="40">
                  <c:v>37773</c:v>
                </c:pt>
                <c:pt idx="41">
                  <c:v>37803</c:v>
                </c:pt>
                <c:pt idx="42">
                  <c:v>37834</c:v>
                </c:pt>
                <c:pt idx="43">
                  <c:v>37865</c:v>
                </c:pt>
                <c:pt idx="44">
                  <c:v>37895</c:v>
                </c:pt>
                <c:pt idx="45">
                  <c:v>37926</c:v>
                </c:pt>
                <c:pt idx="46">
                  <c:v>37956</c:v>
                </c:pt>
                <c:pt idx="47">
                  <c:v>37987</c:v>
                </c:pt>
                <c:pt idx="48">
                  <c:v>38018</c:v>
                </c:pt>
                <c:pt idx="49">
                  <c:v>38047</c:v>
                </c:pt>
                <c:pt idx="50">
                  <c:v>38078</c:v>
                </c:pt>
                <c:pt idx="51">
                  <c:v>38108</c:v>
                </c:pt>
                <c:pt idx="52">
                  <c:v>38139</c:v>
                </c:pt>
                <c:pt idx="53">
                  <c:v>38169</c:v>
                </c:pt>
                <c:pt idx="54">
                  <c:v>38200</c:v>
                </c:pt>
                <c:pt idx="55">
                  <c:v>38231</c:v>
                </c:pt>
                <c:pt idx="56">
                  <c:v>38261</c:v>
                </c:pt>
                <c:pt idx="57">
                  <c:v>38292</c:v>
                </c:pt>
                <c:pt idx="58">
                  <c:v>38322</c:v>
                </c:pt>
                <c:pt idx="59">
                  <c:v>38353</c:v>
                </c:pt>
                <c:pt idx="60">
                  <c:v>38384</c:v>
                </c:pt>
                <c:pt idx="61">
                  <c:v>38412</c:v>
                </c:pt>
                <c:pt idx="62">
                  <c:v>38443</c:v>
                </c:pt>
                <c:pt idx="63">
                  <c:v>38473</c:v>
                </c:pt>
                <c:pt idx="64">
                  <c:v>38504</c:v>
                </c:pt>
                <c:pt idx="65">
                  <c:v>38534</c:v>
                </c:pt>
                <c:pt idx="66">
                  <c:v>38565</c:v>
                </c:pt>
                <c:pt idx="67">
                  <c:v>38596</c:v>
                </c:pt>
                <c:pt idx="68">
                  <c:v>38626</c:v>
                </c:pt>
                <c:pt idx="69">
                  <c:v>38657</c:v>
                </c:pt>
                <c:pt idx="70">
                  <c:v>38687</c:v>
                </c:pt>
                <c:pt idx="71">
                  <c:v>38718</c:v>
                </c:pt>
                <c:pt idx="72">
                  <c:v>38749</c:v>
                </c:pt>
                <c:pt idx="73">
                  <c:v>38777</c:v>
                </c:pt>
                <c:pt idx="74">
                  <c:v>38808</c:v>
                </c:pt>
                <c:pt idx="75">
                  <c:v>38838</c:v>
                </c:pt>
                <c:pt idx="76">
                  <c:v>38869</c:v>
                </c:pt>
                <c:pt idx="77">
                  <c:v>38899</c:v>
                </c:pt>
                <c:pt idx="78">
                  <c:v>38930</c:v>
                </c:pt>
                <c:pt idx="79">
                  <c:v>38961</c:v>
                </c:pt>
                <c:pt idx="80">
                  <c:v>38991</c:v>
                </c:pt>
                <c:pt idx="81">
                  <c:v>39022</c:v>
                </c:pt>
                <c:pt idx="82">
                  <c:v>39052</c:v>
                </c:pt>
                <c:pt idx="83">
                  <c:v>39083</c:v>
                </c:pt>
                <c:pt idx="84">
                  <c:v>39114</c:v>
                </c:pt>
                <c:pt idx="85">
                  <c:v>39142</c:v>
                </c:pt>
                <c:pt idx="86">
                  <c:v>39173</c:v>
                </c:pt>
                <c:pt idx="87">
                  <c:v>39203</c:v>
                </c:pt>
                <c:pt idx="88">
                  <c:v>39234</c:v>
                </c:pt>
                <c:pt idx="89">
                  <c:v>39264</c:v>
                </c:pt>
                <c:pt idx="90">
                  <c:v>39295</c:v>
                </c:pt>
                <c:pt idx="91">
                  <c:v>39326</c:v>
                </c:pt>
                <c:pt idx="92">
                  <c:v>39356</c:v>
                </c:pt>
                <c:pt idx="93">
                  <c:v>39387</c:v>
                </c:pt>
                <c:pt idx="94">
                  <c:v>39417</c:v>
                </c:pt>
                <c:pt idx="95">
                  <c:v>39448</c:v>
                </c:pt>
                <c:pt idx="96">
                  <c:v>39479</c:v>
                </c:pt>
                <c:pt idx="97">
                  <c:v>39508</c:v>
                </c:pt>
                <c:pt idx="98">
                  <c:v>39539</c:v>
                </c:pt>
                <c:pt idx="99">
                  <c:v>39569</c:v>
                </c:pt>
                <c:pt idx="100">
                  <c:v>39600</c:v>
                </c:pt>
                <c:pt idx="101">
                  <c:v>39630</c:v>
                </c:pt>
                <c:pt idx="102">
                  <c:v>39661</c:v>
                </c:pt>
                <c:pt idx="103">
                  <c:v>39692</c:v>
                </c:pt>
                <c:pt idx="104">
                  <c:v>39722</c:v>
                </c:pt>
                <c:pt idx="105">
                  <c:v>39753</c:v>
                </c:pt>
                <c:pt idx="106">
                  <c:v>39783</c:v>
                </c:pt>
                <c:pt idx="107">
                  <c:v>39814</c:v>
                </c:pt>
                <c:pt idx="108">
                  <c:v>39845</c:v>
                </c:pt>
                <c:pt idx="109">
                  <c:v>39873</c:v>
                </c:pt>
                <c:pt idx="110">
                  <c:v>39904</c:v>
                </c:pt>
                <c:pt idx="111">
                  <c:v>39934</c:v>
                </c:pt>
                <c:pt idx="112">
                  <c:v>39965</c:v>
                </c:pt>
                <c:pt idx="113">
                  <c:v>39995</c:v>
                </c:pt>
                <c:pt idx="114">
                  <c:v>40026</c:v>
                </c:pt>
                <c:pt idx="115">
                  <c:v>40057</c:v>
                </c:pt>
                <c:pt idx="116">
                  <c:v>40087</c:v>
                </c:pt>
                <c:pt idx="117">
                  <c:v>40118</c:v>
                </c:pt>
                <c:pt idx="118">
                  <c:v>40148</c:v>
                </c:pt>
                <c:pt idx="119">
                  <c:v>40179</c:v>
                </c:pt>
                <c:pt idx="120">
                  <c:v>40210</c:v>
                </c:pt>
                <c:pt idx="121">
                  <c:v>40238</c:v>
                </c:pt>
                <c:pt idx="122">
                  <c:v>40269</c:v>
                </c:pt>
                <c:pt idx="123">
                  <c:v>40299</c:v>
                </c:pt>
                <c:pt idx="124">
                  <c:v>40330</c:v>
                </c:pt>
                <c:pt idx="125">
                  <c:v>40360</c:v>
                </c:pt>
                <c:pt idx="126">
                  <c:v>40391</c:v>
                </c:pt>
                <c:pt idx="127">
                  <c:v>40422</c:v>
                </c:pt>
                <c:pt idx="128">
                  <c:v>40452</c:v>
                </c:pt>
                <c:pt idx="129">
                  <c:v>40483</c:v>
                </c:pt>
                <c:pt idx="130">
                  <c:v>40513</c:v>
                </c:pt>
                <c:pt idx="131">
                  <c:v>40544</c:v>
                </c:pt>
                <c:pt idx="132">
                  <c:v>40575</c:v>
                </c:pt>
                <c:pt idx="133">
                  <c:v>40603</c:v>
                </c:pt>
                <c:pt idx="134">
                  <c:v>40634</c:v>
                </c:pt>
                <c:pt idx="135">
                  <c:v>40664</c:v>
                </c:pt>
                <c:pt idx="136">
                  <c:v>40695</c:v>
                </c:pt>
                <c:pt idx="137">
                  <c:v>40725</c:v>
                </c:pt>
                <c:pt idx="138">
                  <c:v>40756</c:v>
                </c:pt>
                <c:pt idx="139">
                  <c:v>40787</c:v>
                </c:pt>
                <c:pt idx="140">
                  <c:v>40817</c:v>
                </c:pt>
                <c:pt idx="141">
                  <c:v>40848</c:v>
                </c:pt>
                <c:pt idx="142">
                  <c:v>40878</c:v>
                </c:pt>
                <c:pt idx="143">
                  <c:v>40909</c:v>
                </c:pt>
                <c:pt idx="144">
                  <c:v>40940</c:v>
                </c:pt>
                <c:pt idx="145">
                  <c:v>40969</c:v>
                </c:pt>
                <c:pt idx="146">
                  <c:v>41000</c:v>
                </c:pt>
                <c:pt idx="147">
                  <c:v>41030</c:v>
                </c:pt>
                <c:pt idx="148">
                  <c:v>41061</c:v>
                </c:pt>
                <c:pt idx="149">
                  <c:v>41091</c:v>
                </c:pt>
                <c:pt idx="150">
                  <c:v>41122</c:v>
                </c:pt>
                <c:pt idx="151">
                  <c:v>41153</c:v>
                </c:pt>
                <c:pt idx="152">
                  <c:v>41183</c:v>
                </c:pt>
                <c:pt idx="153">
                  <c:v>41214</c:v>
                </c:pt>
                <c:pt idx="154">
                  <c:v>41244</c:v>
                </c:pt>
                <c:pt idx="155">
                  <c:v>41275</c:v>
                </c:pt>
                <c:pt idx="156">
                  <c:v>41306</c:v>
                </c:pt>
                <c:pt idx="157">
                  <c:v>41334</c:v>
                </c:pt>
                <c:pt idx="158">
                  <c:v>41365</c:v>
                </c:pt>
                <c:pt idx="159">
                  <c:v>41395</c:v>
                </c:pt>
                <c:pt idx="160">
                  <c:v>41426</c:v>
                </c:pt>
                <c:pt idx="161">
                  <c:v>41456</c:v>
                </c:pt>
                <c:pt idx="162">
                  <c:v>41487</c:v>
                </c:pt>
                <c:pt idx="163">
                  <c:v>41518</c:v>
                </c:pt>
                <c:pt idx="164">
                  <c:v>41548</c:v>
                </c:pt>
                <c:pt idx="165">
                  <c:v>41579</c:v>
                </c:pt>
                <c:pt idx="166">
                  <c:v>41609</c:v>
                </c:pt>
                <c:pt idx="167">
                  <c:v>41640</c:v>
                </c:pt>
                <c:pt idx="168">
                  <c:v>41671</c:v>
                </c:pt>
                <c:pt idx="169">
                  <c:v>41699</c:v>
                </c:pt>
                <c:pt idx="170">
                  <c:v>41730</c:v>
                </c:pt>
                <c:pt idx="171">
                  <c:v>41760</c:v>
                </c:pt>
                <c:pt idx="172">
                  <c:v>41791</c:v>
                </c:pt>
                <c:pt idx="173">
                  <c:v>41821</c:v>
                </c:pt>
                <c:pt idx="174">
                  <c:v>41852</c:v>
                </c:pt>
                <c:pt idx="175">
                  <c:v>41883</c:v>
                </c:pt>
                <c:pt idx="176">
                  <c:v>41913</c:v>
                </c:pt>
                <c:pt idx="177">
                  <c:v>41944</c:v>
                </c:pt>
                <c:pt idx="178">
                  <c:v>41974</c:v>
                </c:pt>
                <c:pt idx="179">
                  <c:v>42005</c:v>
                </c:pt>
                <c:pt idx="180">
                  <c:v>42036</c:v>
                </c:pt>
                <c:pt idx="181">
                  <c:v>42064</c:v>
                </c:pt>
                <c:pt idx="182">
                  <c:v>42095</c:v>
                </c:pt>
                <c:pt idx="183">
                  <c:v>42125</c:v>
                </c:pt>
                <c:pt idx="184">
                  <c:v>42156</c:v>
                </c:pt>
                <c:pt idx="185">
                  <c:v>42186</c:v>
                </c:pt>
                <c:pt idx="186">
                  <c:v>42217</c:v>
                </c:pt>
                <c:pt idx="187">
                  <c:v>42248</c:v>
                </c:pt>
                <c:pt idx="188">
                  <c:v>42278</c:v>
                </c:pt>
                <c:pt idx="189">
                  <c:v>42309</c:v>
                </c:pt>
                <c:pt idx="190">
                  <c:v>42339</c:v>
                </c:pt>
                <c:pt idx="191">
                  <c:v>42370</c:v>
                </c:pt>
                <c:pt idx="192">
                  <c:v>42401</c:v>
                </c:pt>
                <c:pt idx="193">
                  <c:v>42430</c:v>
                </c:pt>
                <c:pt idx="194">
                  <c:v>42461</c:v>
                </c:pt>
                <c:pt idx="195">
                  <c:v>42491</c:v>
                </c:pt>
                <c:pt idx="196">
                  <c:v>42522</c:v>
                </c:pt>
                <c:pt idx="197">
                  <c:v>42552</c:v>
                </c:pt>
                <c:pt idx="198">
                  <c:v>42583</c:v>
                </c:pt>
                <c:pt idx="199">
                  <c:v>42614</c:v>
                </c:pt>
                <c:pt idx="200">
                  <c:v>42644</c:v>
                </c:pt>
                <c:pt idx="201">
                  <c:v>42675</c:v>
                </c:pt>
                <c:pt idx="202">
                  <c:v>42705</c:v>
                </c:pt>
                <c:pt idx="203">
                  <c:v>42736</c:v>
                </c:pt>
                <c:pt idx="204">
                  <c:v>42767</c:v>
                </c:pt>
                <c:pt idx="205">
                  <c:v>42795</c:v>
                </c:pt>
                <c:pt idx="206">
                  <c:v>42826</c:v>
                </c:pt>
                <c:pt idx="207">
                  <c:v>42856</c:v>
                </c:pt>
                <c:pt idx="208">
                  <c:v>42887</c:v>
                </c:pt>
                <c:pt idx="209">
                  <c:v>42917</c:v>
                </c:pt>
                <c:pt idx="210">
                  <c:v>42948</c:v>
                </c:pt>
                <c:pt idx="211">
                  <c:v>42979</c:v>
                </c:pt>
                <c:pt idx="212">
                  <c:v>43009</c:v>
                </c:pt>
                <c:pt idx="213">
                  <c:v>43040</c:v>
                </c:pt>
                <c:pt idx="214">
                  <c:v>43070</c:v>
                </c:pt>
                <c:pt idx="215">
                  <c:v>43101</c:v>
                </c:pt>
                <c:pt idx="216">
                  <c:v>43132</c:v>
                </c:pt>
                <c:pt idx="217">
                  <c:v>43160</c:v>
                </c:pt>
                <c:pt idx="218">
                  <c:v>43191</c:v>
                </c:pt>
                <c:pt idx="219">
                  <c:v>43221</c:v>
                </c:pt>
                <c:pt idx="220">
                  <c:v>43252</c:v>
                </c:pt>
                <c:pt idx="221">
                  <c:v>43282</c:v>
                </c:pt>
                <c:pt idx="222">
                  <c:v>43313</c:v>
                </c:pt>
                <c:pt idx="223">
                  <c:v>43344</c:v>
                </c:pt>
                <c:pt idx="224">
                  <c:v>43374</c:v>
                </c:pt>
                <c:pt idx="225">
                  <c:v>43405</c:v>
                </c:pt>
                <c:pt idx="226">
                  <c:v>43435</c:v>
                </c:pt>
                <c:pt idx="227">
                  <c:v>43466</c:v>
                </c:pt>
                <c:pt idx="228">
                  <c:v>43497</c:v>
                </c:pt>
                <c:pt idx="229">
                  <c:v>43525</c:v>
                </c:pt>
                <c:pt idx="230">
                  <c:v>43556</c:v>
                </c:pt>
                <c:pt idx="231">
                  <c:v>43586</c:v>
                </c:pt>
                <c:pt idx="232">
                  <c:v>43617</c:v>
                </c:pt>
                <c:pt idx="233">
                  <c:v>43647</c:v>
                </c:pt>
                <c:pt idx="234">
                  <c:v>43678</c:v>
                </c:pt>
                <c:pt idx="235">
                  <c:v>43709</c:v>
                </c:pt>
                <c:pt idx="236">
                  <c:v>43739</c:v>
                </c:pt>
                <c:pt idx="237">
                  <c:v>43770</c:v>
                </c:pt>
                <c:pt idx="238">
                  <c:v>43800</c:v>
                </c:pt>
                <c:pt idx="239">
                  <c:v>43831</c:v>
                </c:pt>
                <c:pt idx="240">
                  <c:v>43862</c:v>
                </c:pt>
                <c:pt idx="241">
                  <c:v>43891</c:v>
                </c:pt>
                <c:pt idx="242">
                  <c:v>43922</c:v>
                </c:pt>
                <c:pt idx="243">
                  <c:v>43952</c:v>
                </c:pt>
                <c:pt idx="244">
                  <c:v>43983</c:v>
                </c:pt>
                <c:pt idx="245">
                  <c:v>44013</c:v>
                </c:pt>
                <c:pt idx="246">
                  <c:v>44044</c:v>
                </c:pt>
                <c:pt idx="247">
                  <c:v>44075</c:v>
                </c:pt>
                <c:pt idx="248">
                  <c:v>44105</c:v>
                </c:pt>
                <c:pt idx="249">
                  <c:v>44136</c:v>
                </c:pt>
                <c:pt idx="250">
                  <c:v>44166</c:v>
                </c:pt>
                <c:pt idx="251">
                  <c:v>44197</c:v>
                </c:pt>
                <c:pt idx="252">
                  <c:v>44228</c:v>
                </c:pt>
                <c:pt idx="253">
                  <c:v>44256</c:v>
                </c:pt>
                <c:pt idx="254">
                  <c:v>44287</c:v>
                </c:pt>
                <c:pt idx="255">
                  <c:v>44317</c:v>
                </c:pt>
                <c:pt idx="256">
                  <c:v>44348</c:v>
                </c:pt>
                <c:pt idx="257">
                  <c:v>44378</c:v>
                </c:pt>
                <c:pt idx="258">
                  <c:v>44409</c:v>
                </c:pt>
                <c:pt idx="259">
                  <c:v>44440</c:v>
                </c:pt>
                <c:pt idx="260">
                  <c:v>44470</c:v>
                </c:pt>
                <c:pt idx="261">
                  <c:v>44501</c:v>
                </c:pt>
                <c:pt idx="262">
                  <c:v>44531</c:v>
                </c:pt>
                <c:pt idx="263">
                  <c:v>44562</c:v>
                </c:pt>
                <c:pt idx="264">
                  <c:v>44593</c:v>
                </c:pt>
                <c:pt idx="265">
                  <c:v>44621</c:v>
                </c:pt>
                <c:pt idx="266">
                  <c:v>44652</c:v>
                </c:pt>
                <c:pt idx="267">
                  <c:v>44682</c:v>
                </c:pt>
                <c:pt idx="268">
                  <c:v>44713</c:v>
                </c:pt>
                <c:pt idx="269">
                  <c:v>44743</c:v>
                </c:pt>
                <c:pt idx="270">
                  <c:v>44774</c:v>
                </c:pt>
                <c:pt idx="271">
                  <c:v>44805</c:v>
                </c:pt>
                <c:pt idx="272">
                  <c:v>44835</c:v>
                </c:pt>
                <c:pt idx="273">
                  <c:v>44866</c:v>
                </c:pt>
                <c:pt idx="274">
                  <c:v>44896</c:v>
                </c:pt>
                <c:pt idx="275">
                  <c:v>44927</c:v>
                </c:pt>
                <c:pt idx="276">
                  <c:v>44958</c:v>
                </c:pt>
                <c:pt idx="277">
                  <c:v>44986</c:v>
                </c:pt>
                <c:pt idx="278">
                  <c:v>45017</c:v>
                </c:pt>
                <c:pt idx="279">
                  <c:v>45047</c:v>
                </c:pt>
                <c:pt idx="280">
                  <c:v>45078</c:v>
                </c:pt>
                <c:pt idx="281">
                  <c:v>45108</c:v>
                </c:pt>
                <c:pt idx="282">
                  <c:v>45139</c:v>
                </c:pt>
                <c:pt idx="283">
                  <c:v>45170</c:v>
                </c:pt>
                <c:pt idx="284">
                  <c:v>45200</c:v>
                </c:pt>
                <c:pt idx="285">
                  <c:v>45231</c:v>
                </c:pt>
                <c:pt idx="286">
                  <c:v>45261</c:v>
                </c:pt>
                <c:pt idx="287">
                  <c:v>45292</c:v>
                </c:pt>
                <c:pt idx="288">
                  <c:v>45323</c:v>
                </c:pt>
                <c:pt idx="289">
                  <c:v>45352</c:v>
                </c:pt>
                <c:pt idx="290">
                  <c:v>45383</c:v>
                </c:pt>
                <c:pt idx="291">
                  <c:v>45413</c:v>
                </c:pt>
                <c:pt idx="292">
                  <c:v>45444</c:v>
                </c:pt>
                <c:pt idx="293">
                  <c:v>45474</c:v>
                </c:pt>
                <c:pt idx="294">
                  <c:v>45505</c:v>
                </c:pt>
                <c:pt idx="295">
                  <c:v>45536</c:v>
                </c:pt>
                <c:pt idx="296">
                  <c:v>45566</c:v>
                </c:pt>
                <c:pt idx="297">
                  <c:v>45597</c:v>
                </c:pt>
                <c:pt idx="298">
                  <c:v>45627</c:v>
                </c:pt>
                <c:pt idx="299">
                  <c:v>45658</c:v>
                </c:pt>
              </c:numCache>
            </c:numRef>
          </c:cat>
          <c:val>
            <c:numRef>
              <c:f>'information unemployment rate'!$E$3:$E$302</c:f>
              <c:numCache>
                <c:formatCode>General</c:formatCode>
                <c:ptCount val="300"/>
              </c:numCache>
            </c:numRef>
          </c:val>
          <c:smooth val="0"/>
          <c:extLst>
            <c:ext xmlns:c16="http://schemas.microsoft.com/office/drawing/2014/chart" uri="{C3380CC4-5D6E-409C-BE32-E72D297353CC}">
              <c16:uniqueId val="{00000000-1E8E-4F54-9B5A-BD9E19E33618}"/>
            </c:ext>
          </c:extLst>
        </c:ser>
        <c:dLbls>
          <c:showLegendKey val="0"/>
          <c:showVal val="0"/>
          <c:showCatName val="0"/>
          <c:showSerName val="0"/>
          <c:showPercent val="0"/>
          <c:showBubbleSize val="0"/>
        </c:dLbls>
        <c:smooth val="0"/>
        <c:axId val="2070335456"/>
        <c:axId val="2070334976"/>
      </c:lineChart>
      <c:dateAx>
        <c:axId val="2070335456"/>
        <c:scaling>
          <c:orientation val="minMax"/>
        </c:scaling>
        <c:delete val="0"/>
        <c:axPos val="b"/>
        <c:numFmt formatCode="yyyy\-mm\-dd"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334976"/>
        <c:crosses val="autoZero"/>
        <c:auto val="1"/>
        <c:lblOffset val="100"/>
        <c:baseTimeUnit val="months"/>
      </c:dateAx>
      <c:valAx>
        <c:axId val="207033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33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28</xdr:col>
      <xdr:colOff>11205</xdr:colOff>
      <xdr:row>9</xdr:row>
      <xdr:rowOff>112059</xdr:rowOff>
    </xdr:from>
    <xdr:to>
      <xdr:col>35</xdr:col>
      <xdr:colOff>605117</xdr:colOff>
      <xdr:row>23</xdr:row>
      <xdr:rowOff>143436</xdr:rowOff>
    </xdr:to>
    <xdr:graphicFrame macro="">
      <xdr:nvGraphicFramePr>
        <xdr:cNvPr id="4" name="Chart 3">
          <a:extLst>
            <a:ext uri="{FF2B5EF4-FFF2-40B4-BE49-F238E27FC236}">
              <a16:creationId xmlns:a16="http://schemas.microsoft.com/office/drawing/2014/main" id="{20CEDD40-4609-4C70-9674-3AE3A3AC8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280987</xdr:colOff>
      <xdr:row>273</xdr:row>
      <xdr:rowOff>147637</xdr:rowOff>
    </xdr:from>
    <xdr:to>
      <xdr:col>14</xdr:col>
      <xdr:colOff>585787</xdr:colOff>
      <xdr:row>288</xdr:row>
      <xdr:rowOff>33337</xdr:rowOff>
    </xdr:to>
    <xdr:graphicFrame macro="">
      <xdr:nvGraphicFramePr>
        <xdr:cNvPr id="2" name="Chart 1">
          <a:extLst>
            <a:ext uri="{FF2B5EF4-FFF2-40B4-BE49-F238E27FC236}">
              <a16:creationId xmlns:a16="http://schemas.microsoft.com/office/drawing/2014/main" id="{F0899901-10BF-75BE-7A9A-506657E78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500062</xdr:colOff>
      <xdr:row>273</xdr:row>
      <xdr:rowOff>147637</xdr:rowOff>
    </xdr:from>
    <xdr:to>
      <xdr:col>23</xdr:col>
      <xdr:colOff>195262</xdr:colOff>
      <xdr:row>288</xdr:row>
      <xdr:rowOff>33337</xdr:rowOff>
    </xdr:to>
    <xdr:graphicFrame macro="">
      <xdr:nvGraphicFramePr>
        <xdr:cNvPr id="3" name="Chart 2">
          <a:extLst>
            <a:ext uri="{FF2B5EF4-FFF2-40B4-BE49-F238E27FC236}">
              <a16:creationId xmlns:a16="http://schemas.microsoft.com/office/drawing/2014/main" id="{D2BFD46B-65D9-00A4-0A96-B5F90A521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6C37C-D4F9-41B5-9D4C-1816799DA742}">
  <dimension ref="A1:AJ302"/>
  <sheetViews>
    <sheetView showGridLines="0" tabSelected="1" topLeftCell="L1" zoomScale="85" zoomScaleNormal="85" workbookViewId="0">
      <selection activeCell="AG33" sqref="AG33"/>
    </sheetView>
  </sheetViews>
  <sheetFormatPr defaultRowHeight="15" x14ac:dyDescent="0.25"/>
  <cols>
    <col min="2" max="2" width="23.7109375" style="17" customWidth="1"/>
    <col min="3" max="3" width="9.7109375" bestFit="1" customWidth="1"/>
    <col min="5" max="5" width="13.5703125" bestFit="1" customWidth="1"/>
    <col min="6" max="6" width="24.140625" bestFit="1" customWidth="1"/>
    <col min="7" max="7" width="21" bestFit="1" customWidth="1"/>
    <col min="9" max="9" width="23.7109375" bestFit="1" customWidth="1"/>
    <col min="10" max="10" width="18.7109375" bestFit="1" customWidth="1"/>
    <col min="11" max="11" width="0" hidden="1" customWidth="1"/>
    <col min="12" max="13" width="23.7109375" style="17" customWidth="1"/>
    <col min="14" max="14" width="23.7109375" customWidth="1"/>
    <col min="19" max="19" width="24.28515625" bestFit="1" customWidth="1"/>
  </cols>
  <sheetData>
    <row r="1" spans="1:27" ht="15" customHeight="1" x14ac:dyDescent="0.25">
      <c r="A1" t="s">
        <v>0</v>
      </c>
      <c r="B1" s="17" t="s">
        <v>4</v>
      </c>
      <c r="C1" t="s">
        <v>7</v>
      </c>
      <c r="D1" t="s">
        <v>38</v>
      </c>
      <c r="E1" t="s">
        <v>37</v>
      </c>
      <c r="F1" t="s">
        <v>339</v>
      </c>
      <c r="G1" t="s">
        <v>340</v>
      </c>
      <c r="H1" t="s">
        <v>36</v>
      </c>
      <c r="I1" t="s">
        <v>342</v>
      </c>
      <c r="J1" t="s">
        <v>341</v>
      </c>
      <c r="L1" s="17" t="s">
        <v>343</v>
      </c>
      <c r="M1" s="17" t="s">
        <v>348</v>
      </c>
      <c r="O1" s="21" t="s">
        <v>347</v>
      </c>
      <c r="P1" s="21"/>
      <c r="Q1" s="21"/>
      <c r="R1" s="21"/>
      <c r="S1" s="12"/>
      <c r="T1" s="12"/>
      <c r="U1" s="12"/>
      <c r="V1" s="12"/>
      <c r="W1" s="12"/>
      <c r="X1" s="12"/>
      <c r="Y1" s="12"/>
      <c r="Z1" s="12"/>
      <c r="AA1" s="12"/>
    </row>
    <row r="2" spans="1:27" x14ac:dyDescent="0.25">
      <c r="A2" s="1">
        <v>36557</v>
      </c>
      <c r="B2" s="17">
        <v>140.9375</v>
      </c>
      <c r="C2" s="1" t="s">
        <v>39</v>
      </c>
      <c r="D2">
        <v>1</v>
      </c>
      <c r="E2" t="b">
        <v>1</v>
      </c>
      <c r="F2" t="str">
        <f t="shared" ref="F2:F65" si="0">IF(MONTH(A2)=1,"12"&amp;YEAR(A2)-1,MONTH(A2)-1&amp;YEAR(A2))</f>
        <v>12000</v>
      </c>
      <c r="G2" t="str">
        <f t="shared" ref="G2:G65" si="1">TEXT(F2,"000000")</f>
        <v>012000</v>
      </c>
      <c r="H2">
        <f>INDEX(CPI!B:B,MATCH(Analysis!G2,CPI!D:D,0))</f>
        <v>169.3</v>
      </c>
      <c r="I2">
        <f>INDEX('Info emp'!B:B,MATCH(G2,'Info emp'!D:D,0))</f>
        <v>3552</v>
      </c>
      <c r="J2">
        <f>INDEX('information unemployment rate'!B:B,MATCH(G2,'information unemployment rate'!D:D,0))</f>
        <v>3.4</v>
      </c>
      <c r="L2" s="17">
        <f>T$23+H2*T$24+J2*T$26+I2*T$25</f>
        <v>93.581025129961859</v>
      </c>
      <c r="M2" s="17">
        <f>H2*T$58+T$59*I2+$T$57</f>
        <v>94.072186429249541</v>
      </c>
      <c r="O2" s="21"/>
      <c r="P2" s="21"/>
      <c r="Q2" s="21"/>
      <c r="R2" s="21"/>
      <c r="S2" s="12"/>
      <c r="T2" s="12"/>
      <c r="U2" s="12"/>
      <c r="V2" s="12"/>
      <c r="W2" s="12"/>
      <c r="X2" s="12"/>
      <c r="Y2" s="12"/>
      <c r="Z2" s="12"/>
      <c r="AA2" s="12"/>
    </row>
    <row r="3" spans="1:27" x14ac:dyDescent="0.25">
      <c r="A3" s="1">
        <v>36586</v>
      </c>
      <c r="B3" s="17">
        <v>138.4375</v>
      </c>
      <c r="C3" s="1" t="s">
        <v>40</v>
      </c>
      <c r="D3">
        <v>1</v>
      </c>
      <c r="E3" t="b">
        <v>1</v>
      </c>
      <c r="F3" t="str">
        <f t="shared" si="0"/>
        <v>22000</v>
      </c>
      <c r="G3" t="str">
        <f t="shared" si="1"/>
        <v>022000</v>
      </c>
      <c r="H3">
        <f>INDEX(CPI!B:B,MATCH(Analysis!G3,CPI!D:D,0))</f>
        <v>170</v>
      </c>
      <c r="I3">
        <f>INDEX('Info emp'!B:B,MATCH(G3,'Info emp'!D:D,0))</f>
        <v>3570</v>
      </c>
      <c r="J3">
        <f>INDEX('information unemployment rate'!B:B,MATCH(G3,'information unemployment rate'!D:D,0))</f>
        <v>2.9</v>
      </c>
      <c r="L3" s="17">
        <f t="shared" ref="L3:L66" si="2">T$23+H3*T$24+J3*T$26+I3*T$25</f>
        <v>98.891908053986754</v>
      </c>
      <c r="M3" s="17">
        <f t="shared" ref="M3:M66" si="3">H3*T$58+T$59*I3+$T$57</f>
        <v>99.580483540121577</v>
      </c>
      <c r="O3" s="21"/>
      <c r="P3" s="21"/>
      <c r="Q3" s="21"/>
      <c r="R3" s="21"/>
      <c r="S3" s="12"/>
      <c r="T3" s="12"/>
      <c r="U3" s="12"/>
      <c r="V3" s="12"/>
      <c r="W3" s="12"/>
      <c r="X3" s="12"/>
      <c r="Y3" s="12"/>
      <c r="Z3" s="12"/>
      <c r="AA3" s="12"/>
    </row>
    <row r="4" spans="1:27" x14ac:dyDescent="0.25">
      <c r="A4" s="1">
        <v>36619</v>
      </c>
      <c r="B4" s="17">
        <v>151.25</v>
      </c>
      <c r="C4" s="1" t="s">
        <v>41</v>
      </c>
      <c r="D4">
        <v>1</v>
      </c>
      <c r="E4" t="b">
        <v>1</v>
      </c>
      <c r="F4" t="str">
        <f t="shared" si="0"/>
        <v>32000</v>
      </c>
      <c r="G4" t="str">
        <f t="shared" si="1"/>
        <v>032000</v>
      </c>
      <c r="H4">
        <f>INDEX(CPI!B:B,MATCH(Analysis!G4,CPI!D:D,0))</f>
        <v>171</v>
      </c>
      <c r="I4">
        <f>INDEX('Info emp'!B:B,MATCH(G4,'Info emp'!D:D,0))</f>
        <v>3591</v>
      </c>
      <c r="J4">
        <f>INDEX('information unemployment rate'!B:B,MATCH(G4,'information unemployment rate'!D:D,0))</f>
        <v>3.6</v>
      </c>
      <c r="L4" s="17">
        <f t="shared" si="2"/>
        <v>106.38481783749029</v>
      </c>
      <c r="M4" s="17">
        <f t="shared" si="3"/>
        <v>106.66241803131697</v>
      </c>
      <c r="O4" s="21"/>
      <c r="P4" s="21"/>
      <c r="Q4" s="21"/>
      <c r="R4" s="21"/>
      <c r="S4" s="12"/>
      <c r="T4" s="12"/>
      <c r="U4" s="12"/>
      <c r="V4" s="12"/>
      <c r="W4" s="12"/>
      <c r="X4" s="12"/>
      <c r="Y4" s="12"/>
      <c r="Z4" s="12"/>
      <c r="AA4" s="12"/>
    </row>
    <row r="5" spans="1:27" x14ac:dyDescent="0.25">
      <c r="A5" s="1">
        <v>36647</v>
      </c>
      <c r="B5" s="17">
        <v>147.0625</v>
      </c>
      <c r="C5" s="1" t="s">
        <v>42</v>
      </c>
      <c r="D5">
        <v>1</v>
      </c>
      <c r="E5" t="b">
        <v>1</v>
      </c>
      <c r="F5" t="str">
        <f t="shared" si="0"/>
        <v>42000</v>
      </c>
      <c r="G5" t="str">
        <f t="shared" si="1"/>
        <v>042000</v>
      </c>
      <c r="H5">
        <f>INDEX(CPI!B:B,MATCH(Analysis!G5,CPI!D:D,0))</f>
        <v>170.9</v>
      </c>
      <c r="I5">
        <f>INDEX('Info emp'!B:B,MATCH(G5,'Info emp'!D:D,0))</f>
        <v>3609</v>
      </c>
      <c r="J5">
        <f>INDEX('information unemployment rate'!B:B,MATCH(G5,'information unemployment rate'!D:D,0))</f>
        <v>2.4</v>
      </c>
      <c r="L5" s="17">
        <f t="shared" si="2"/>
        <v>108.4750501050425</v>
      </c>
      <c r="M5" s="17">
        <f t="shared" si="3"/>
        <v>109.30996810868601</v>
      </c>
      <c r="O5" s="21"/>
      <c r="P5" s="21"/>
      <c r="Q5" s="21"/>
      <c r="R5" s="21"/>
      <c r="S5" s="12"/>
      <c r="T5" s="12"/>
      <c r="U5" s="12"/>
      <c r="V5" s="12"/>
      <c r="W5" s="12"/>
      <c r="X5" s="12"/>
      <c r="Y5" s="12"/>
      <c r="Z5" s="12"/>
      <c r="AA5" s="12"/>
    </row>
    <row r="6" spans="1:27" x14ac:dyDescent="0.25">
      <c r="A6" s="1">
        <v>36678</v>
      </c>
      <c r="B6" s="17">
        <v>145.3125</v>
      </c>
      <c r="C6" s="1" t="s">
        <v>43</v>
      </c>
      <c r="D6">
        <v>1</v>
      </c>
      <c r="E6" t="b">
        <v>1</v>
      </c>
      <c r="F6" t="str">
        <f t="shared" si="0"/>
        <v>52000</v>
      </c>
      <c r="G6" t="str">
        <f t="shared" si="1"/>
        <v>052000</v>
      </c>
      <c r="H6">
        <f>INDEX(CPI!B:B,MATCH(Analysis!G6,CPI!D:D,0))</f>
        <v>171.2</v>
      </c>
      <c r="I6">
        <f>INDEX('Info emp'!B:B,MATCH(G6,'Info emp'!D:D,0))</f>
        <v>3615</v>
      </c>
      <c r="J6">
        <f>INDEX('information unemployment rate'!B:B,MATCH(G6,'information unemployment rate'!D:D,0))</f>
        <v>3.5</v>
      </c>
      <c r="L6" s="17">
        <f t="shared" si="2"/>
        <v>111.11505307985124</v>
      </c>
      <c r="M6" s="17">
        <f t="shared" si="3"/>
        <v>111.38446273176851</v>
      </c>
      <c r="O6" s="21"/>
      <c r="P6" s="21"/>
      <c r="Q6" s="21"/>
      <c r="R6" s="21"/>
      <c r="S6" s="12"/>
      <c r="T6" s="12"/>
      <c r="U6" s="12"/>
      <c r="V6" s="12"/>
      <c r="W6" s="12"/>
      <c r="X6" s="12"/>
      <c r="Y6" s="12"/>
      <c r="Z6" s="12"/>
      <c r="AA6" s="12"/>
    </row>
    <row r="7" spans="1:27" x14ac:dyDescent="0.25">
      <c r="A7" s="1">
        <v>36710</v>
      </c>
      <c r="B7" s="17">
        <v>147.28125</v>
      </c>
      <c r="C7" s="1" t="s">
        <v>44</v>
      </c>
      <c r="D7">
        <v>1</v>
      </c>
      <c r="E7" t="b">
        <v>1</v>
      </c>
      <c r="F7" t="str">
        <f t="shared" si="0"/>
        <v>62000</v>
      </c>
      <c r="G7" t="str">
        <f t="shared" si="1"/>
        <v>062000</v>
      </c>
      <c r="H7">
        <f>INDEX(CPI!B:B,MATCH(Analysis!G7,CPI!D:D,0))</f>
        <v>172.2</v>
      </c>
      <c r="I7">
        <f>INDEX('Info emp'!B:B,MATCH(G7,'Info emp'!D:D,0))</f>
        <v>3642</v>
      </c>
      <c r="J7">
        <f>INDEX('information unemployment rate'!B:B,MATCH(G7,'information unemployment rate'!D:D,0))</f>
        <v>2.6</v>
      </c>
      <c r="L7" s="17">
        <f t="shared" si="2"/>
        <v>118.82721201241634</v>
      </c>
      <c r="M7" s="17">
        <f t="shared" si="3"/>
        <v>119.46811170848241</v>
      </c>
      <c r="O7" s="21"/>
      <c r="P7" s="21"/>
      <c r="Q7" s="21"/>
      <c r="R7" s="21"/>
      <c r="S7" s="12" t="s">
        <v>8</v>
      </c>
      <c r="T7" s="12"/>
      <c r="U7" s="12"/>
      <c r="V7" s="12"/>
      <c r="W7" s="12"/>
      <c r="X7" s="12"/>
      <c r="Y7" s="12"/>
      <c r="Z7" s="12"/>
      <c r="AA7" s="12"/>
    </row>
    <row r="8" spans="1:27" ht="15.75" thickBot="1" x14ac:dyDescent="0.3">
      <c r="A8" s="1">
        <v>36739</v>
      </c>
      <c r="B8" s="17">
        <v>143.875</v>
      </c>
      <c r="C8" s="1" t="s">
        <v>45</v>
      </c>
      <c r="D8">
        <v>1</v>
      </c>
      <c r="E8" t="b">
        <v>1</v>
      </c>
      <c r="F8" t="str">
        <f t="shared" si="0"/>
        <v>72000</v>
      </c>
      <c r="G8" t="str">
        <f t="shared" si="1"/>
        <v>072000</v>
      </c>
      <c r="H8">
        <f>INDEX(CPI!B:B,MATCH(Analysis!G8,CPI!D:D,0))</f>
        <v>172.7</v>
      </c>
      <c r="I8">
        <f>INDEX('Info emp'!B:B,MATCH(G8,'Info emp'!D:D,0))</f>
        <v>3658</v>
      </c>
      <c r="J8">
        <f>INDEX('information unemployment rate'!B:B,MATCH(G8,'information unemployment rate'!D:D,0))</f>
        <v>3.6</v>
      </c>
      <c r="L8" s="17">
        <f t="shared" si="2"/>
        <v>123.82799399751144</v>
      </c>
      <c r="M8" s="17">
        <f t="shared" si="3"/>
        <v>123.92731723247243</v>
      </c>
      <c r="O8" s="21"/>
      <c r="P8" s="21"/>
      <c r="Q8" s="21"/>
      <c r="R8" s="21"/>
      <c r="S8" s="12"/>
      <c r="T8" s="12"/>
      <c r="U8" s="12"/>
      <c r="V8" s="12"/>
      <c r="W8" s="12"/>
      <c r="X8" s="12"/>
      <c r="Y8" s="12"/>
      <c r="Z8" s="12"/>
      <c r="AA8" s="12"/>
    </row>
    <row r="9" spans="1:27" x14ac:dyDescent="0.25">
      <c r="A9" s="1">
        <v>36770</v>
      </c>
      <c r="B9" s="17">
        <v>152.5</v>
      </c>
      <c r="C9" s="1" t="s">
        <v>46</v>
      </c>
      <c r="D9">
        <v>1</v>
      </c>
      <c r="E9" t="b">
        <v>1</v>
      </c>
      <c r="F9" t="str">
        <f t="shared" si="0"/>
        <v>82000</v>
      </c>
      <c r="G9" t="str">
        <f t="shared" si="1"/>
        <v>082000</v>
      </c>
      <c r="H9">
        <f>INDEX(CPI!B:B,MATCH(Analysis!G9,CPI!D:D,0))</f>
        <v>172.7</v>
      </c>
      <c r="I9">
        <f>INDEX('Info emp'!B:B,MATCH(G9,'Info emp'!D:D,0))</f>
        <v>3584</v>
      </c>
      <c r="J9">
        <f>INDEX('information unemployment rate'!B:B,MATCH(G9,'information unemployment rate'!D:D,0))</f>
        <v>3.7</v>
      </c>
      <c r="L9" s="17">
        <f t="shared" si="2"/>
        <v>111.35348984808712</v>
      </c>
      <c r="M9" s="17">
        <f t="shared" si="3"/>
        <v>111.57283857773882</v>
      </c>
      <c r="O9" s="21"/>
      <c r="P9" s="21"/>
      <c r="Q9" s="21"/>
      <c r="R9" s="21"/>
      <c r="S9" s="13" t="s">
        <v>9</v>
      </c>
      <c r="T9" s="13"/>
      <c r="U9" s="12"/>
      <c r="V9" s="12"/>
      <c r="W9" s="12"/>
      <c r="X9" s="12"/>
      <c r="Y9" s="12"/>
      <c r="Z9" s="12"/>
      <c r="AA9" s="12"/>
    </row>
    <row r="10" spans="1:27" x14ac:dyDescent="0.25">
      <c r="A10" s="1">
        <v>36801</v>
      </c>
      <c r="B10" s="17">
        <v>143.84375</v>
      </c>
      <c r="C10" s="1" t="s">
        <v>47</v>
      </c>
      <c r="D10">
        <v>1</v>
      </c>
      <c r="E10" t="b">
        <v>1</v>
      </c>
      <c r="F10" t="str">
        <f t="shared" si="0"/>
        <v>92000</v>
      </c>
      <c r="G10" t="str">
        <f t="shared" si="1"/>
        <v>092000</v>
      </c>
      <c r="H10">
        <f>INDEX(CPI!B:B,MATCH(Analysis!G10,CPI!D:D,0))</f>
        <v>173.6</v>
      </c>
      <c r="I10">
        <f>INDEX('Info emp'!B:B,MATCH(G10,'Info emp'!D:D,0))</f>
        <v>3676</v>
      </c>
      <c r="J10">
        <f>INDEX('information unemployment rate'!B:B,MATCH(G10,'information unemployment rate'!D:D,0))</f>
        <v>3.3</v>
      </c>
      <c r="L10" s="17">
        <f t="shared" si="2"/>
        <v>129.95648071211184</v>
      </c>
      <c r="M10" s="17">
        <f t="shared" si="3"/>
        <v>130.15080110172039</v>
      </c>
      <c r="O10" s="21"/>
      <c r="P10" s="21"/>
      <c r="Q10" s="21"/>
      <c r="R10" s="21"/>
      <c r="S10" s="12" t="s">
        <v>10</v>
      </c>
      <c r="T10" s="12">
        <v>0.9612811368741293</v>
      </c>
      <c r="U10" s="12"/>
      <c r="V10" s="12"/>
      <c r="W10" s="12"/>
      <c r="X10" s="12"/>
      <c r="Y10" s="12"/>
      <c r="Z10" s="12"/>
      <c r="AA10" s="12"/>
    </row>
    <row r="11" spans="1:27" x14ac:dyDescent="0.25">
      <c r="A11" s="1">
        <v>36831</v>
      </c>
      <c r="B11" s="17">
        <v>142.46875</v>
      </c>
      <c r="C11" s="1" t="s">
        <v>48</v>
      </c>
      <c r="D11">
        <v>1</v>
      </c>
      <c r="E11" t="b">
        <v>1</v>
      </c>
      <c r="F11" t="str">
        <f t="shared" si="0"/>
        <v>102000</v>
      </c>
      <c r="G11" t="str">
        <f t="shared" si="1"/>
        <v>102000</v>
      </c>
      <c r="H11">
        <f>INDEX(CPI!B:B,MATCH(Analysis!G11,CPI!D:D,0))</f>
        <v>173.9</v>
      </c>
      <c r="I11">
        <f>INDEX('Info emp'!B:B,MATCH(G11,'Info emp'!D:D,0))</f>
        <v>3676</v>
      </c>
      <c r="J11">
        <f>INDEX('information unemployment rate'!B:B,MATCH(G11,'information unemployment rate'!D:D,0))</f>
        <v>2.4</v>
      </c>
      <c r="L11" s="17">
        <f t="shared" si="2"/>
        <v>130.5857123280328</v>
      </c>
      <c r="M11" s="17">
        <f t="shared" si="3"/>
        <v>131.22358123928393</v>
      </c>
      <c r="O11" s="21"/>
      <c r="P11" s="21"/>
      <c r="Q11" s="21"/>
      <c r="R11" s="21"/>
      <c r="S11" s="12" t="s">
        <v>11</v>
      </c>
      <c r="T11" s="12">
        <v>0.92406142411001846</v>
      </c>
      <c r="U11" s="12"/>
      <c r="V11" s="12"/>
      <c r="W11" s="12"/>
      <c r="X11" s="12"/>
      <c r="Y11" s="12"/>
      <c r="Z11" s="12"/>
      <c r="AA11" s="12"/>
    </row>
    <row r="12" spans="1:27" x14ac:dyDescent="0.25">
      <c r="A12" s="1">
        <v>36861</v>
      </c>
      <c r="B12" s="17">
        <v>132.21875</v>
      </c>
      <c r="C12" s="1" t="s">
        <v>49</v>
      </c>
      <c r="D12">
        <v>1</v>
      </c>
      <c r="E12" t="b">
        <v>1</v>
      </c>
      <c r="F12" t="str">
        <f t="shared" si="0"/>
        <v>112000</v>
      </c>
      <c r="G12" t="str">
        <f t="shared" si="1"/>
        <v>112000</v>
      </c>
      <c r="H12">
        <f>INDEX(CPI!B:B,MATCH(Analysis!G12,CPI!D:D,0))</f>
        <v>174.2</v>
      </c>
      <c r="I12">
        <f>INDEX('Info emp'!B:B,MATCH(G12,'Info emp'!D:D,0))</f>
        <v>3685</v>
      </c>
      <c r="J12">
        <f>INDEX('information unemployment rate'!B:B,MATCH(G12,'information unemployment rate'!D:D,0))</f>
        <v>3</v>
      </c>
      <c r="L12" s="17">
        <f t="shared" si="2"/>
        <v>133.48463339485795</v>
      </c>
      <c r="M12" s="17">
        <f t="shared" si="3"/>
        <v>133.79893310512603</v>
      </c>
      <c r="O12" s="21"/>
      <c r="P12" s="21"/>
      <c r="Q12" s="21"/>
      <c r="R12" s="21"/>
      <c r="S12" s="12" t="s">
        <v>12</v>
      </c>
      <c r="T12" s="12">
        <v>0.92329436778789731</v>
      </c>
      <c r="U12" s="12"/>
      <c r="V12" s="12"/>
      <c r="W12" s="12"/>
      <c r="X12" s="12"/>
      <c r="Y12" s="12"/>
      <c r="Z12" s="12"/>
      <c r="AA12" s="12"/>
    </row>
    <row r="13" spans="1:27" x14ac:dyDescent="0.25">
      <c r="A13" s="1">
        <v>36893</v>
      </c>
      <c r="B13" s="17">
        <v>128.8125</v>
      </c>
      <c r="C13" s="1" t="s">
        <v>50</v>
      </c>
      <c r="D13">
        <v>1</v>
      </c>
      <c r="E13" t="b">
        <v>1</v>
      </c>
      <c r="F13" t="str">
        <f t="shared" si="0"/>
        <v>122000</v>
      </c>
      <c r="G13" t="str">
        <f t="shared" si="1"/>
        <v>122000</v>
      </c>
      <c r="H13">
        <f>INDEX(CPI!B:B,MATCH(Analysis!G13,CPI!D:D,0))</f>
        <v>174.6</v>
      </c>
      <c r="I13">
        <f>INDEX('Info emp'!B:B,MATCH(G13,'Info emp'!D:D,0))</f>
        <v>3707</v>
      </c>
      <c r="J13">
        <f>INDEX('information unemployment rate'!B:B,MATCH(G13,'information unemployment rate'!D:D,0))</f>
        <v>4</v>
      </c>
      <c r="L13" s="17">
        <f t="shared" si="2"/>
        <v>139.14185923281156</v>
      </c>
      <c r="M13" s="17">
        <f t="shared" si="3"/>
        <v>138.90225973544693</v>
      </c>
      <c r="O13" s="21"/>
      <c r="P13" s="21"/>
      <c r="Q13" s="21"/>
      <c r="R13" s="21"/>
      <c r="S13" s="12" t="s">
        <v>13</v>
      </c>
      <c r="T13" s="12">
        <v>35.004414142046393</v>
      </c>
      <c r="U13" s="12"/>
      <c r="V13" s="12"/>
      <c r="W13" s="12"/>
      <c r="X13" s="12"/>
      <c r="Y13" s="12"/>
      <c r="Z13" s="12"/>
      <c r="AA13" s="12"/>
    </row>
    <row r="14" spans="1:27" ht="15.75" thickBot="1" x14ac:dyDescent="0.3">
      <c r="A14" s="1">
        <v>36923</v>
      </c>
      <c r="B14" s="17">
        <v>137.92999267578099</v>
      </c>
      <c r="C14" s="1" t="s">
        <v>51</v>
      </c>
      <c r="D14">
        <v>1</v>
      </c>
      <c r="E14" t="b">
        <v>1</v>
      </c>
      <c r="F14" t="str">
        <f t="shared" si="0"/>
        <v>12001</v>
      </c>
      <c r="G14" t="str">
        <f t="shared" si="1"/>
        <v>012001</v>
      </c>
      <c r="H14">
        <f>INDEX(CPI!B:B,MATCH(Analysis!G14,CPI!D:D,0))</f>
        <v>175.6</v>
      </c>
      <c r="I14">
        <f>INDEX('Info emp'!B:B,MATCH(G14,'Info emp'!D:D,0))</f>
        <v>3711</v>
      </c>
      <c r="J14">
        <f>INDEX('information unemployment rate'!B:B,MATCH(G14,'information unemployment rate'!D:D,0))</f>
        <v>4.0999999999999996</v>
      </c>
      <c r="L14" s="17">
        <f t="shared" si="2"/>
        <v>143.45898512811033</v>
      </c>
      <c r="M14" s="17">
        <f t="shared" si="3"/>
        <v>143.1460031843385</v>
      </c>
      <c r="O14" s="21"/>
      <c r="P14" s="21"/>
      <c r="Q14" s="21"/>
      <c r="R14" s="21"/>
      <c r="S14" s="14" t="s">
        <v>14</v>
      </c>
      <c r="T14" s="14">
        <v>301</v>
      </c>
      <c r="U14" s="12"/>
      <c r="V14" s="12"/>
      <c r="W14" s="12"/>
      <c r="X14" s="12"/>
      <c r="Y14" s="12"/>
      <c r="Z14" s="12"/>
      <c r="AA14" s="12"/>
    </row>
    <row r="15" spans="1:27" x14ac:dyDescent="0.25">
      <c r="A15" s="1">
        <v>36951</v>
      </c>
      <c r="B15" s="17">
        <v>124.59999847412099</v>
      </c>
      <c r="C15" s="1" t="s">
        <v>52</v>
      </c>
      <c r="D15">
        <v>1</v>
      </c>
      <c r="E15" t="b">
        <v>1</v>
      </c>
      <c r="F15" t="str">
        <f t="shared" si="0"/>
        <v>22001</v>
      </c>
      <c r="G15" t="str">
        <f t="shared" si="1"/>
        <v>022001</v>
      </c>
      <c r="H15">
        <f>INDEX(CPI!B:B,MATCH(Analysis!G15,CPI!D:D,0))</f>
        <v>176</v>
      </c>
      <c r="I15">
        <f>INDEX('Info emp'!B:B,MATCH(G15,'Info emp'!D:D,0))</f>
        <v>3716</v>
      </c>
      <c r="J15">
        <f>INDEX('information unemployment rate'!B:B,MATCH(G15,'information unemployment rate'!D:D,0))</f>
        <v>2.9</v>
      </c>
      <c r="L15" s="17">
        <f t="shared" si="2"/>
        <v>145.14419498460302</v>
      </c>
      <c r="M15" s="17">
        <f t="shared" si="3"/>
        <v>145.41113877235603</v>
      </c>
      <c r="O15" s="21"/>
      <c r="P15" s="21"/>
      <c r="Q15" s="21"/>
      <c r="R15" s="21"/>
      <c r="S15" s="12"/>
      <c r="T15" s="12"/>
      <c r="U15" s="12"/>
      <c r="V15" s="12"/>
      <c r="W15" s="12"/>
      <c r="X15" s="12"/>
      <c r="Y15" s="12"/>
      <c r="Z15" s="12"/>
      <c r="AA15" s="12"/>
    </row>
    <row r="16" spans="1:27" ht="15.75" thickBot="1" x14ac:dyDescent="0.3">
      <c r="A16" s="1">
        <v>36983</v>
      </c>
      <c r="B16" s="17">
        <v>114.199996948242</v>
      </c>
      <c r="C16" s="1" t="s">
        <v>53</v>
      </c>
      <c r="D16">
        <v>1</v>
      </c>
      <c r="E16" t="b">
        <v>1</v>
      </c>
      <c r="F16" t="str">
        <f t="shared" si="0"/>
        <v>32001</v>
      </c>
      <c r="G16" t="str">
        <f t="shared" si="1"/>
        <v>032001</v>
      </c>
      <c r="H16">
        <f>INDEX(CPI!B:B,MATCH(Analysis!G16,CPI!D:D,0))</f>
        <v>176.1</v>
      </c>
      <c r="I16">
        <f>INDEX('Info emp'!B:B,MATCH(G16,'Info emp'!D:D,0))</f>
        <v>3718</v>
      </c>
      <c r="J16">
        <f>INDEX('information unemployment rate'!B:B,MATCH(G16,'information unemployment rate'!D:D,0))</f>
        <v>3.8</v>
      </c>
      <c r="L16" s="17">
        <f t="shared" si="2"/>
        <v>146.28960667395791</v>
      </c>
      <c r="M16" s="17">
        <f t="shared" si="3"/>
        <v>146.10263698005019</v>
      </c>
      <c r="O16" s="21"/>
      <c r="P16" s="21"/>
      <c r="Q16" s="21"/>
      <c r="R16" s="21"/>
      <c r="S16" s="12" t="s">
        <v>15</v>
      </c>
      <c r="T16" s="12"/>
      <c r="U16" s="12"/>
      <c r="V16" s="12"/>
      <c r="W16" s="12"/>
      <c r="X16" s="12"/>
      <c r="Y16" s="12"/>
      <c r="Z16" s="12"/>
      <c r="AA16" s="12"/>
    </row>
    <row r="17" spans="1:36" x14ac:dyDescent="0.25">
      <c r="A17" s="1">
        <v>37012</v>
      </c>
      <c r="B17" s="17">
        <v>127.050003051758</v>
      </c>
      <c r="C17" s="1" t="s">
        <v>54</v>
      </c>
      <c r="D17">
        <v>1</v>
      </c>
      <c r="E17" t="b">
        <v>1</v>
      </c>
      <c r="F17" t="str">
        <f t="shared" si="0"/>
        <v>42001</v>
      </c>
      <c r="G17" t="str">
        <f t="shared" si="1"/>
        <v>042001</v>
      </c>
      <c r="H17">
        <f>INDEX(CPI!B:B,MATCH(Analysis!G17,CPI!D:D,0))</f>
        <v>176.4</v>
      </c>
      <c r="I17">
        <f>INDEX('Info emp'!B:B,MATCH(G17,'Info emp'!D:D,0))</f>
        <v>3686</v>
      </c>
      <c r="J17">
        <f>INDEX('information unemployment rate'!B:B,MATCH(G17,'information unemployment rate'!D:D,0))</f>
        <v>3.7</v>
      </c>
      <c r="L17" s="17">
        <f t="shared" si="2"/>
        <v>141.90105437747872</v>
      </c>
      <c r="M17" s="17">
        <f t="shared" si="3"/>
        <v>141.83293986151284</v>
      </c>
      <c r="O17" s="21"/>
      <c r="P17" s="21"/>
      <c r="Q17" s="21"/>
      <c r="R17" s="21"/>
      <c r="S17" s="15"/>
      <c r="T17" s="15" t="s">
        <v>16</v>
      </c>
      <c r="U17" s="15" t="s">
        <v>17</v>
      </c>
      <c r="V17" s="15" t="s">
        <v>18</v>
      </c>
      <c r="W17" s="15" t="s">
        <v>19</v>
      </c>
      <c r="X17" s="15" t="s">
        <v>20</v>
      </c>
      <c r="Y17" s="12"/>
      <c r="Z17" s="12"/>
      <c r="AA17" s="12"/>
    </row>
    <row r="18" spans="1:36" x14ac:dyDescent="0.25">
      <c r="A18" s="1">
        <v>37043</v>
      </c>
      <c r="B18" s="17">
        <v>126.73000335693401</v>
      </c>
      <c r="C18" s="1" t="s">
        <v>55</v>
      </c>
      <c r="D18">
        <v>1</v>
      </c>
      <c r="E18" t="b">
        <v>1</v>
      </c>
      <c r="F18" t="str">
        <f t="shared" si="0"/>
        <v>52001</v>
      </c>
      <c r="G18" t="str">
        <f t="shared" si="1"/>
        <v>052001</v>
      </c>
      <c r="H18">
        <f>INDEX(CPI!B:B,MATCH(Analysis!G18,CPI!D:D,0))</f>
        <v>177.3</v>
      </c>
      <c r="I18">
        <f>INDEX('Info emp'!B:B,MATCH(G18,'Info emp'!D:D,0))</f>
        <v>3663</v>
      </c>
      <c r="J18">
        <f>INDEX('information unemployment rate'!B:B,MATCH(G18,'information unemployment rate'!D:D,0))</f>
        <v>4.2</v>
      </c>
      <c r="L18" s="17">
        <f t="shared" si="2"/>
        <v>141.48853531620216</v>
      </c>
      <c r="M18" s="17">
        <f t="shared" si="3"/>
        <v>141.21137474638135</v>
      </c>
      <c r="O18" s="21"/>
      <c r="P18" s="21"/>
      <c r="Q18" s="21"/>
      <c r="R18" s="21"/>
      <c r="S18" s="12" t="s">
        <v>21</v>
      </c>
      <c r="T18" s="12">
        <v>3</v>
      </c>
      <c r="U18" s="12">
        <v>4428335.0084224883</v>
      </c>
      <c r="V18" s="12">
        <v>1476111.6694741629</v>
      </c>
      <c r="W18" s="12">
        <v>1204.6852329628805</v>
      </c>
      <c r="X18" s="12">
        <v>7.4311469802591717E-166</v>
      </c>
      <c r="Y18" s="12"/>
      <c r="Z18" s="12"/>
      <c r="AA18" s="12"/>
    </row>
    <row r="19" spans="1:36" x14ac:dyDescent="0.25">
      <c r="A19" s="1">
        <v>37074</v>
      </c>
      <c r="B19" s="17">
        <v>124.129997253418</v>
      </c>
      <c r="C19" s="1" t="s">
        <v>56</v>
      </c>
      <c r="D19">
        <v>1</v>
      </c>
      <c r="E19" t="b">
        <v>1</v>
      </c>
      <c r="F19" t="str">
        <f t="shared" si="0"/>
        <v>62001</v>
      </c>
      <c r="G19" t="str">
        <f t="shared" si="1"/>
        <v>062001</v>
      </c>
      <c r="H19">
        <f>INDEX(CPI!B:B,MATCH(Analysis!G19,CPI!D:D,0))</f>
        <v>177.7</v>
      </c>
      <c r="I19">
        <f>INDEX('Info emp'!B:B,MATCH(G19,'Info emp'!D:D,0))</f>
        <v>3642</v>
      </c>
      <c r="J19">
        <f>INDEX('information unemployment rate'!B:B,MATCH(G19,'information unemployment rate'!D:D,0))</f>
        <v>4.0999999999999996</v>
      </c>
      <c r="L19" s="17">
        <f t="shared" si="2"/>
        <v>139.32073602009808</v>
      </c>
      <c r="M19" s="17">
        <f t="shared" si="3"/>
        <v>139.13574756381627</v>
      </c>
      <c r="O19" s="21"/>
      <c r="P19" s="21"/>
      <c r="Q19" s="21"/>
      <c r="R19" s="21"/>
      <c r="S19" s="12" t="s">
        <v>22</v>
      </c>
      <c r="T19" s="12">
        <v>297</v>
      </c>
      <c r="U19" s="12">
        <v>363916.77580008551</v>
      </c>
      <c r="V19" s="12">
        <v>1225.3090094278973</v>
      </c>
      <c r="W19" s="12"/>
      <c r="X19" s="12"/>
      <c r="Y19" s="12"/>
      <c r="Z19" s="12"/>
      <c r="AA19" s="12"/>
    </row>
    <row r="20" spans="1:36" ht="15.75" thickBot="1" x14ac:dyDescent="0.3">
      <c r="A20" s="1">
        <v>37104</v>
      </c>
      <c r="B20" s="17">
        <v>122.110000610352</v>
      </c>
      <c r="C20" s="1" t="s">
        <v>57</v>
      </c>
      <c r="D20">
        <v>1</v>
      </c>
      <c r="E20" t="b">
        <v>1</v>
      </c>
      <c r="F20" t="str">
        <f t="shared" si="0"/>
        <v>72001</v>
      </c>
      <c r="G20" t="str">
        <f t="shared" si="1"/>
        <v>072001</v>
      </c>
      <c r="H20">
        <f>INDEX(CPI!B:B,MATCH(Analysis!G20,CPI!D:D,0))</f>
        <v>177.4</v>
      </c>
      <c r="I20">
        <f>INDEX('Info emp'!B:B,MATCH(G20,'Info emp'!D:D,0))</f>
        <v>3619</v>
      </c>
      <c r="J20">
        <f>INDEX('information unemployment rate'!B:B,MATCH(G20,'information unemployment rate'!D:D,0))</f>
        <v>5.2</v>
      </c>
      <c r="L20" s="17">
        <f t="shared" si="2"/>
        <v>134.89835532028269</v>
      </c>
      <c r="M20" s="17">
        <f t="shared" si="3"/>
        <v>134.22306189843016</v>
      </c>
      <c r="O20" s="21"/>
      <c r="P20" s="21"/>
      <c r="Q20" s="21"/>
      <c r="R20" s="21"/>
      <c r="S20" s="14" t="s">
        <v>23</v>
      </c>
      <c r="T20" s="14">
        <v>300</v>
      </c>
      <c r="U20" s="14">
        <v>4792251.784222574</v>
      </c>
      <c r="V20" s="14"/>
      <c r="W20" s="14"/>
      <c r="X20" s="14"/>
      <c r="Y20" s="12"/>
      <c r="Z20" s="12"/>
      <c r="AA20" s="12"/>
    </row>
    <row r="21" spans="1:36" ht="15.75" thickBot="1" x14ac:dyDescent="0.3">
      <c r="A21" s="1">
        <v>37138</v>
      </c>
      <c r="B21" s="17">
        <v>113.419998168945</v>
      </c>
      <c r="C21" s="1" t="s">
        <v>58</v>
      </c>
      <c r="D21">
        <v>1</v>
      </c>
      <c r="E21" t="b">
        <v>1</v>
      </c>
      <c r="F21" t="str">
        <f t="shared" si="0"/>
        <v>82001</v>
      </c>
      <c r="G21" t="str">
        <f t="shared" si="1"/>
        <v>082001</v>
      </c>
      <c r="H21">
        <f>INDEX(CPI!B:B,MATCH(Analysis!G21,CPI!D:D,0))</f>
        <v>177.4</v>
      </c>
      <c r="I21">
        <f>INDEX('Info emp'!B:B,MATCH(G21,'Info emp'!D:D,0))</f>
        <v>3598</v>
      </c>
      <c r="J21">
        <f>INDEX('information unemployment rate'!B:B,MATCH(G21,'information unemployment rate'!D:D,0))</f>
        <v>5.4</v>
      </c>
      <c r="L21" s="17">
        <f t="shared" si="2"/>
        <v>131.44369998382746</v>
      </c>
      <c r="M21" s="17">
        <f t="shared" si="3"/>
        <v>130.71706119911369</v>
      </c>
      <c r="O21" s="21"/>
      <c r="P21" s="21"/>
      <c r="Q21" s="21"/>
      <c r="R21" s="21"/>
      <c r="S21" s="12"/>
      <c r="T21" s="12"/>
      <c r="U21" s="12"/>
      <c r="V21" s="12"/>
      <c r="W21" s="12"/>
      <c r="X21" s="12"/>
      <c r="Y21" s="12"/>
      <c r="Z21" s="12"/>
      <c r="AA21" s="12"/>
    </row>
    <row r="22" spans="1:36" x14ac:dyDescent="0.25">
      <c r="A22" s="1">
        <v>37165</v>
      </c>
      <c r="B22" s="17">
        <v>104.26999664306599</v>
      </c>
      <c r="C22" s="1" t="s">
        <v>59</v>
      </c>
      <c r="D22">
        <v>1</v>
      </c>
      <c r="E22" t="b">
        <v>1</v>
      </c>
      <c r="F22" t="str">
        <f t="shared" si="0"/>
        <v>92001</v>
      </c>
      <c r="G22" t="str">
        <f t="shared" si="1"/>
        <v>092001</v>
      </c>
      <c r="H22">
        <f>INDEX(CPI!B:B,MATCH(Analysis!G22,CPI!D:D,0))</f>
        <v>178.1</v>
      </c>
      <c r="I22">
        <f>INDEX('Info emp'!B:B,MATCH(G22,'Info emp'!D:D,0))</f>
        <v>3581</v>
      </c>
      <c r="J22">
        <f>INDEX('information unemployment rate'!B:B,MATCH(G22,'information unemployment rate'!D:D,0))</f>
        <v>5.6</v>
      </c>
      <c r="L22" s="17">
        <f t="shared" si="2"/>
        <v>131.17929386846481</v>
      </c>
      <c r="M22" s="17">
        <f t="shared" si="3"/>
        <v>130.38202381112524</v>
      </c>
      <c r="O22" s="21"/>
      <c r="P22" s="21"/>
      <c r="Q22" s="21"/>
      <c r="R22" s="21"/>
      <c r="S22" s="15"/>
      <c r="T22" s="15" t="s">
        <v>24</v>
      </c>
      <c r="U22" s="15" t="s">
        <v>13</v>
      </c>
      <c r="V22" s="15" t="s">
        <v>25</v>
      </c>
      <c r="W22" s="15" t="s">
        <v>26</v>
      </c>
      <c r="X22" s="15" t="s">
        <v>27</v>
      </c>
      <c r="Y22" s="15" t="s">
        <v>28</v>
      </c>
      <c r="Z22" s="15" t="s">
        <v>30</v>
      </c>
      <c r="AA22" s="15" t="s">
        <v>31</v>
      </c>
    </row>
    <row r="23" spans="1:36" x14ac:dyDescent="0.25">
      <c r="A23" s="1">
        <v>37196</v>
      </c>
      <c r="B23" s="17">
        <v>108.51000213623</v>
      </c>
      <c r="C23" s="1" t="s">
        <v>60</v>
      </c>
      <c r="D23">
        <v>1</v>
      </c>
      <c r="E23" t="b">
        <v>1</v>
      </c>
      <c r="F23" t="str">
        <f t="shared" si="0"/>
        <v>102001</v>
      </c>
      <c r="G23" t="str">
        <f t="shared" si="1"/>
        <v>102001</v>
      </c>
      <c r="H23">
        <f>INDEX(CPI!B:B,MATCH(Analysis!G23,CPI!D:D,0))</f>
        <v>177.6</v>
      </c>
      <c r="I23">
        <f>INDEX('Info emp'!B:B,MATCH(G23,'Info emp'!D:D,0))</f>
        <v>3557</v>
      </c>
      <c r="J23">
        <f>INDEX('information unemployment rate'!B:B,MATCH(G23,'information unemployment rate'!D:D,0))</f>
        <v>6</v>
      </c>
      <c r="L23" s="17">
        <f t="shared" si="2"/>
        <v>125.52123997521176</v>
      </c>
      <c r="M23" s="17">
        <f t="shared" si="3"/>
        <v>124.58719897310993</v>
      </c>
      <c r="O23" s="21"/>
      <c r="P23" s="21"/>
      <c r="Q23" s="21"/>
      <c r="R23" s="21"/>
      <c r="S23" s="12" t="s">
        <v>29</v>
      </c>
      <c r="T23" s="12">
        <v>-1117.1261638747064</v>
      </c>
      <c r="U23" s="12">
        <v>45.544975331839105</v>
      </c>
      <c r="V23" s="12">
        <v>-24.527978239868702</v>
      </c>
      <c r="W23" s="12">
        <v>2.2375382350807378E-73</v>
      </c>
      <c r="X23" s="12">
        <v>-1206.757924991432</v>
      </c>
      <c r="Y23" s="12">
        <v>-1027.4944027579809</v>
      </c>
      <c r="Z23" s="12">
        <v>-1206.757924991432</v>
      </c>
      <c r="AA23" s="12">
        <v>-1027.4944027579809</v>
      </c>
    </row>
    <row r="24" spans="1:36" x14ac:dyDescent="0.25">
      <c r="A24" s="1">
        <v>37228</v>
      </c>
      <c r="B24" s="17">
        <v>113.370002746582</v>
      </c>
      <c r="C24" s="1" t="s">
        <v>61</v>
      </c>
      <c r="D24">
        <v>1</v>
      </c>
      <c r="E24" t="b">
        <v>1</v>
      </c>
      <c r="F24" t="str">
        <f t="shared" si="0"/>
        <v>112001</v>
      </c>
      <c r="G24" t="str">
        <f t="shared" si="1"/>
        <v>112001</v>
      </c>
      <c r="H24">
        <f>INDEX(CPI!B:B,MATCH(Analysis!G24,CPI!D:D,0))</f>
        <v>177.5</v>
      </c>
      <c r="I24">
        <f>INDEX('Info emp'!B:B,MATCH(G24,'Info emp'!D:D,0))</f>
        <v>3536</v>
      </c>
      <c r="J24">
        <f>INDEX('information unemployment rate'!B:B,MATCH(G24,'information unemployment rate'!D:D,0))</f>
        <v>6.2</v>
      </c>
      <c r="L24" s="17">
        <f t="shared" si="2"/>
        <v>121.70754724929742</v>
      </c>
      <c r="M24" s="17">
        <f t="shared" si="3"/>
        <v>120.72360489460584</v>
      </c>
      <c r="O24" s="21"/>
      <c r="P24" s="21"/>
      <c r="Q24" s="21"/>
      <c r="R24" s="21"/>
      <c r="S24" s="12" t="s">
        <v>36</v>
      </c>
      <c r="T24" s="12">
        <v>3.5903738945916457</v>
      </c>
      <c r="U24" s="12">
        <v>6.9053870308961762E-2</v>
      </c>
      <c r="V24" s="12">
        <v>51.993811187230293</v>
      </c>
      <c r="W24" s="12">
        <v>3.4028020676781881E-151</v>
      </c>
      <c r="X24" s="12">
        <v>3.4544770154601427</v>
      </c>
      <c r="Y24" s="12">
        <v>3.7262707737231486</v>
      </c>
      <c r="Z24" s="12">
        <v>3.4544770154601427</v>
      </c>
      <c r="AA24" s="12">
        <v>3.7262707737231486</v>
      </c>
    </row>
    <row r="25" spans="1:36" x14ac:dyDescent="0.25">
      <c r="A25" s="1">
        <v>37258</v>
      </c>
      <c r="B25" s="17">
        <v>115.529998779297</v>
      </c>
      <c r="C25" s="1" t="s">
        <v>62</v>
      </c>
      <c r="D25">
        <v>1</v>
      </c>
      <c r="E25" t="b">
        <v>1</v>
      </c>
      <c r="F25" t="str">
        <f t="shared" si="0"/>
        <v>122001</v>
      </c>
      <c r="G25" t="str">
        <f t="shared" si="1"/>
        <v>122001</v>
      </c>
      <c r="H25">
        <f>INDEX(CPI!B:B,MATCH(Analysis!G25,CPI!D:D,0))</f>
        <v>177.4</v>
      </c>
      <c r="I25">
        <f>INDEX('Info emp'!B:B,MATCH(G25,'Info emp'!D:D,0))</f>
        <v>3521</v>
      </c>
      <c r="J25">
        <f>INDEX('information unemployment rate'!B:B,MATCH(G25,'information unemployment rate'!D:D,0))</f>
        <v>7.4</v>
      </c>
      <c r="L25" s="17">
        <f t="shared" si="2"/>
        <v>119.40698082398586</v>
      </c>
      <c r="M25" s="17">
        <f t="shared" si="3"/>
        <v>117.86172530162048</v>
      </c>
      <c r="O25" s="21"/>
      <c r="P25" s="21"/>
      <c r="Q25" s="21"/>
      <c r="R25" s="21"/>
      <c r="S25" s="12" t="s">
        <v>342</v>
      </c>
      <c r="T25" s="12">
        <v>0.16924687371963215</v>
      </c>
      <c r="U25" s="12">
        <v>1.0161108320299496E-2</v>
      </c>
      <c r="V25" s="12">
        <v>16.65633987795572</v>
      </c>
      <c r="W25" s="12">
        <v>1.9006668190903087E-44</v>
      </c>
      <c r="X25" s="12">
        <v>0.14924997994571954</v>
      </c>
      <c r="Y25" s="12">
        <v>0.18924376749354477</v>
      </c>
      <c r="Z25" s="12">
        <v>0.14924997994571954</v>
      </c>
      <c r="AA25" s="12">
        <v>0.18924376749354477</v>
      </c>
      <c r="AC25" t="s">
        <v>345</v>
      </c>
      <c r="AJ25" s="11" t="s">
        <v>346</v>
      </c>
    </row>
    <row r="26" spans="1:36" ht="15.75" thickBot="1" x14ac:dyDescent="0.3">
      <c r="A26" s="1">
        <v>37288</v>
      </c>
      <c r="B26" s="17">
        <v>112.65000152587901</v>
      </c>
      <c r="C26" s="1" t="s">
        <v>63</v>
      </c>
      <c r="D26">
        <v>1</v>
      </c>
      <c r="E26" t="b">
        <v>1</v>
      </c>
      <c r="F26" t="str">
        <f t="shared" si="0"/>
        <v>12002</v>
      </c>
      <c r="G26" t="str">
        <f t="shared" si="1"/>
        <v>012002</v>
      </c>
      <c r="H26">
        <f>INDEX(CPI!B:B,MATCH(Analysis!G26,CPI!D:D,0))</f>
        <v>177.7</v>
      </c>
      <c r="I26">
        <f>INDEX('Info emp'!B:B,MATCH(G26,'Info emp'!D:D,0))</f>
        <v>3495</v>
      </c>
      <c r="J26">
        <f>INDEX('information unemployment rate'!B:B,MATCH(G26,'information unemployment rate'!D:D,0))</f>
        <v>7.1</v>
      </c>
      <c r="L26" s="17">
        <f t="shared" si="2"/>
        <v>115.93438075816738</v>
      </c>
      <c r="M26" s="17">
        <f t="shared" si="3"/>
        <v>114.59374266860209</v>
      </c>
      <c r="O26" s="21"/>
      <c r="P26" s="21"/>
      <c r="Q26" s="21"/>
      <c r="R26" s="21"/>
      <c r="S26" s="14" t="s">
        <v>341</v>
      </c>
      <c r="T26" s="14">
        <v>0.49764505828507738</v>
      </c>
      <c r="U26" s="14">
        <v>1.1361926356465775</v>
      </c>
      <c r="V26" s="14">
        <v>0.43799356083828217</v>
      </c>
      <c r="W26" s="14">
        <v>0.6617093243036849</v>
      </c>
      <c r="X26" s="14">
        <v>-1.7383633303211716</v>
      </c>
      <c r="Y26" s="14">
        <v>2.7336534468913265</v>
      </c>
      <c r="Z26" s="14">
        <v>-1.7383633303211716</v>
      </c>
      <c r="AA26" s="14">
        <v>2.7336534468913265</v>
      </c>
    </row>
    <row r="27" spans="1:36" x14ac:dyDescent="0.25">
      <c r="A27" s="1">
        <v>37316</v>
      </c>
      <c r="B27" s="17">
        <v>113.73999786377</v>
      </c>
      <c r="C27" s="1" t="s">
        <v>64</v>
      </c>
      <c r="D27">
        <v>1</v>
      </c>
      <c r="E27" t="b">
        <v>1</v>
      </c>
      <c r="F27" t="str">
        <f t="shared" si="0"/>
        <v>22002</v>
      </c>
      <c r="G27" t="str">
        <f t="shared" si="1"/>
        <v>022002</v>
      </c>
      <c r="H27">
        <f>INDEX(CPI!B:B,MATCH(Analysis!G27,CPI!D:D,0))</f>
        <v>178</v>
      </c>
      <c r="I27">
        <f>INDEX('Info emp'!B:B,MATCH(G27,'Info emp'!D:D,0))</f>
        <v>3471</v>
      </c>
      <c r="J27">
        <f>INDEX('information unemployment rate'!B:B,MATCH(G27,'information unemployment rate'!D:D,0))</f>
        <v>7.6</v>
      </c>
      <c r="L27" s="17">
        <f t="shared" si="2"/>
        <v>113.19839048641632</v>
      </c>
      <c r="M27" s="17">
        <f t="shared" si="3"/>
        <v>111.65966486409002</v>
      </c>
      <c r="O27" s="21"/>
      <c r="P27" s="21"/>
      <c r="Q27" s="21"/>
      <c r="R27" s="21"/>
      <c r="S27" s="12"/>
      <c r="T27" s="12"/>
      <c r="U27" s="12"/>
      <c r="V27" s="12"/>
      <c r="W27" s="12"/>
      <c r="X27" s="12"/>
      <c r="Y27" s="12"/>
      <c r="Z27" s="12"/>
      <c r="AA27" s="12"/>
    </row>
    <row r="28" spans="1:36" x14ac:dyDescent="0.25">
      <c r="A28" s="1">
        <v>37347</v>
      </c>
      <c r="B28" s="17">
        <v>114.56999969482401</v>
      </c>
      <c r="C28" s="1" t="s">
        <v>65</v>
      </c>
      <c r="D28">
        <v>1</v>
      </c>
      <c r="E28" t="b">
        <v>1</v>
      </c>
      <c r="F28" t="str">
        <f t="shared" si="0"/>
        <v>32002</v>
      </c>
      <c r="G28" t="str">
        <f t="shared" si="1"/>
        <v>032002</v>
      </c>
      <c r="H28">
        <f>INDEX(CPI!B:B,MATCH(Analysis!G28,CPI!D:D,0))</f>
        <v>178.5</v>
      </c>
      <c r="I28">
        <f>INDEX('Info emp'!B:B,MATCH(G28,'Info emp'!D:D,0))</f>
        <v>3454</v>
      </c>
      <c r="J28">
        <f>INDEX('information unemployment rate'!B:B,MATCH(G28,'information unemployment rate'!D:D,0))</f>
        <v>7.2</v>
      </c>
      <c r="L28" s="17">
        <f t="shared" si="2"/>
        <v>111.91732255716431</v>
      </c>
      <c r="M28" s="17">
        <f t="shared" si="3"/>
        <v>110.60944071772565</v>
      </c>
      <c r="O28" s="21"/>
      <c r="P28" s="21"/>
      <c r="Q28" s="21"/>
      <c r="R28" s="21"/>
      <c r="S28" s="12"/>
      <c r="T28" s="12"/>
      <c r="U28" s="12"/>
      <c r="V28" s="12"/>
      <c r="W28" s="12"/>
      <c r="X28" s="12"/>
      <c r="Y28" s="12"/>
      <c r="Z28" s="12"/>
      <c r="AA28" s="12"/>
    </row>
    <row r="29" spans="1:36" x14ac:dyDescent="0.25">
      <c r="A29" s="1">
        <v>37377</v>
      </c>
      <c r="B29" s="17">
        <v>109.18000030517599</v>
      </c>
      <c r="C29" s="1" t="s">
        <v>66</v>
      </c>
      <c r="D29">
        <v>1</v>
      </c>
      <c r="E29" t="b">
        <v>1</v>
      </c>
      <c r="F29" t="str">
        <f t="shared" si="0"/>
        <v>42002</v>
      </c>
      <c r="G29" t="str">
        <f t="shared" si="1"/>
        <v>042002</v>
      </c>
      <c r="H29">
        <f>INDEX(CPI!B:B,MATCH(Analysis!G29,CPI!D:D,0))</f>
        <v>179.3</v>
      </c>
      <c r="I29">
        <f>INDEX('Info emp'!B:B,MATCH(G29,'Info emp'!D:D,0))</f>
        <v>3435</v>
      </c>
      <c r="J29">
        <f>INDEX('information unemployment rate'!B:B,MATCH(G29,'information unemployment rate'!D:D,0))</f>
        <v>6.9</v>
      </c>
      <c r="L29" s="17">
        <f t="shared" si="2"/>
        <v>111.42463755467918</v>
      </c>
      <c r="M29" s="17">
        <f t="shared" si="3"/>
        <v>110.29809188041895</v>
      </c>
      <c r="O29" s="21"/>
      <c r="P29" s="21"/>
      <c r="Q29" s="21"/>
      <c r="R29" s="21"/>
      <c r="S29" s="12"/>
      <c r="T29" s="12"/>
      <c r="U29" s="12"/>
      <c r="V29" s="12"/>
      <c r="W29" s="12"/>
      <c r="X29" s="12"/>
      <c r="Y29" s="12"/>
      <c r="Z29" s="12"/>
      <c r="AA29" s="12"/>
    </row>
    <row r="30" spans="1:36" x14ac:dyDescent="0.25">
      <c r="A30" s="1">
        <v>37410</v>
      </c>
      <c r="B30" s="17">
        <v>104.370002746582</v>
      </c>
      <c r="C30" s="1" t="s">
        <v>67</v>
      </c>
      <c r="D30">
        <v>1</v>
      </c>
      <c r="E30" t="b">
        <v>1</v>
      </c>
      <c r="F30" t="str">
        <f t="shared" si="0"/>
        <v>52002</v>
      </c>
      <c r="G30" t="str">
        <f t="shared" si="1"/>
        <v>052002</v>
      </c>
      <c r="H30">
        <f>INDEX(CPI!B:B,MATCH(Analysis!G30,CPI!D:D,0))</f>
        <v>179.5</v>
      </c>
      <c r="I30">
        <f>INDEX('Info emp'!B:B,MATCH(G30,'Info emp'!D:D,0))</f>
        <v>3417</v>
      </c>
      <c r="J30">
        <f>INDEX('information unemployment rate'!B:B,MATCH(G30,'information unemployment rate'!D:D,0))</f>
        <v>7.2</v>
      </c>
      <c r="L30" s="17">
        <f t="shared" si="2"/>
        <v>109.24556212412961</v>
      </c>
      <c r="M30" s="17">
        <f t="shared" si="3"/>
        <v>108.00813518223777</v>
      </c>
      <c r="O30" s="21"/>
      <c r="P30" s="21"/>
      <c r="Q30" s="21"/>
      <c r="R30" s="21"/>
      <c r="S30" s="12"/>
      <c r="T30" s="12"/>
      <c r="U30" s="12"/>
      <c r="V30" s="12"/>
      <c r="W30" s="12"/>
      <c r="X30" s="12"/>
      <c r="Y30" s="12"/>
      <c r="Z30" s="12"/>
      <c r="AA30" s="12"/>
    </row>
    <row r="31" spans="1:36" x14ac:dyDescent="0.25">
      <c r="A31" s="1">
        <v>37438</v>
      </c>
      <c r="B31" s="17">
        <v>97.029998779296903</v>
      </c>
      <c r="C31" s="1" t="s">
        <v>68</v>
      </c>
      <c r="D31">
        <v>1</v>
      </c>
      <c r="E31" t="b">
        <v>1</v>
      </c>
      <c r="F31" t="str">
        <f t="shared" si="0"/>
        <v>62002</v>
      </c>
      <c r="G31" t="str">
        <f t="shared" si="1"/>
        <v>062002</v>
      </c>
      <c r="H31">
        <f>INDEX(CPI!B:B,MATCH(Analysis!G31,CPI!D:D,0))</f>
        <v>179.6</v>
      </c>
      <c r="I31">
        <f>INDEX('Info emp'!B:B,MATCH(G31,'Info emp'!D:D,0))</f>
        <v>3401</v>
      </c>
      <c r="J31">
        <f>INDEX('information unemployment rate'!B:B,MATCH(G31,'information unemployment rate'!D:D,0))</f>
        <v>6.9</v>
      </c>
      <c r="L31" s="17">
        <f t="shared" si="2"/>
        <v>106.74735601658904</v>
      </c>
      <c r="M31" s="17">
        <f t="shared" si="3"/>
        <v>105.69448993337505</v>
      </c>
      <c r="O31" s="21"/>
      <c r="P31" s="21"/>
      <c r="Q31" s="21"/>
      <c r="R31" s="21"/>
      <c r="S31" s="12"/>
      <c r="T31" s="12"/>
      <c r="U31" s="12"/>
      <c r="V31" s="12"/>
      <c r="W31" s="12"/>
      <c r="X31" s="12"/>
      <c r="Y31" s="12"/>
      <c r="Z31" s="12"/>
      <c r="AA31" s="12"/>
    </row>
    <row r="32" spans="1:36" x14ac:dyDescent="0.25">
      <c r="A32" s="1">
        <v>37469</v>
      </c>
      <c r="B32" s="17">
        <v>88.779998779296903</v>
      </c>
      <c r="C32" s="1" t="s">
        <v>69</v>
      </c>
      <c r="D32">
        <v>1</v>
      </c>
      <c r="E32" t="b">
        <v>1</v>
      </c>
      <c r="F32" t="str">
        <f t="shared" si="0"/>
        <v>72002</v>
      </c>
      <c r="G32" t="str">
        <f t="shared" si="1"/>
        <v>072002</v>
      </c>
      <c r="H32">
        <f>INDEX(CPI!B:B,MATCH(Analysis!G32,CPI!D:D,0))</f>
        <v>180</v>
      </c>
      <c r="I32">
        <f>INDEX('Info emp'!B:B,MATCH(G32,'Info emp'!D:D,0))</f>
        <v>3381</v>
      </c>
      <c r="J32">
        <f>INDEX('information unemployment rate'!B:B,MATCH(G32,'information unemployment rate'!D:D,0))</f>
        <v>7.1</v>
      </c>
      <c r="L32" s="17">
        <f t="shared" si="2"/>
        <v>104.89809711169011</v>
      </c>
      <c r="M32" s="17">
        <f t="shared" si="3"/>
        <v>103.78581516506347</v>
      </c>
      <c r="O32" s="21"/>
      <c r="P32" s="21"/>
      <c r="Q32" s="21"/>
      <c r="R32" s="21"/>
      <c r="S32" s="12"/>
      <c r="T32" s="12"/>
      <c r="U32" s="12"/>
      <c r="V32" s="12"/>
      <c r="W32" s="12"/>
      <c r="X32" s="12"/>
      <c r="Y32" s="12"/>
      <c r="Z32" s="12"/>
      <c r="AA32" s="12"/>
    </row>
    <row r="33" spans="1:27" x14ac:dyDescent="0.25">
      <c r="A33" s="1">
        <v>37502</v>
      </c>
      <c r="B33" s="17">
        <v>88.279998779296903</v>
      </c>
      <c r="C33" s="1" t="s">
        <v>70</v>
      </c>
      <c r="D33">
        <v>1</v>
      </c>
      <c r="E33" t="b">
        <v>1</v>
      </c>
      <c r="F33" t="str">
        <f t="shared" si="0"/>
        <v>82002</v>
      </c>
      <c r="G33" t="str">
        <f t="shared" si="1"/>
        <v>082002</v>
      </c>
      <c r="H33">
        <f>INDEX(CPI!B:B,MATCH(Analysis!G33,CPI!D:D,0))</f>
        <v>180.5</v>
      </c>
      <c r="I33">
        <f>INDEX('Info emp'!B:B,MATCH(G33,'Info emp'!D:D,0))</f>
        <v>3370</v>
      </c>
      <c r="J33">
        <f>INDEX('information unemployment rate'!B:B,MATCH(G33,'information unemployment rate'!D:D,0))</f>
        <v>7.1</v>
      </c>
      <c r="L33" s="17">
        <f t="shared" si="2"/>
        <v>104.83156844806996</v>
      </c>
      <c r="M33" s="17">
        <f t="shared" si="3"/>
        <v>103.73730550421828</v>
      </c>
      <c r="O33" s="21"/>
      <c r="P33" s="21"/>
      <c r="Q33" s="21"/>
      <c r="R33" s="21"/>
      <c r="S33" s="12"/>
      <c r="T33" s="12"/>
      <c r="U33" s="12"/>
      <c r="V33" s="12"/>
      <c r="W33" s="12"/>
      <c r="X33" s="12"/>
      <c r="Y33" s="12"/>
      <c r="Z33" s="12"/>
      <c r="AA33" s="12"/>
    </row>
    <row r="34" spans="1:27" x14ac:dyDescent="0.25">
      <c r="A34" s="1">
        <v>37530</v>
      </c>
      <c r="B34" s="17">
        <v>85.720001220703097</v>
      </c>
      <c r="C34" s="1" t="s">
        <v>71</v>
      </c>
      <c r="D34">
        <v>1</v>
      </c>
      <c r="E34" t="b">
        <v>1</v>
      </c>
      <c r="F34" t="str">
        <f t="shared" si="0"/>
        <v>92002</v>
      </c>
      <c r="G34" t="str">
        <f t="shared" si="1"/>
        <v>092002</v>
      </c>
      <c r="H34">
        <f>INDEX(CPI!B:B,MATCH(Analysis!G34,CPI!D:D,0))</f>
        <v>180.8</v>
      </c>
      <c r="I34">
        <f>INDEX('Info emp'!B:B,MATCH(G34,'Info emp'!D:D,0))</f>
        <v>3344</v>
      </c>
      <c r="J34">
        <f>INDEX('information unemployment rate'!B:B,MATCH(G34,'information unemployment rate'!D:D,0))</f>
        <v>6.3</v>
      </c>
      <c r="L34" s="17">
        <f t="shared" si="2"/>
        <v>101.11014585310903</v>
      </c>
      <c r="M34" s="17">
        <f t="shared" si="3"/>
        <v>100.46932287119989</v>
      </c>
      <c r="O34" s="22" t="s">
        <v>349</v>
      </c>
      <c r="P34" s="22"/>
      <c r="Q34" s="22"/>
      <c r="R34" s="22"/>
      <c r="S34" s="16"/>
      <c r="T34" s="16"/>
      <c r="U34" s="16"/>
      <c r="V34" s="16"/>
      <c r="W34" s="16"/>
      <c r="X34" s="16"/>
      <c r="Y34" s="16"/>
      <c r="Z34" s="16"/>
      <c r="AA34" s="16"/>
    </row>
    <row r="35" spans="1:27" x14ac:dyDescent="0.25">
      <c r="A35" s="1">
        <v>37561</v>
      </c>
      <c r="B35" s="17">
        <v>90.269996643066406</v>
      </c>
      <c r="C35" s="1" t="s">
        <v>72</v>
      </c>
      <c r="D35">
        <v>1</v>
      </c>
      <c r="E35" t="b">
        <v>1</v>
      </c>
      <c r="F35" t="str">
        <f t="shared" si="0"/>
        <v>102002</v>
      </c>
      <c r="G35" t="str">
        <f t="shared" si="1"/>
        <v>102002</v>
      </c>
      <c r="H35">
        <f>INDEX(CPI!B:B,MATCH(Analysis!G35,CPI!D:D,0))</f>
        <v>181.2</v>
      </c>
      <c r="I35">
        <f>INDEX('Info emp'!B:B,MATCH(G35,'Info emp'!D:D,0))</f>
        <v>3349</v>
      </c>
      <c r="J35">
        <f>INDEX('information unemployment rate'!B:B,MATCH(G35,'information unemployment rate'!D:D,0))</f>
        <v>6</v>
      </c>
      <c r="L35" s="17">
        <f t="shared" si="2"/>
        <v>103.2432362620583</v>
      </c>
      <c r="M35" s="17">
        <f t="shared" si="3"/>
        <v>102.73445845921697</v>
      </c>
      <c r="O35" s="22"/>
      <c r="P35" s="22"/>
      <c r="Q35" s="22"/>
      <c r="R35" s="22"/>
      <c r="S35" s="16"/>
      <c r="T35" s="16"/>
      <c r="U35" s="16"/>
      <c r="V35" s="16"/>
      <c r="W35" s="16"/>
      <c r="X35" s="16"/>
      <c r="Y35" s="16"/>
      <c r="Z35" s="16"/>
      <c r="AA35" s="16"/>
    </row>
    <row r="36" spans="1:27" x14ac:dyDescent="0.25">
      <c r="A36" s="1">
        <v>37592</v>
      </c>
      <c r="B36" s="17">
        <v>94.129997253417997</v>
      </c>
      <c r="C36" s="1" t="s">
        <v>73</v>
      </c>
      <c r="D36">
        <v>1</v>
      </c>
      <c r="E36" t="b">
        <v>1</v>
      </c>
      <c r="F36" t="str">
        <f t="shared" si="0"/>
        <v>112002</v>
      </c>
      <c r="G36" t="str">
        <f t="shared" si="1"/>
        <v>112002</v>
      </c>
      <c r="H36">
        <f>INDEX(CPI!B:B,MATCH(Analysis!G36,CPI!D:D,0))</f>
        <v>181.5</v>
      </c>
      <c r="I36">
        <f>INDEX('Info emp'!B:B,MATCH(G36,'Info emp'!D:D,0))</f>
        <v>3328</v>
      </c>
      <c r="J36">
        <f>INDEX('information unemployment rate'!B:B,MATCH(G36,'information unemployment rate'!D:D,0))</f>
        <v>6.5</v>
      </c>
      <c r="L36" s="17">
        <f t="shared" si="2"/>
        <v>101.01498661146604</v>
      </c>
      <c r="M36" s="17">
        <f t="shared" si="3"/>
        <v>100.30123789746449</v>
      </c>
      <c r="O36" s="22"/>
      <c r="P36" s="22"/>
      <c r="Q36" s="22"/>
      <c r="R36" s="22"/>
      <c r="S36" s="16"/>
      <c r="T36" s="16"/>
      <c r="U36" s="16"/>
      <c r="V36" s="16"/>
      <c r="W36" s="16"/>
      <c r="X36" s="16"/>
      <c r="Y36" s="16"/>
      <c r="Z36" s="16"/>
      <c r="AA36" s="16"/>
    </row>
    <row r="37" spans="1:27" x14ac:dyDescent="0.25">
      <c r="A37" s="1">
        <v>37623</v>
      </c>
      <c r="B37" s="17">
        <v>91.069999694824205</v>
      </c>
      <c r="C37" s="1" t="s">
        <v>74</v>
      </c>
      <c r="D37">
        <v>1</v>
      </c>
      <c r="E37" t="b">
        <v>1</v>
      </c>
      <c r="F37" t="str">
        <f t="shared" si="0"/>
        <v>122002</v>
      </c>
      <c r="G37" t="str">
        <f t="shared" si="1"/>
        <v>122002</v>
      </c>
      <c r="H37">
        <f>INDEX(CPI!B:B,MATCH(Analysis!G37,CPI!D:D,0))</f>
        <v>181.8</v>
      </c>
      <c r="I37">
        <f>INDEX('Info emp'!B:B,MATCH(G37,'Info emp'!D:D,0))</f>
        <v>3288</v>
      </c>
      <c r="J37">
        <f>INDEX('information unemployment rate'!B:B,MATCH(G37,'information unemployment rate'!D:D,0))</f>
        <v>7.2</v>
      </c>
      <c r="L37" s="17">
        <f t="shared" si="2"/>
        <v>95.670575371857808</v>
      </c>
      <c r="M37" s="17">
        <f t="shared" si="3"/>
        <v>94.695921464901858</v>
      </c>
      <c r="O37" s="22"/>
      <c r="P37" s="22"/>
      <c r="Q37" s="22"/>
      <c r="R37" s="22"/>
      <c r="S37" s="16"/>
      <c r="T37" s="16"/>
      <c r="U37" s="16"/>
      <c r="V37" s="16"/>
      <c r="W37" s="16"/>
      <c r="X37" s="16"/>
      <c r="Y37" s="16"/>
      <c r="Z37" s="16"/>
      <c r="AA37" s="16"/>
    </row>
    <row r="38" spans="1:27" x14ac:dyDescent="0.25">
      <c r="A38" s="1">
        <v>37655</v>
      </c>
      <c r="B38" s="17">
        <v>86.230003356933594</v>
      </c>
      <c r="C38" s="1" t="s">
        <v>75</v>
      </c>
      <c r="D38">
        <v>1</v>
      </c>
      <c r="E38" t="b">
        <v>1</v>
      </c>
      <c r="F38" t="str">
        <f t="shared" si="0"/>
        <v>12003</v>
      </c>
      <c r="G38" t="str">
        <f t="shared" si="1"/>
        <v>012003</v>
      </c>
      <c r="H38">
        <f>INDEX(CPI!B:B,MATCH(Analysis!G38,CPI!D:D,0))</f>
        <v>182.6</v>
      </c>
      <c r="I38">
        <f>INDEX('Info emp'!B:B,MATCH(G38,'Info emp'!D:D,0))</f>
        <v>3264</v>
      </c>
      <c r="J38">
        <f>INDEX('information unemployment rate'!B:B,MATCH(G38,'information unemployment rate'!D:D,0))</f>
        <v>6.7</v>
      </c>
      <c r="L38" s="17">
        <f t="shared" si="2"/>
        <v>94.232126989117376</v>
      </c>
      <c r="M38" s="17">
        <f t="shared" si="3"/>
        <v>93.549810556329248</v>
      </c>
      <c r="O38" s="22"/>
      <c r="P38" s="22"/>
      <c r="Q38" s="22"/>
      <c r="R38" s="22"/>
      <c r="S38" s="16"/>
      <c r="T38" s="16"/>
      <c r="U38" s="16"/>
      <c r="V38" s="16"/>
      <c r="W38" s="16"/>
      <c r="X38" s="16"/>
      <c r="Y38" s="16"/>
      <c r="Z38" s="16"/>
      <c r="AA38" s="16"/>
    </row>
    <row r="39" spans="1:27" x14ac:dyDescent="0.25">
      <c r="A39" s="1">
        <v>37683</v>
      </c>
      <c r="B39" s="17">
        <v>84.089996337890597</v>
      </c>
      <c r="C39" s="1" t="s">
        <v>76</v>
      </c>
      <c r="D39">
        <v>1</v>
      </c>
      <c r="E39" t="b">
        <v>1</v>
      </c>
      <c r="F39" t="str">
        <f t="shared" si="0"/>
        <v>22003</v>
      </c>
      <c r="G39" t="str">
        <f t="shared" si="1"/>
        <v>022003</v>
      </c>
      <c r="H39">
        <f>INDEX(CPI!B:B,MATCH(Analysis!G39,CPI!D:D,0))</f>
        <v>183.6</v>
      </c>
      <c r="I39">
        <f>INDEX('Info emp'!B:B,MATCH(G39,'Info emp'!D:D,0))</f>
        <v>3235</v>
      </c>
      <c r="J39">
        <f>INDEX('information unemployment rate'!B:B,MATCH(G39,'information unemployment rate'!D:D,0))</f>
        <v>8.6</v>
      </c>
      <c r="L39" s="17">
        <f t="shared" si="2"/>
        <v>93.859867156581345</v>
      </c>
      <c r="M39" s="17">
        <f t="shared" si="3"/>
        <v>92.284124334866192</v>
      </c>
      <c r="O39" s="22"/>
      <c r="P39" s="22"/>
      <c r="Q39" s="22"/>
      <c r="R39" s="22"/>
      <c r="S39" s="16"/>
      <c r="T39" s="16"/>
      <c r="U39" s="16"/>
      <c r="V39" s="16"/>
      <c r="W39" s="16"/>
      <c r="X39" s="16"/>
      <c r="Y39" s="16"/>
      <c r="Z39" s="16"/>
      <c r="AA39" s="16"/>
    </row>
    <row r="40" spans="1:27" x14ac:dyDescent="0.25">
      <c r="A40" s="1">
        <v>37712</v>
      </c>
      <c r="B40" s="17">
        <v>86.040000915527301</v>
      </c>
      <c r="C40" s="1" t="s">
        <v>77</v>
      </c>
      <c r="D40">
        <v>1</v>
      </c>
      <c r="E40" t="b">
        <v>1</v>
      </c>
      <c r="F40" t="str">
        <f t="shared" si="0"/>
        <v>32003</v>
      </c>
      <c r="G40" t="str">
        <f t="shared" si="1"/>
        <v>032003</v>
      </c>
      <c r="H40">
        <f>INDEX(CPI!B:B,MATCH(Analysis!G40,CPI!D:D,0))</f>
        <v>183.9</v>
      </c>
      <c r="I40">
        <f>INDEX('Info emp'!B:B,MATCH(G40,'Info emp'!D:D,0))</f>
        <v>3221</v>
      </c>
      <c r="J40">
        <f>INDEX('information unemployment rate'!B:B,MATCH(G40,'information unemployment rate'!D:D,0))</f>
        <v>7.4</v>
      </c>
      <c r="L40" s="17">
        <f t="shared" si="2"/>
        <v>91.970349022941889</v>
      </c>
      <c r="M40" s="17">
        <f t="shared" si="3"/>
        <v>91.019570672885948</v>
      </c>
      <c r="O40" s="22"/>
      <c r="P40" s="22"/>
      <c r="Q40" s="22"/>
      <c r="R40" s="22"/>
      <c r="S40" s="16"/>
      <c r="T40" s="16"/>
      <c r="U40" s="16"/>
      <c r="V40" s="16"/>
      <c r="W40" s="16"/>
      <c r="X40" s="16"/>
      <c r="Y40" s="16"/>
      <c r="Z40" s="16"/>
      <c r="AA40" s="16"/>
    </row>
    <row r="41" spans="1:27" x14ac:dyDescent="0.25">
      <c r="A41" s="1">
        <v>37742</v>
      </c>
      <c r="B41" s="17">
        <v>91.900001525878906</v>
      </c>
      <c r="C41" s="1" t="s">
        <v>78</v>
      </c>
      <c r="D41">
        <v>1</v>
      </c>
      <c r="E41" t="b">
        <v>1</v>
      </c>
      <c r="F41" t="str">
        <f t="shared" si="0"/>
        <v>42003</v>
      </c>
      <c r="G41" t="str">
        <f t="shared" si="1"/>
        <v>042003</v>
      </c>
      <c r="H41">
        <f>INDEX(CPI!B:B,MATCH(Analysis!G41,CPI!D:D,0))</f>
        <v>183.2</v>
      </c>
      <c r="I41">
        <f>INDEX('Info emp'!B:B,MATCH(G41,'Info emp'!D:D,0))</f>
        <v>3208</v>
      </c>
      <c r="J41">
        <f>INDEX('information unemployment rate'!B:B,MATCH(G41,'information unemployment rate'!D:D,0))</f>
        <v>7.3</v>
      </c>
      <c r="L41" s="17">
        <f t="shared" si="2"/>
        <v>87.20711343254402</v>
      </c>
      <c r="M41" s="17">
        <f t="shared" si="3"/>
        <v>86.346035633279598</v>
      </c>
      <c r="O41" s="22"/>
      <c r="P41" s="22"/>
      <c r="Q41" s="22"/>
      <c r="R41" s="22"/>
      <c r="S41" s="16" t="s">
        <v>8</v>
      </c>
      <c r="T41" s="16"/>
      <c r="U41" s="16"/>
      <c r="V41" s="16"/>
      <c r="W41" s="16"/>
      <c r="X41" s="16"/>
      <c r="Y41" s="16"/>
      <c r="Z41" s="16"/>
      <c r="AA41" s="16"/>
    </row>
    <row r="42" spans="1:27" ht="15.75" thickBot="1" x14ac:dyDescent="0.3">
      <c r="A42" s="1">
        <v>37774</v>
      </c>
      <c r="B42" s="17">
        <v>97.349998474121094</v>
      </c>
      <c r="C42" s="1" t="s">
        <v>79</v>
      </c>
      <c r="D42">
        <v>1</v>
      </c>
      <c r="E42" t="b">
        <v>1</v>
      </c>
      <c r="F42" t="str">
        <f t="shared" si="0"/>
        <v>52003</v>
      </c>
      <c r="G42" t="str">
        <f t="shared" si="1"/>
        <v>052003</v>
      </c>
      <c r="H42">
        <f>INDEX(CPI!B:B,MATCH(Analysis!G42,CPI!D:D,0))</f>
        <v>182.9</v>
      </c>
      <c r="I42">
        <f>INDEX('Info emp'!B:B,MATCH(G42,'Info emp'!D:D,0))</f>
        <v>3194</v>
      </c>
      <c r="J42">
        <f>INDEX('information unemployment rate'!B:B,MATCH(G42,'information unemployment rate'!D:D,0))</f>
        <v>6.9</v>
      </c>
      <c r="L42" s="17">
        <f t="shared" si="2"/>
        <v>83.561487008777704</v>
      </c>
      <c r="M42" s="17">
        <f t="shared" si="3"/>
        <v>82.93592169617159</v>
      </c>
      <c r="O42" s="22"/>
      <c r="P42" s="22"/>
      <c r="Q42" s="22"/>
      <c r="R42" s="22"/>
      <c r="S42" s="16"/>
      <c r="T42" s="16"/>
      <c r="U42" s="16"/>
      <c r="V42" s="16"/>
      <c r="W42" s="16"/>
      <c r="X42" s="16"/>
      <c r="Y42" s="16"/>
      <c r="Z42" s="16"/>
      <c r="AA42" s="16"/>
    </row>
    <row r="43" spans="1:27" x14ac:dyDescent="0.25">
      <c r="A43" s="1">
        <v>37803</v>
      </c>
      <c r="B43" s="17">
        <v>98.529998779296903</v>
      </c>
      <c r="C43" s="1" t="s">
        <v>80</v>
      </c>
      <c r="D43">
        <v>1</v>
      </c>
      <c r="E43" t="b">
        <v>1</v>
      </c>
      <c r="F43" t="str">
        <f t="shared" si="0"/>
        <v>62003</v>
      </c>
      <c r="G43" t="str">
        <f t="shared" si="1"/>
        <v>062003</v>
      </c>
      <c r="H43">
        <f>INDEX(CPI!B:B,MATCH(Analysis!G43,CPI!D:D,0))</f>
        <v>183.1</v>
      </c>
      <c r="I43">
        <f>INDEX('Info emp'!B:B,MATCH(G43,'Info emp'!D:D,0))</f>
        <v>3182</v>
      </c>
      <c r="J43">
        <f>INDEX('information unemployment rate'!B:B,MATCH(G43,'information unemployment rate'!D:D,0))</f>
        <v>6.4</v>
      </c>
      <c r="L43" s="17">
        <f t="shared" si="2"/>
        <v>81.999776773917915</v>
      </c>
      <c r="M43" s="17">
        <f t="shared" si="3"/>
        <v>81.647679483509592</v>
      </c>
      <c r="O43" s="22"/>
      <c r="P43" s="22"/>
      <c r="Q43" s="22"/>
      <c r="R43" s="22"/>
      <c r="S43" s="18" t="s">
        <v>9</v>
      </c>
      <c r="T43" s="18"/>
      <c r="U43" s="16"/>
      <c r="V43" s="16"/>
      <c r="W43" s="16"/>
      <c r="X43" s="16"/>
      <c r="Y43" s="16"/>
      <c r="Z43" s="16"/>
      <c r="AA43" s="16"/>
    </row>
    <row r="44" spans="1:27" x14ac:dyDescent="0.25">
      <c r="A44" s="1">
        <v>37834</v>
      </c>
      <c r="B44" s="17">
        <v>98.510002136230497</v>
      </c>
      <c r="C44" s="1" t="s">
        <v>81</v>
      </c>
      <c r="D44">
        <v>1</v>
      </c>
      <c r="E44" t="b">
        <v>1</v>
      </c>
      <c r="F44" t="str">
        <f t="shared" si="0"/>
        <v>72003</v>
      </c>
      <c r="G44" t="str">
        <f t="shared" si="1"/>
        <v>072003</v>
      </c>
      <c r="H44">
        <f>INDEX(CPI!B:B,MATCH(Analysis!G44,CPI!D:D,0))</f>
        <v>183.7</v>
      </c>
      <c r="I44">
        <f>INDEX('Info emp'!B:B,MATCH(G44,'Info emp'!D:D,0))</f>
        <v>3176</v>
      </c>
      <c r="J44">
        <f>INDEX('information unemployment rate'!B:B,MATCH(G44,'information unemployment rate'!D:D,0))</f>
        <v>5.9</v>
      </c>
      <c r="L44" s="17">
        <f t="shared" si="2"/>
        <v>82.889697339212489</v>
      </c>
      <c r="M44" s="17">
        <f t="shared" si="3"/>
        <v>82.791525273117941</v>
      </c>
      <c r="O44" s="22"/>
      <c r="P44" s="22"/>
      <c r="Q44" s="22"/>
      <c r="R44" s="22"/>
      <c r="S44" s="16" t="s">
        <v>10</v>
      </c>
      <c r="T44" s="16">
        <v>0.96125562356459959</v>
      </c>
      <c r="U44" s="16"/>
      <c r="V44" s="16"/>
      <c r="W44" s="16"/>
      <c r="X44" s="16"/>
      <c r="Y44" s="16"/>
      <c r="Z44" s="16"/>
      <c r="AA44" s="16"/>
    </row>
    <row r="45" spans="1:27" x14ac:dyDescent="0.25">
      <c r="A45" s="1">
        <v>37866</v>
      </c>
      <c r="B45" s="17">
        <v>102.800003051758</v>
      </c>
      <c r="C45" s="1" t="s">
        <v>82</v>
      </c>
      <c r="D45">
        <v>1</v>
      </c>
      <c r="E45" t="b">
        <v>1</v>
      </c>
      <c r="F45" t="str">
        <f t="shared" si="0"/>
        <v>82003</v>
      </c>
      <c r="G45" t="str">
        <f t="shared" si="1"/>
        <v>082003</v>
      </c>
      <c r="H45">
        <f>INDEX(CPI!B:B,MATCH(Analysis!G45,CPI!D:D,0))</f>
        <v>184.5</v>
      </c>
      <c r="I45">
        <f>INDEX('Info emp'!B:B,MATCH(G45,'Info emp'!D:D,0))</f>
        <v>3163</v>
      </c>
      <c r="J45">
        <f>INDEX('information unemployment rate'!B:B,MATCH(G45,'information unemployment rate'!D:D,0))</f>
        <v>6.1</v>
      </c>
      <c r="L45" s="17">
        <f t="shared" si="2"/>
        <v>83.661316108187577</v>
      </c>
      <c r="M45" s="17">
        <f t="shared" si="3"/>
        <v>83.481890921329978</v>
      </c>
      <c r="O45" s="22"/>
      <c r="P45" s="22"/>
      <c r="Q45" s="22"/>
      <c r="R45" s="22"/>
      <c r="S45" s="16" t="s">
        <v>11</v>
      </c>
      <c r="T45" s="16">
        <v>0.92401237383456714</v>
      </c>
      <c r="U45" s="16"/>
      <c r="V45" s="16"/>
      <c r="W45" s="16"/>
      <c r="X45" s="16"/>
      <c r="Y45" s="16"/>
      <c r="Z45" s="16"/>
      <c r="AA45" s="16"/>
    </row>
    <row r="46" spans="1:27" x14ac:dyDescent="0.25">
      <c r="A46" s="1">
        <v>37895</v>
      </c>
      <c r="B46" s="17">
        <v>102.080001831055</v>
      </c>
      <c r="C46" s="1" t="s">
        <v>83</v>
      </c>
      <c r="D46">
        <v>1</v>
      </c>
      <c r="E46" t="b">
        <v>1</v>
      </c>
      <c r="F46" t="str">
        <f t="shared" si="0"/>
        <v>92003</v>
      </c>
      <c r="G46" t="str">
        <f t="shared" si="1"/>
        <v>092003</v>
      </c>
      <c r="H46">
        <f>INDEX(CPI!B:B,MATCH(Analysis!G46,CPI!D:D,0))</f>
        <v>185.1</v>
      </c>
      <c r="I46">
        <f>INDEX('Info emp'!B:B,MATCH(G46,'Info emp'!D:D,0))</f>
        <v>3162</v>
      </c>
      <c r="J46">
        <f>INDEX('information unemployment rate'!B:B,MATCH(G46,'information unemployment rate'!D:D,0))</f>
        <v>7</v>
      </c>
      <c r="L46" s="17">
        <f t="shared" si="2"/>
        <v>86.094174123679579</v>
      </c>
      <c r="M46" s="17">
        <f t="shared" si="3"/>
        <v>85.46049878220424</v>
      </c>
      <c r="O46" s="22"/>
      <c r="P46" s="22"/>
      <c r="Q46" s="22"/>
      <c r="R46" s="22"/>
      <c r="S46" s="16" t="s">
        <v>12</v>
      </c>
      <c r="T46" s="16">
        <v>0.9235023897663428</v>
      </c>
      <c r="U46" s="16"/>
      <c r="V46" s="16"/>
      <c r="W46" s="16"/>
      <c r="X46" s="16"/>
      <c r="Y46" s="16"/>
      <c r="Z46" s="16"/>
      <c r="AA46" s="16"/>
    </row>
    <row r="47" spans="1:27" x14ac:dyDescent="0.25">
      <c r="A47" s="1">
        <v>37928</v>
      </c>
      <c r="B47" s="17">
        <v>105.98999786377</v>
      </c>
      <c r="C47" s="1" t="s">
        <v>84</v>
      </c>
      <c r="D47">
        <v>1</v>
      </c>
      <c r="E47" t="b">
        <v>1</v>
      </c>
      <c r="F47" t="str">
        <f t="shared" si="0"/>
        <v>102003</v>
      </c>
      <c r="G47" t="str">
        <f t="shared" si="1"/>
        <v>102003</v>
      </c>
      <c r="H47">
        <f>INDEX(CPI!B:B,MATCH(Analysis!G47,CPI!D:D,0))</f>
        <v>184.9</v>
      </c>
      <c r="I47">
        <f>INDEX('Info emp'!B:B,MATCH(G47,'Info emp'!D:D,0))</f>
        <v>3155</v>
      </c>
      <c r="J47">
        <f>INDEX('information unemployment rate'!B:B,MATCH(G47,'information unemployment rate'!D:D,0))</f>
        <v>5.4</v>
      </c>
      <c r="L47" s="17">
        <f t="shared" si="2"/>
        <v>83.395139135467787</v>
      </c>
      <c r="M47" s="17">
        <f t="shared" si="3"/>
        <v>83.576645124056313</v>
      </c>
      <c r="O47" s="22"/>
      <c r="P47" s="22"/>
      <c r="Q47" s="22"/>
      <c r="R47" s="22"/>
      <c r="S47" s="16" t="s">
        <v>13</v>
      </c>
      <c r="T47" s="16">
        <v>34.956916775320586</v>
      </c>
      <c r="U47" s="16"/>
      <c r="V47" s="16"/>
      <c r="W47" s="16"/>
      <c r="X47" s="16"/>
      <c r="Y47" s="16"/>
      <c r="Z47" s="16"/>
      <c r="AA47" s="16"/>
    </row>
    <row r="48" spans="1:27" ht="15.75" thickBot="1" x14ac:dyDescent="0.3">
      <c r="A48" s="1">
        <v>37956</v>
      </c>
      <c r="B48" s="17">
        <v>107.59999847412099</v>
      </c>
      <c r="C48" s="1" t="s">
        <v>85</v>
      </c>
      <c r="D48">
        <v>1</v>
      </c>
      <c r="E48" t="b">
        <v>1</v>
      </c>
      <c r="F48" t="str">
        <f t="shared" si="0"/>
        <v>112003</v>
      </c>
      <c r="G48" t="str">
        <f t="shared" si="1"/>
        <v>112003</v>
      </c>
      <c r="H48">
        <f>INDEX(CPI!B:B,MATCH(Analysis!G48,CPI!D:D,0))</f>
        <v>185</v>
      </c>
      <c r="I48">
        <f>INDEX('Info emp'!B:B,MATCH(G48,'Info emp'!D:D,0))</f>
        <v>3150</v>
      </c>
      <c r="J48">
        <f>INDEX('information unemployment rate'!B:B,MATCH(G48,'information unemployment rate'!D:D,0))</f>
        <v>7.6</v>
      </c>
      <c r="L48" s="17">
        <f t="shared" si="2"/>
        <v>84.002761284555845</v>
      </c>
      <c r="M48" s="17">
        <f t="shared" si="3"/>
        <v>83.099476431978474</v>
      </c>
      <c r="O48" s="22"/>
      <c r="P48" s="22"/>
      <c r="Q48" s="22"/>
      <c r="R48" s="22"/>
      <c r="S48" s="19" t="s">
        <v>14</v>
      </c>
      <c r="T48" s="19">
        <v>301</v>
      </c>
      <c r="U48" s="16"/>
      <c r="V48" s="16"/>
      <c r="W48" s="16"/>
      <c r="X48" s="16"/>
      <c r="Y48" s="16"/>
      <c r="Z48" s="16"/>
      <c r="AA48" s="16"/>
    </row>
    <row r="49" spans="1:27" x14ac:dyDescent="0.25">
      <c r="A49" s="1">
        <v>37988</v>
      </c>
      <c r="B49" s="17">
        <v>111.23000335693401</v>
      </c>
      <c r="C49" s="1" t="s">
        <v>86</v>
      </c>
      <c r="D49">
        <v>1</v>
      </c>
      <c r="E49" t="b">
        <v>1</v>
      </c>
      <c r="F49" t="str">
        <f t="shared" si="0"/>
        <v>122003</v>
      </c>
      <c r="G49" t="str">
        <f t="shared" si="1"/>
        <v>122003</v>
      </c>
      <c r="H49">
        <f>INDEX(CPI!B:B,MATCH(Analysis!G49,CPI!D:D,0))</f>
        <v>185.5</v>
      </c>
      <c r="I49">
        <f>INDEX('Info emp'!B:B,MATCH(G49,'Info emp'!D:D,0))</f>
        <v>3150</v>
      </c>
      <c r="J49">
        <f>INDEX('information unemployment rate'!B:B,MATCH(G49,'information unemployment rate'!D:D,0))</f>
        <v>6.5</v>
      </c>
      <c r="L49" s="17">
        <f t="shared" si="2"/>
        <v>85.250538667738169</v>
      </c>
      <c r="M49" s="17">
        <f t="shared" si="3"/>
        <v>84.887443327917936</v>
      </c>
      <c r="O49" s="22"/>
      <c r="P49" s="22"/>
      <c r="Q49" s="22"/>
      <c r="R49" s="22"/>
      <c r="S49" s="16"/>
      <c r="T49" s="16"/>
      <c r="U49" s="16"/>
      <c r="V49" s="16"/>
      <c r="W49" s="16"/>
      <c r="X49" s="16"/>
      <c r="Y49" s="16"/>
      <c r="Z49" s="16"/>
      <c r="AA49" s="16"/>
    </row>
    <row r="50" spans="1:27" ht="15.75" thickBot="1" x14ac:dyDescent="0.3">
      <c r="A50" s="1">
        <v>38019</v>
      </c>
      <c r="B50" s="17">
        <v>113.970001220703</v>
      </c>
      <c r="C50" s="1" t="s">
        <v>87</v>
      </c>
      <c r="D50">
        <v>1</v>
      </c>
      <c r="E50" t="b">
        <v>1</v>
      </c>
      <c r="F50" t="str">
        <f t="shared" si="0"/>
        <v>12004</v>
      </c>
      <c r="G50" t="str">
        <f t="shared" si="1"/>
        <v>012004</v>
      </c>
      <c r="H50">
        <f>INDEX(CPI!B:B,MATCH(Analysis!G50,CPI!D:D,0))</f>
        <v>186.3</v>
      </c>
      <c r="I50">
        <f>INDEX('Info emp'!B:B,MATCH(G50,'Info emp'!D:D,0))</f>
        <v>3141</v>
      </c>
      <c r="J50">
        <f>INDEX('information unemployment rate'!B:B,MATCH(G50,'information unemployment rate'!D:D,0))</f>
        <v>7</v>
      </c>
      <c r="L50" s="17">
        <f t="shared" si="2"/>
        <v>86.848438449077264</v>
      </c>
      <c r="M50" s="17">
        <f t="shared" si="3"/>
        <v>86.245618633142612</v>
      </c>
      <c r="O50" s="22"/>
      <c r="P50" s="22"/>
      <c r="Q50" s="22"/>
      <c r="R50" s="22"/>
      <c r="S50" s="16" t="s">
        <v>15</v>
      </c>
      <c r="T50" s="16"/>
      <c r="U50" s="16"/>
      <c r="V50" s="16"/>
      <c r="W50" s="16"/>
      <c r="X50" s="16"/>
      <c r="Y50" s="16"/>
      <c r="Z50" s="16"/>
      <c r="AA50" s="16"/>
    </row>
    <row r="51" spans="1:27" x14ac:dyDescent="0.25">
      <c r="A51" s="1">
        <v>38047</v>
      </c>
      <c r="B51" s="17">
        <v>116.16000366210901</v>
      </c>
      <c r="C51" s="1" t="s">
        <v>88</v>
      </c>
      <c r="D51">
        <v>1</v>
      </c>
      <c r="E51" t="b">
        <v>1</v>
      </c>
      <c r="F51" t="str">
        <f t="shared" si="0"/>
        <v>22004</v>
      </c>
      <c r="G51" t="str">
        <f t="shared" si="1"/>
        <v>022004</v>
      </c>
      <c r="H51">
        <f>INDEX(CPI!B:B,MATCH(Analysis!G51,CPI!D:D,0))</f>
        <v>186.7</v>
      </c>
      <c r="I51">
        <f>INDEX('Info emp'!B:B,MATCH(G51,'Info emp'!D:D,0))</f>
        <v>3141</v>
      </c>
      <c r="J51">
        <f>INDEX('information unemployment rate'!B:B,MATCH(G51,'information unemployment rate'!D:D,0))</f>
        <v>5.8</v>
      </c>
      <c r="L51" s="17">
        <f t="shared" si="2"/>
        <v>87.687413936971836</v>
      </c>
      <c r="M51" s="17">
        <f t="shared" si="3"/>
        <v>87.675992149894</v>
      </c>
      <c r="O51" s="22"/>
      <c r="P51" s="22"/>
      <c r="Q51" s="22"/>
      <c r="R51" s="22"/>
      <c r="S51" s="20"/>
      <c r="T51" s="20" t="s">
        <v>16</v>
      </c>
      <c r="U51" s="20" t="s">
        <v>17</v>
      </c>
      <c r="V51" s="20" t="s">
        <v>18</v>
      </c>
      <c r="W51" s="20" t="s">
        <v>19</v>
      </c>
      <c r="X51" s="20" t="s">
        <v>20</v>
      </c>
      <c r="Y51" s="16"/>
      <c r="Z51" s="16"/>
      <c r="AA51" s="16"/>
    </row>
    <row r="52" spans="1:27" x14ac:dyDescent="0.25">
      <c r="A52" s="1">
        <v>38078</v>
      </c>
      <c r="B52" s="17">
        <v>113.779998779297</v>
      </c>
      <c r="C52" s="1" t="s">
        <v>89</v>
      </c>
      <c r="D52">
        <v>1</v>
      </c>
      <c r="E52" t="b">
        <v>1</v>
      </c>
      <c r="F52" t="str">
        <f t="shared" si="0"/>
        <v>32004</v>
      </c>
      <c r="G52" t="str">
        <f t="shared" si="1"/>
        <v>032004</v>
      </c>
      <c r="H52">
        <f>INDEX(CPI!B:B,MATCH(Analysis!G52,CPI!D:D,0))</f>
        <v>187.1</v>
      </c>
      <c r="I52">
        <f>INDEX('Info emp'!B:B,MATCH(G52,'Info emp'!D:D,0))</f>
        <v>3134</v>
      </c>
      <c r="J52">
        <f>INDEX('information unemployment rate'!B:B,MATCH(G52,'information unemployment rate'!D:D,0))</f>
        <v>6.3</v>
      </c>
      <c r="L52" s="17">
        <f t="shared" si="2"/>
        <v>88.18765790791366</v>
      </c>
      <c r="M52" s="17">
        <f t="shared" si="3"/>
        <v>87.937698766873382</v>
      </c>
      <c r="O52" s="22"/>
      <c r="P52" s="22"/>
      <c r="Q52" s="22"/>
      <c r="R52" s="22"/>
      <c r="S52" s="16" t="s">
        <v>21</v>
      </c>
      <c r="T52" s="16">
        <v>2</v>
      </c>
      <c r="U52" s="16">
        <v>4428099.9471524404</v>
      </c>
      <c r="V52" s="16">
        <v>2214049.9735762202</v>
      </c>
      <c r="W52" s="16">
        <v>1811.8455681404191</v>
      </c>
      <c r="X52" s="16">
        <v>1.700939016058806E-167</v>
      </c>
      <c r="Y52" s="16"/>
      <c r="Z52" s="16"/>
      <c r="AA52" s="16"/>
    </row>
    <row r="53" spans="1:27" x14ac:dyDescent="0.25">
      <c r="A53" s="1">
        <v>38110</v>
      </c>
      <c r="B53" s="17">
        <v>112.15000152587901</v>
      </c>
      <c r="C53" s="1" t="s">
        <v>90</v>
      </c>
      <c r="D53">
        <v>1</v>
      </c>
      <c r="E53" t="b">
        <v>1</v>
      </c>
      <c r="F53" t="str">
        <f t="shared" si="0"/>
        <v>42004</v>
      </c>
      <c r="G53" t="str">
        <f t="shared" si="1"/>
        <v>042004</v>
      </c>
      <c r="H53">
        <f>INDEX(CPI!B:B,MATCH(Analysis!G53,CPI!D:D,0))</f>
        <v>187.4</v>
      </c>
      <c r="I53">
        <f>INDEX('Info emp'!B:B,MATCH(G53,'Info emp'!D:D,0))</f>
        <v>3130</v>
      </c>
      <c r="J53">
        <f>INDEX('information unemployment rate'!B:B,MATCH(G53,'information unemployment rate'!D:D,0))</f>
        <v>5</v>
      </c>
      <c r="L53" s="17">
        <f t="shared" si="2"/>
        <v>87.940844005641964</v>
      </c>
      <c r="M53" s="17">
        <f t="shared" si="3"/>
        <v>88.34266924742451</v>
      </c>
      <c r="O53" s="22"/>
      <c r="P53" s="22"/>
      <c r="Q53" s="22"/>
      <c r="R53" s="22"/>
      <c r="S53" s="16" t="s">
        <v>22</v>
      </c>
      <c r="T53" s="16">
        <v>298</v>
      </c>
      <c r="U53" s="16">
        <v>364151.83707013365</v>
      </c>
      <c r="V53" s="16">
        <v>1221.98603043669</v>
      </c>
      <c r="W53" s="16"/>
      <c r="X53" s="16"/>
      <c r="Y53" s="16"/>
      <c r="Z53" s="16"/>
      <c r="AA53" s="16"/>
    </row>
    <row r="54" spans="1:27" ht="15.75" thickBot="1" x14ac:dyDescent="0.3">
      <c r="A54" s="1">
        <v>38139</v>
      </c>
      <c r="B54" s="17">
        <v>112.709999084473</v>
      </c>
      <c r="C54" s="1" t="s">
        <v>91</v>
      </c>
      <c r="D54">
        <v>1</v>
      </c>
      <c r="E54" t="b">
        <v>1</v>
      </c>
      <c r="F54" t="str">
        <f t="shared" si="0"/>
        <v>52004</v>
      </c>
      <c r="G54" t="str">
        <f t="shared" si="1"/>
        <v>052004</v>
      </c>
      <c r="H54">
        <f>INDEX(CPI!B:B,MATCH(Analysis!G54,CPI!D:D,0))</f>
        <v>188.2</v>
      </c>
      <c r="I54">
        <f>INDEX('Info emp'!B:B,MATCH(G54,'Info emp'!D:D,0))</f>
        <v>3135</v>
      </c>
      <c r="J54">
        <f>INDEX('information unemployment rate'!B:B,MATCH(G54,'information unemployment rate'!D:D,0))</f>
        <v>5.7</v>
      </c>
      <c r="L54" s="17">
        <f t="shared" si="2"/>
        <v>92.007729030712937</v>
      </c>
      <c r="M54" s="17">
        <f t="shared" si="3"/>
        <v>92.038178352193427</v>
      </c>
      <c r="O54" s="22"/>
      <c r="P54" s="22"/>
      <c r="Q54" s="22"/>
      <c r="R54" s="22"/>
      <c r="S54" s="19" t="s">
        <v>23</v>
      </c>
      <c r="T54" s="19">
        <v>300</v>
      </c>
      <c r="U54" s="19">
        <v>4792251.784222574</v>
      </c>
      <c r="V54" s="19"/>
      <c r="W54" s="19"/>
      <c r="X54" s="19"/>
      <c r="Y54" s="16"/>
      <c r="Z54" s="16"/>
      <c r="AA54" s="16"/>
    </row>
    <row r="55" spans="1:27" ht="15.75" thickBot="1" x14ac:dyDescent="0.3">
      <c r="A55" s="1">
        <v>38169</v>
      </c>
      <c r="B55" s="17">
        <v>112.94000244140599</v>
      </c>
      <c r="C55" s="1" t="s">
        <v>92</v>
      </c>
      <c r="D55">
        <v>1</v>
      </c>
      <c r="E55" t="b">
        <v>1</v>
      </c>
      <c r="F55" t="str">
        <f t="shared" si="0"/>
        <v>62004</v>
      </c>
      <c r="G55" t="str">
        <f t="shared" si="1"/>
        <v>062004</v>
      </c>
      <c r="H55">
        <f>INDEX(CPI!B:B,MATCH(Analysis!G55,CPI!D:D,0))</f>
        <v>188.9</v>
      </c>
      <c r="I55">
        <f>INDEX('Info emp'!B:B,MATCH(G55,'Info emp'!D:D,0))</f>
        <v>3136</v>
      </c>
      <c r="J55">
        <f>INDEX('information unemployment rate'!B:B,MATCH(G55,'information unemployment rate'!D:D,0))</f>
        <v>5</v>
      </c>
      <c r="L55" s="17">
        <f t="shared" si="2"/>
        <v>94.341886089847264</v>
      </c>
      <c r="M55" s="17">
        <f t="shared" si="3"/>
        <v>94.708284420761856</v>
      </c>
      <c r="O55" s="22"/>
      <c r="P55" s="22"/>
      <c r="Q55" s="22"/>
      <c r="R55" s="22"/>
      <c r="S55" s="16"/>
      <c r="T55" s="16"/>
      <c r="U55" s="16"/>
      <c r="V55" s="16"/>
      <c r="W55" s="16"/>
      <c r="X55" s="16"/>
      <c r="Y55" s="16"/>
      <c r="Z55" s="16"/>
      <c r="AA55" s="16"/>
    </row>
    <row r="56" spans="1:27" x14ac:dyDescent="0.25">
      <c r="A56" s="1">
        <v>38201</v>
      </c>
      <c r="B56" s="17">
        <v>111.06999969482401</v>
      </c>
      <c r="C56" s="1" t="s">
        <v>93</v>
      </c>
      <c r="D56">
        <v>1</v>
      </c>
      <c r="E56" t="b">
        <v>1</v>
      </c>
      <c r="F56" t="str">
        <f t="shared" si="0"/>
        <v>72004</v>
      </c>
      <c r="G56" t="str">
        <f t="shared" si="1"/>
        <v>072004</v>
      </c>
      <c r="H56">
        <f>INDEX(CPI!B:B,MATCH(Analysis!G56,CPI!D:D,0))</f>
        <v>189.1</v>
      </c>
      <c r="I56">
        <f>INDEX('Info emp'!B:B,MATCH(G56,'Info emp'!D:D,0))</f>
        <v>3124</v>
      </c>
      <c r="J56">
        <f>INDEX('information unemployment rate'!B:B,MATCH(G56,'information unemployment rate'!D:D,0))</f>
        <v>5.2</v>
      </c>
      <c r="L56" s="17">
        <f t="shared" si="2"/>
        <v>93.128527395787046</v>
      </c>
      <c r="M56" s="17">
        <f t="shared" si="3"/>
        <v>93.42004220809963</v>
      </c>
      <c r="O56" s="22"/>
      <c r="P56" s="22"/>
      <c r="Q56" s="22"/>
      <c r="R56" s="22"/>
      <c r="S56" s="20"/>
      <c r="T56" s="20" t="s">
        <v>24</v>
      </c>
      <c r="U56" s="20" t="s">
        <v>13</v>
      </c>
      <c r="V56" s="20" t="s">
        <v>25</v>
      </c>
      <c r="W56" s="20" t="s">
        <v>26</v>
      </c>
      <c r="X56" s="20" t="s">
        <v>27</v>
      </c>
      <c r="Y56" s="20" t="s">
        <v>28</v>
      </c>
      <c r="Z56" s="20" t="s">
        <v>30</v>
      </c>
      <c r="AA56" s="20" t="s">
        <v>31</v>
      </c>
    </row>
    <row r="57" spans="1:27" x14ac:dyDescent="0.25">
      <c r="A57" s="1">
        <v>38231</v>
      </c>
      <c r="B57" s="17">
        <v>111.31999969482401</v>
      </c>
      <c r="C57" s="1" t="s">
        <v>94</v>
      </c>
      <c r="D57">
        <v>1</v>
      </c>
      <c r="E57" t="b">
        <v>1</v>
      </c>
      <c r="F57" t="str">
        <f t="shared" si="0"/>
        <v>82004</v>
      </c>
      <c r="G57" t="str">
        <f t="shared" si="1"/>
        <v>082004</v>
      </c>
      <c r="H57">
        <f>INDEX(CPI!B:B,MATCH(Analysis!G57,CPI!D:D,0))</f>
        <v>189.2</v>
      </c>
      <c r="I57">
        <f>INDEX('Info emp'!B:B,MATCH(G57,'Info emp'!D:D,0))</f>
        <v>3108</v>
      </c>
      <c r="J57">
        <f>INDEX('information unemployment rate'!B:B,MATCH(G57,'information unemployment rate'!D:D,0))</f>
        <v>5.7</v>
      </c>
      <c r="L57" s="17">
        <f t="shared" si="2"/>
        <v>91.028437334874468</v>
      </c>
      <c r="M57" s="17">
        <f t="shared" si="3"/>
        <v>91.106396959236918</v>
      </c>
      <c r="O57" s="22"/>
      <c r="P57" s="22"/>
      <c r="Q57" s="22"/>
      <c r="R57" s="22"/>
      <c r="S57" s="16" t="s">
        <v>29</v>
      </c>
      <c r="T57" s="16">
        <v>-1104.3483799630608</v>
      </c>
      <c r="U57" s="16">
        <v>34.927597932299541</v>
      </c>
      <c r="V57" s="16">
        <v>-31.618217264858252</v>
      </c>
      <c r="W57" s="16">
        <v>3.2761157023283251E-97</v>
      </c>
      <c r="X57" s="16">
        <v>-1173.0843735702344</v>
      </c>
      <c r="Y57" s="16">
        <v>-1035.6123863558871</v>
      </c>
      <c r="Z57" s="16">
        <v>-1173.0843735702344</v>
      </c>
      <c r="AA57" s="16">
        <v>-1035.6123863558871</v>
      </c>
    </row>
    <row r="58" spans="1:27" x14ac:dyDescent="0.25">
      <c r="A58" s="1">
        <v>38261</v>
      </c>
      <c r="B58" s="17">
        <v>113.65000152587901</v>
      </c>
      <c r="C58" s="1" t="s">
        <v>95</v>
      </c>
      <c r="D58">
        <v>1</v>
      </c>
      <c r="E58" t="b">
        <v>1</v>
      </c>
      <c r="F58" t="str">
        <f t="shared" si="0"/>
        <v>92004</v>
      </c>
      <c r="G58" t="str">
        <f t="shared" si="1"/>
        <v>092004</v>
      </c>
      <c r="H58">
        <f>INDEX(CPI!B:B,MATCH(Analysis!G58,CPI!D:D,0))</f>
        <v>189.8</v>
      </c>
      <c r="I58">
        <f>INDEX('Info emp'!B:B,MATCH(G58,'Info emp'!D:D,0))</f>
        <v>3096</v>
      </c>
      <c r="J58">
        <f>INDEX('information unemployment rate'!B:B,MATCH(G58,'information unemployment rate'!D:D,0))</f>
        <v>5.4</v>
      </c>
      <c r="L58" s="17">
        <f t="shared" si="2"/>
        <v>91.002405669508505</v>
      </c>
      <c r="M58" s="17">
        <f t="shared" si="3"/>
        <v>91.248528263326534</v>
      </c>
      <c r="O58" s="22"/>
      <c r="P58" s="22"/>
      <c r="Q58" s="22"/>
      <c r="R58" s="22"/>
      <c r="S58" s="16" t="s">
        <v>36</v>
      </c>
      <c r="T58" s="16">
        <v>3.5759337918788736</v>
      </c>
      <c r="U58" s="16">
        <v>6.0593020270885867E-2</v>
      </c>
      <c r="V58" s="16">
        <v>59.015605690100614</v>
      </c>
      <c r="W58" s="16">
        <v>1.9041827913028524E-166</v>
      </c>
      <c r="X58" s="16">
        <v>3.4566893633884903</v>
      </c>
      <c r="Y58" s="16">
        <v>3.6951782203692569</v>
      </c>
      <c r="Z58" s="16">
        <v>3.4566893633884903</v>
      </c>
      <c r="AA58" s="16">
        <v>3.6951782203692569</v>
      </c>
    </row>
    <row r="59" spans="1:27" ht="15.75" thickBot="1" x14ac:dyDescent="0.3">
      <c r="A59" s="1">
        <v>38292</v>
      </c>
      <c r="B59" s="17">
        <v>113.51000213623</v>
      </c>
      <c r="C59" s="1" t="s">
        <v>96</v>
      </c>
      <c r="D59">
        <v>1</v>
      </c>
      <c r="E59" t="b">
        <v>1</v>
      </c>
      <c r="F59" t="str">
        <f t="shared" si="0"/>
        <v>102004</v>
      </c>
      <c r="G59" t="str">
        <f t="shared" si="1"/>
        <v>102004</v>
      </c>
      <c r="H59">
        <f>INDEX(CPI!B:B,MATCH(Analysis!G59,CPI!D:D,0))</f>
        <v>190.8</v>
      </c>
      <c r="I59">
        <f>INDEX('Info emp'!B:B,MATCH(G59,'Info emp'!D:D,0))</f>
        <v>3099</v>
      </c>
      <c r="J59">
        <f>INDEX('information unemployment rate'!B:B,MATCH(G59,'information unemployment rate'!D:D,0))</f>
        <v>5.6</v>
      </c>
      <c r="L59" s="17">
        <f t="shared" si="2"/>
        <v>95.200049196915984</v>
      </c>
      <c r="M59" s="17">
        <f t="shared" si="3"/>
        <v>95.325319297965052</v>
      </c>
      <c r="O59" s="22"/>
      <c r="P59" s="22"/>
      <c r="Q59" s="22"/>
      <c r="R59" s="22"/>
      <c r="S59" s="19" t="s">
        <v>342</v>
      </c>
      <c r="T59" s="19">
        <v>0.16695241425315796</v>
      </c>
      <c r="U59" s="19">
        <v>8.6948224122625258E-3</v>
      </c>
      <c r="V59" s="19">
        <v>19.201359882601029</v>
      </c>
      <c r="W59" s="19">
        <v>4.8448068613890887E-54</v>
      </c>
      <c r="X59" s="19">
        <v>0.14984138191411156</v>
      </c>
      <c r="Y59" s="19">
        <v>0.18406344659220436</v>
      </c>
      <c r="Z59" s="19">
        <v>0.14984138191411156</v>
      </c>
      <c r="AA59" s="19">
        <v>0.18406344659220436</v>
      </c>
    </row>
    <row r="60" spans="1:27" x14ac:dyDescent="0.25">
      <c r="A60" s="1">
        <v>38322</v>
      </c>
      <c r="B60" s="17">
        <v>119.23000335693401</v>
      </c>
      <c r="C60" s="1" t="s">
        <v>97</v>
      </c>
      <c r="D60">
        <v>1</v>
      </c>
      <c r="E60" t="b">
        <v>1</v>
      </c>
      <c r="F60" t="str">
        <f t="shared" si="0"/>
        <v>112004</v>
      </c>
      <c r="G60" t="str">
        <f t="shared" si="1"/>
        <v>112004</v>
      </c>
      <c r="H60">
        <f>INDEX(CPI!B:B,MATCH(Analysis!G60,CPI!D:D,0))</f>
        <v>191.7</v>
      </c>
      <c r="I60">
        <f>INDEX('Info emp'!B:B,MATCH(G60,'Info emp'!D:D,0))</f>
        <v>3088</v>
      </c>
      <c r="J60">
        <f>INDEX('information unemployment rate'!B:B,MATCH(G60,'information unemployment rate'!D:D,0))</f>
        <v>5.6</v>
      </c>
      <c r="L60" s="17">
        <f t="shared" si="2"/>
        <v>96.569670091132593</v>
      </c>
      <c r="M60" s="17">
        <f t="shared" si="3"/>
        <v>96.707183153871028</v>
      </c>
      <c r="O60" s="22"/>
      <c r="P60" s="22"/>
      <c r="Q60" s="22"/>
      <c r="R60" s="22"/>
      <c r="S60" s="16"/>
      <c r="T60" s="16"/>
      <c r="U60" s="16"/>
      <c r="V60" s="16"/>
      <c r="W60" s="16"/>
      <c r="X60" s="16"/>
      <c r="Y60" s="16"/>
      <c r="Z60" s="16"/>
      <c r="AA60" s="16"/>
    </row>
    <row r="61" spans="1:27" x14ac:dyDescent="0.25">
      <c r="A61" s="1">
        <v>38355</v>
      </c>
      <c r="B61" s="17">
        <v>120.300003051758</v>
      </c>
      <c r="C61" s="1" t="s">
        <v>98</v>
      </c>
      <c r="D61">
        <v>1</v>
      </c>
      <c r="E61" t="b">
        <v>1</v>
      </c>
      <c r="F61" t="str">
        <f t="shared" si="0"/>
        <v>122004</v>
      </c>
      <c r="G61" t="str">
        <f t="shared" si="1"/>
        <v>122004</v>
      </c>
      <c r="H61">
        <f>INDEX(CPI!B:B,MATCH(Analysis!G61,CPI!D:D,0))</f>
        <v>191.7</v>
      </c>
      <c r="I61">
        <f>INDEX('Info emp'!B:B,MATCH(G61,'Info emp'!D:D,0))</f>
        <v>3077</v>
      </c>
      <c r="J61">
        <f>INDEX('information unemployment rate'!B:B,MATCH(G61,'information unemployment rate'!D:D,0))</f>
        <v>5.7</v>
      </c>
      <c r="L61" s="17">
        <f t="shared" si="2"/>
        <v>94.757718986045063</v>
      </c>
      <c r="M61" s="17">
        <f t="shared" si="3"/>
        <v>94.870706597086155</v>
      </c>
      <c r="O61" s="22"/>
      <c r="P61" s="22"/>
      <c r="Q61" s="22"/>
      <c r="R61" s="22"/>
      <c r="S61" s="16"/>
      <c r="T61" s="16"/>
      <c r="U61" s="16"/>
      <c r="V61" s="16"/>
      <c r="W61" s="16"/>
      <c r="X61" s="16"/>
      <c r="Y61" s="16"/>
      <c r="Z61" s="16"/>
      <c r="AA61" s="16"/>
    </row>
    <row r="62" spans="1:27" x14ac:dyDescent="0.25">
      <c r="A62" s="1">
        <v>38384</v>
      </c>
      <c r="B62" s="17">
        <v>118.91000366210901</v>
      </c>
      <c r="C62" s="1" t="s">
        <v>99</v>
      </c>
      <c r="D62">
        <v>1</v>
      </c>
      <c r="E62" t="b">
        <v>1</v>
      </c>
      <c r="F62" t="str">
        <f t="shared" si="0"/>
        <v>12005</v>
      </c>
      <c r="G62" t="str">
        <f t="shared" si="1"/>
        <v>012005</v>
      </c>
      <c r="H62">
        <f>INDEX(CPI!B:B,MATCH(Analysis!G62,CPI!D:D,0))</f>
        <v>191.6</v>
      </c>
      <c r="I62">
        <f>INDEX('Info emp'!B:B,MATCH(G62,'Info emp'!D:D,0))</f>
        <v>3071</v>
      </c>
      <c r="J62">
        <f>INDEX('information unemployment rate'!B:B,MATCH(G62,'information unemployment rate'!D:D,0))</f>
        <v>5.4</v>
      </c>
      <c r="L62" s="17">
        <f t="shared" si="2"/>
        <v>93.233906836782637</v>
      </c>
      <c r="M62" s="17">
        <f t="shared" si="3"/>
        <v>93.511398732379348</v>
      </c>
      <c r="O62" s="22"/>
      <c r="P62" s="22"/>
      <c r="Q62" s="22"/>
      <c r="R62" s="22"/>
      <c r="S62" s="16"/>
      <c r="T62" s="16"/>
      <c r="U62" s="16"/>
      <c r="V62" s="16"/>
      <c r="W62" s="16"/>
      <c r="X62" s="16"/>
      <c r="Y62" s="16"/>
      <c r="Z62" s="16"/>
      <c r="AA62" s="16"/>
    </row>
    <row r="63" spans="1:27" x14ac:dyDescent="0.25">
      <c r="A63" s="1">
        <v>38412</v>
      </c>
      <c r="B63" s="17">
        <v>121.23000335693401</v>
      </c>
      <c r="C63" s="1" t="s">
        <v>100</v>
      </c>
      <c r="D63">
        <v>1</v>
      </c>
      <c r="E63" t="b">
        <v>1</v>
      </c>
      <c r="F63" t="str">
        <f t="shared" si="0"/>
        <v>22005</v>
      </c>
      <c r="G63" t="str">
        <f t="shared" si="1"/>
        <v>022005</v>
      </c>
      <c r="H63">
        <f>INDEX(CPI!B:B,MATCH(Analysis!G63,CPI!D:D,0))</f>
        <v>192.4</v>
      </c>
      <c r="I63">
        <f>INDEX('Info emp'!B:B,MATCH(G63,'Info emp'!D:D,0))</f>
        <v>3057</v>
      </c>
      <c r="J63">
        <f>INDEX('information unemployment rate'!B:B,MATCH(G63,'information unemployment rate'!D:D,0))</f>
        <v>6.5</v>
      </c>
      <c r="L63" s="17">
        <f t="shared" si="2"/>
        <v>94.284159284494763</v>
      </c>
      <c r="M63" s="17">
        <f t="shared" si="3"/>
        <v>94.034811966338339</v>
      </c>
      <c r="O63" s="22"/>
      <c r="P63" s="22"/>
      <c r="Q63" s="22"/>
      <c r="R63" s="22"/>
      <c r="S63" s="16"/>
      <c r="T63" s="16"/>
      <c r="U63" s="16"/>
      <c r="V63" s="16"/>
      <c r="W63" s="16"/>
      <c r="X63" s="16"/>
      <c r="Y63" s="16"/>
      <c r="Z63" s="16"/>
      <c r="AA63" s="16"/>
    </row>
    <row r="64" spans="1:27" x14ac:dyDescent="0.25">
      <c r="A64" s="1">
        <v>38443</v>
      </c>
      <c r="B64" s="17">
        <v>117.43000030517599</v>
      </c>
      <c r="C64" s="1" t="s">
        <v>101</v>
      </c>
      <c r="D64">
        <v>1</v>
      </c>
      <c r="E64" t="b">
        <v>1</v>
      </c>
      <c r="F64" t="str">
        <f t="shared" si="0"/>
        <v>32005</v>
      </c>
      <c r="G64" t="str">
        <f t="shared" si="1"/>
        <v>032005</v>
      </c>
      <c r="H64">
        <f>INDEX(CPI!B:B,MATCH(Analysis!G64,CPI!D:D,0))</f>
        <v>193.1</v>
      </c>
      <c r="I64">
        <f>INDEX('Info emp'!B:B,MATCH(G64,'Info emp'!D:D,0))</f>
        <v>3062</v>
      </c>
      <c r="J64">
        <f>INDEX('information unemployment rate'!B:B,MATCH(G64,'information unemployment rate'!D:D,0))</f>
        <v>6</v>
      </c>
      <c r="L64" s="17">
        <f t="shared" si="2"/>
        <v>97.394832850164448</v>
      </c>
      <c r="M64" s="17">
        <f t="shared" si="3"/>
        <v>97.372727691919408</v>
      </c>
      <c r="O64" s="22"/>
      <c r="P64" s="22"/>
      <c r="Q64" s="22"/>
      <c r="R64" s="22"/>
      <c r="S64" s="16"/>
      <c r="T64" s="16"/>
      <c r="U64" s="16"/>
      <c r="V64" s="16"/>
      <c r="W64" s="16"/>
      <c r="X64" s="16"/>
      <c r="Y64" s="16"/>
      <c r="Z64" s="16"/>
      <c r="AA64" s="16"/>
    </row>
    <row r="65" spans="1:27" x14ac:dyDescent="0.25">
      <c r="A65" s="1">
        <v>38474</v>
      </c>
      <c r="B65" s="17">
        <v>116.40000152587901</v>
      </c>
      <c r="C65" s="1" t="s">
        <v>102</v>
      </c>
      <c r="D65">
        <v>1</v>
      </c>
      <c r="E65" t="b">
        <v>1</v>
      </c>
      <c r="F65" t="str">
        <f t="shared" si="0"/>
        <v>42005</v>
      </c>
      <c r="G65" t="str">
        <f t="shared" si="1"/>
        <v>042005</v>
      </c>
      <c r="H65">
        <f>INDEX(CPI!B:B,MATCH(Analysis!G65,CPI!D:D,0))</f>
        <v>193.7</v>
      </c>
      <c r="I65">
        <f>INDEX('Info emp'!B:B,MATCH(G65,'Info emp'!D:D,0))</f>
        <v>3066</v>
      </c>
      <c r="J65">
        <f>INDEX('information unemployment rate'!B:B,MATCH(G65,'information unemployment rate'!D:D,0))</f>
        <v>5.9</v>
      </c>
      <c r="L65" s="17">
        <f t="shared" si="2"/>
        <v>100.1762801759694</v>
      </c>
      <c r="M65" s="17">
        <f t="shared" si="3"/>
        <v>100.18609762405936</v>
      </c>
      <c r="O65" s="22"/>
      <c r="P65" s="22"/>
      <c r="Q65" s="22"/>
      <c r="R65" s="22"/>
      <c r="S65" s="16"/>
      <c r="T65" s="16"/>
      <c r="U65" s="16"/>
      <c r="V65" s="16"/>
      <c r="W65" s="16"/>
      <c r="X65" s="16"/>
      <c r="Y65" s="16"/>
      <c r="Z65" s="16"/>
      <c r="AA65" s="16"/>
    </row>
    <row r="66" spans="1:27" x14ac:dyDescent="0.25">
      <c r="A66" s="1">
        <v>38504</v>
      </c>
      <c r="B66" s="17">
        <v>120.5</v>
      </c>
      <c r="C66" s="1" t="s">
        <v>103</v>
      </c>
      <c r="D66">
        <v>1</v>
      </c>
      <c r="E66" t="b">
        <v>1</v>
      </c>
      <c r="F66" t="str">
        <f t="shared" ref="F66:F129" si="4">IF(MONTH(A66)=1,"12"&amp;YEAR(A66)-1,MONTH(A66)-1&amp;YEAR(A66))</f>
        <v>52005</v>
      </c>
      <c r="G66" t="str">
        <f t="shared" ref="G66:G129" si="5">TEXT(F66,"000000")</f>
        <v>052005</v>
      </c>
      <c r="H66">
        <f>INDEX(CPI!B:B,MATCH(Analysis!G66,CPI!D:D,0))</f>
        <v>193.6</v>
      </c>
      <c r="I66">
        <f>INDEX('Info emp'!B:B,MATCH(G66,'Info emp'!D:D,0))</f>
        <v>3062</v>
      </c>
      <c r="J66">
        <f>INDEX('information unemployment rate'!B:B,MATCH(G66,'information unemployment rate'!D:D,0))</f>
        <v>4.7</v>
      </c>
      <c r="L66" s="17">
        <f t="shared" si="2"/>
        <v>98.543081221689704</v>
      </c>
      <c r="M66" s="17">
        <f t="shared" si="3"/>
        <v>99.16069458785887</v>
      </c>
      <c r="O66" s="22"/>
      <c r="P66" s="22"/>
      <c r="Q66" s="22"/>
      <c r="R66" s="22"/>
      <c r="S66" s="16"/>
      <c r="T66" s="16"/>
      <c r="U66" s="16"/>
      <c r="V66" s="16"/>
      <c r="W66" s="16"/>
      <c r="X66" s="16"/>
      <c r="Y66" s="16"/>
      <c r="Z66" s="16"/>
      <c r="AA66" s="16"/>
    </row>
    <row r="67" spans="1:27" x14ac:dyDescent="0.25">
      <c r="A67" s="1">
        <v>38534</v>
      </c>
      <c r="B67" s="17">
        <v>119.529998779297</v>
      </c>
      <c r="C67" s="1" t="s">
        <v>104</v>
      </c>
      <c r="D67">
        <v>1</v>
      </c>
      <c r="E67" t="b">
        <v>1</v>
      </c>
      <c r="F67" t="str">
        <f t="shared" si="4"/>
        <v>62005</v>
      </c>
      <c r="G67" t="str">
        <f t="shared" si="5"/>
        <v>062005</v>
      </c>
      <c r="H67">
        <f>INDEX(CPI!B:B,MATCH(Analysis!G67,CPI!D:D,0))</f>
        <v>193.7</v>
      </c>
      <c r="I67">
        <f>INDEX('Info emp'!B:B,MATCH(G67,'Info emp'!D:D,0))</f>
        <v>3057</v>
      </c>
      <c r="J67">
        <f>INDEX('information unemployment rate'!B:B,MATCH(G67,'information unemployment rate'!D:D,0))</f>
        <v>5</v>
      </c>
      <c r="L67" s="17">
        <f t="shared" ref="L67:L130" si="6">T$23+H67*T$24+J67*T$26+I67*T$25</f>
        <v>98.205177760036179</v>
      </c>
      <c r="M67" s="17">
        <f t="shared" ref="M67:M130" si="7">H67*T$58+T$59*I67+$T$57</f>
        <v>98.683525895780804</v>
      </c>
    </row>
    <row r="68" spans="1:27" x14ac:dyDescent="0.25">
      <c r="A68" s="1">
        <v>38565</v>
      </c>
      <c r="B68" s="17">
        <v>123.65000152587901</v>
      </c>
      <c r="C68" s="1" t="s">
        <v>105</v>
      </c>
      <c r="D68">
        <v>1</v>
      </c>
      <c r="E68" t="b">
        <v>1</v>
      </c>
      <c r="F68" t="str">
        <f t="shared" si="4"/>
        <v>72005</v>
      </c>
      <c r="G68" t="str">
        <f t="shared" si="5"/>
        <v>072005</v>
      </c>
      <c r="H68">
        <f>INDEX(CPI!B:B,MATCH(Analysis!G68,CPI!D:D,0))</f>
        <v>194.9</v>
      </c>
      <c r="I68">
        <f>INDEX('Info emp'!B:B,MATCH(G68,'Info emp'!D:D,0))</f>
        <v>3061</v>
      </c>
      <c r="J68">
        <f>INDEX('information unemployment rate'!B:B,MATCH(G68,'information unemployment rate'!D:D,0))</f>
        <v>4.2</v>
      </c>
      <c r="L68" s="17">
        <f t="shared" si="6"/>
        <v>102.79249788179663</v>
      </c>
      <c r="M68" s="17">
        <f t="shared" si="7"/>
        <v>103.64245610304829</v>
      </c>
    </row>
    <row r="69" spans="1:27" x14ac:dyDescent="0.25">
      <c r="A69" s="1">
        <v>38596</v>
      </c>
      <c r="B69" s="17">
        <v>122.48999786377</v>
      </c>
      <c r="C69" s="1" t="s">
        <v>106</v>
      </c>
      <c r="D69">
        <v>1</v>
      </c>
      <c r="E69" t="b">
        <v>1</v>
      </c>
      <c r="F69" t="str">
        <f t="shared" si="4"/>
        <v>82005</v>
      </c>
      <c r="G69" t="str">
        <f t="shared" si="5"/>
        <v>082005</v>
      </c>
      <c r="H69">
        <f>INDEX(CPI!B:B,MATCH(Analysis!G69,CPI!D:D,0))</f>
        <v>196.1</v>
      </c>
      <c r="I69">
        <f>INDEX('Info emp'!B:B,MATCH(G69,'Info emp'!D:D,0))</f>
        <v>3063</v>
      </c>
      <c r="J69">
        <f>INDEX('information unemployment rate'!B:B,MATCH(G69,'information unemployment rate'!D:D,0))</f>
        <v>4.5999999999999996</v>
      </c>
      <c r="L69" s="17">
        <f t="shared" si="6"/>
        <v>107.6384983260599</v>
      </c>
      <c r="M69" s="17">
        <f t="shared" si="7"/>
        <v>108.26748148180923</v>
      </c>
    </row>
    <row r="70" spans="1:27" x14ac:dyDescent="0.25">
      <c r="A70" s="1">
        <v>38628</v>
      </c>
      <c r="B70" s="17">
        <v>122.59999847412099</v>
      </c>
      <c r="C70" s="1" t="s">
        <v>107</v>
      </c>
      <c r="D70">
        <v>1</v>
      </c>
      <c r="E70" t="b">
        <v>1</v>
      </c>
      <c r="F70" t="str">
        <f t="shared" si="4"/>
        <v>92005</v>
      </c>
      <c r="G70" t="str">
        <f t="shared" si="5"/>
        <v>092005</v>
      </c>
      <c r="H70">
        <f>INDEX(CPI!B:B,MATCH(Analysis!G70,CPI!D:D,0))</f>
        <v>198.8</v>
      </c>
      <c r="I70">
        <f>INDEX('Info emp'!B:B,MATCH(G70,'Info emp'!D:D,0))</f>
        <v>3070</v>
      </c>
      <c r="J70">
        <f>INDEX('information unemployment rate'!B:B,MATCH(G70,'information unemployment rate'!D:D,0))</f>
        <v>4.9000000000000004</v>
      </c>
      <c r="L70" s="17">
        <f t="shared" si="6"/>
        <v>118.66652947498034</v>
      </c>
      <c r="M70" s="17">
        <f t="shared" si="7"/>
        <v>119.09116961965424</v>
      </c>
    </row>
    <row r="71" spans="1:27" x14ac:dyDescent="0.25">
      <c r="A71" s="1">
        <v>38657</v>
      </c>
      <c r="B71" s="17">
        <v>120.48999786377</v>
      </c>
      <c r="C71" s="1" t="s">
        <v>108</v>
      </c>
      <c r="D71">
        <v>1</v>
      </c>
      <c r="E71" t="b">
        <v>1</v>
      </c>
      <c r="F71" t="str">
        <f t="shared" si="4"/>
        <v>102005</v>
      </c>
      <c r="G71" t="str">
        <f t="shared" si="5"/>
        <v>102005</v>
      </c>
      <c r="H71">
        <f>INDEX(CPI!B:B,MATCH(Analysis!G71,CPI!D:D,0))</f>
        <v>199.1</v>
      </c>
      <c r="I71">
        <f>INDEX('Info emp'!B:B,MATCH(G71,'Info emp'!D:D,0))</f>
        <v>3055</v>
      </c>
      <c r="J71">
        <f>INDEX('information unemployment rate'!B:B,MATCH(G71,'information unemployment rate'!D:D,0))</f>
        <v>4.8</v>
      </c>
      <c r="L71" s="17">
        <f t="shared" si="6"/>
        <v>117.15517403173476</v>
      </c>
      <c r="M71" s="17">
        <f t="shared" si="7"/>
        <v>117.65966354342049</v>
      </c>
    </row>
    <row r="72" spans="1:27" x14ac:dyDescent="0.25">
      <c r="A72" s="1">
        <v>38687</v>
      </c>
      <c r="B72" s="17">
        <v>126.69000244140599</v>
      </c>
      <c r="C72" s="1" t="s">
        <v>109</v>
      </c>
      <c r="D72">
        <v>1</v>
      </c>
      <c r="E72" t="b">
        <v>1</v>
      </c>
      <c r="F72" t="str">
        <f t="shared" si="4"/>
        <v>112005</v>
      </c>
      <c r="G72" t="str">
        <f t="shared" si="5"/>
        <v>112005</v>
      </c>
      <c r="H72">
        <f>INDEX(CPI!B:B,MATCH(Analysis!G72,CPI!D:D,0))</f>
        <v>198.1</v>
      </c>
      <c r="I72">
        <f>INDEX('Info emp'!B:B,MATCH(G72,'Info emp'!D:D,0))</f>
        <v>3055</v>
      </c>
      <c r="J72">
        <f>INDEX('information unemployment rate'!B:B,MATCH(G72,'information unemployment rate'!D:D,0))</f>
        <v>5.0999999999999996</v>
      </c>
      <c r="L72" s="17">
        <f t="shared" si="6"/>
        <v>113.71409365462864</v>
      </c>
      <c r="M72" s="17">
        <f t="shared" si="7"/>
        <v>114.08372975154157</v>
      </c>
    </row>
    <row r="73" spans="1:27" x14ac:dyDescent="0.25">
      <c r="A73" s="1">
        <v>38720</v>
      </c>
      <c r="B73" s="17">
        <v>126.699996948242</v>
      </c>
      <c r="C73" s="1" t="s">
        <v>110</v>
      </c>
      <c r="D73">
        <v>1</v>
      </c>
      <c r="E73" t="b">
        <v>1</v>
      </c>
      <c r="F73" t="str">
        <f t="shared" si="4"/>
        <v>122005</v>
      </c>
      <c r="G73" t="str">
        <f t="shared" si="5"/>
        <v>122005</v>
      </c>
      <c r="H73">
        <f>INDEX(CPI!B:B,MATCH(Analysis!G73,CPI!D:D,0))</f>
        <v>198.1</v>
      </c>
      <c r="I73">
        <f>INDEX('Info emp'!B:B,MATCH(G73,'Info emp'!D:D,0))</f>
        <v>3052</v>
      </c>
      <c r="J73">
        <f>INDEX('information unemployment rate'!B:B,MATCH(G73,'information unemployment rate'!D:D,0))</f>
        <v>3.7</v>
      </c>
      <c r="L73" s="17">
        <f t="shared" si="6"/>
        <v>112.5096499518707</v>
      </c>
      <c r="M73" s="17">
        <f t="shared" si="7"/>
        <v>113.5828725087822</v>
      </c>
    </row>
    <row r="74" spans="1:27" x14ac:dyDescent="0.25">
      <c r="A74" s="1">
        <v>38749</v>
      </c>
      <c r="B74" s="17">
        <v>128.38999938964801</v>
      </c>
      <c r="C74" s="1" t="s">
        <v>111</v>
      </c>
      <c r="D74">
        <v>1</v>
      </c>
      <c r="E74" t="b">
        <v>1</v>
      </c>
      <c r="F74" t="str">
        <f t="shared" si="4"/>
        <v>12006</v>
      </c>
      <c r="G74" t="str">
        <f t="shared" si="5"/>
        <v>012006</v>
      </c>
      <c r="H74">
        <f>INDEX(CPI!B:B,MATCH(Analysis!G74,CPI!D:D,0))</f>
        <v>199.3</v>
      </c>
      <c r="I74">
        <f>INDEX('Info emp'!B:B,MATCH(G74,'Info emp'!D:D,0))</f>
        <v>3054</v>
      </c>
      <c r="J74">
        <f>INDEX('information unemployment rate'!B:B,MATCH(G74,'information unemployment rate'!D:D,0))</f>
        <v>3.3</v>
      </c>
      <c r="L74" s="17">
        <f t="shared" si="6"/>
        <v>116.95753434950603</v>
      </c>
      <c r="M74" s="17">
        <f t="shared" si="7"/>
        <v>118.20789788754314</v>
      </c>
    </row>
    <row r="75" spans="1:27" x14ac:dyDescent="0.25">
      <c r="A75" s="1">
        <v>38777</v>
      </c>
      <c r="B75" s="17">
        <v>129.36999511718801</v>
      </c>
      <c r="C75" s="1" t="s">
        <v>112</v>
      </c>
      <c r="D75">
        <v>1</v>
      </c>
      <c r="E75" t="b">
        <v>1</v>
      </c>
      <c r="F75" t="str">
        <f t="shared" si="4"/>
        <v>22006</v>
      </c>
      <c r="G75" t="str">
        <f t="shared" si="5"/>
        <v>022006</v>
      </c>
      <c r="H75">
        <f>INDEX(CPI!B:B,MATCH(Analysis!G75,CPI!D:D,0))</f>
        <v>199.4</v>
      </c>
      <c r="I75">
        <f>INDEX('Info emp'!B:B,MATCH(G75,'Info emp'!D:D,0))</f>
        <v>3052</v>
      </c>
      <c r="J75">
        <f>INDEX('information unemployment rate'!B:B,MATCH(G75,'information unemployment rate'!D:D,0))</f>
        <v>3.7</v>
      </c>
      <c r="L75" s="17">
        <f t="shared" si="6"/>
        <v>117.17713601483985</v>
      </c>
      <c r="M75" s="17">
        <f t="shared" si="7"/>
        <v>118.23158643822467</v>
      </c>
    </row>
    <row r="76" spans="1:27" x14ac:dyDescent="0.25">
      <c r="A76" s="1">
        <v>38810</v>
      </c>
      <c r="B76" s="17">
        <v>129.72999572753901</v>
      </c>
      <c r="C76" s="1" t="s">
        <v>113</v>
      </c>
      <c r="D76">
        <v>1</v>
      </c>
      <c r="E76" t="b">
        <v>1</v>
      </c>
      <c r="F76" t="str">
        <f t="shared" si="4"/>
        <v>32006</v>
      </c>
      <c r="G76" t="str">
        <f t="shared" si="5"/>
        <v>032006</v>
      </c>
      <c r="H76">
        <f>INDEX(CPI!B:B,MATCH(Analysis!G76,CPI!D:D,0))</f>
        <v>199.7</v>
      </c>
      <c r="I76">
        <f>INDEX('Info emp'!B:B,MATCH(G76,'Info emp'!D:D,0))</f>
        <v>3055</v>
      </c>
      <c r="J76">
        <f>INDEX('information unemployment rate'!B:B,MATCH(G76,'information unemployment rate'!D:D,0))</f>
        <v>3.5</v>
      </c>
      <c r="L76" s="17">
        <f t="shared" si="6"/>
        <v>118.66245979271912</v>
      </c>
      <c r="M76" s="17">
        <f t="shared" si="7"/>
        <v>119.8052238185478</v>
      </c>
    </row>
    <row r="77" spans="1:27" x14ac:dyDescent="0.25">
      <c r="A77" s="1">
        <v>38838</v>
      </c>
      <c r="B77" s="17">
        <v>130.39999389648401</v>
      </c>
      <c r="C77" s="1" t="s">
        <v>114</v>
      </c>
      <c r="D77">
        <v>1</v>
      </c>
      <c r="E77" t="b">
        <v>1</v>
      </c>
      <c r="F77" t="str">
        <f t="shared" si="4"/>
        <v>42006</v>
      </c>
      <c r="G77" t="str">
        <f t="shared" si="5"/>
        <v>042006</v>
      </c>
      <c r="H77">
        <f>INDEX(CPI!B:B,MATCH(Analysis!G77,CPI!D:D,0))</f>
        <v>200.7</v>
      </c>
      <c r="I77">
        <f>INDEX('Info emp'!B:B,MATCH(G77,'Info emp'!D:D,0))</f>
        <v>3047</v>
      </c>
      <c r="J77">
        <f>INDEX('information unemployment rate'!B:B,MATCH(G77,'information unemployment rate'!D:D,0))</f>
        <v>4.2</v>
      </c>
      <c r="L77" s="17">
        <f t="shared" si="6"/>
        <v>121.24721023835332</v>
      </c>
      <c r="M77" s="17">
        <f t="shared" si="7"/>
        <v>122.04553829640145</v>
      </c>
    </row>
    <row r="78" spans="1:27" x14ac:dyDescent="0.25">
      <c r="A78" s="1">
        <v>38869</v>
      </c>
      <c r="B78" s="17">
        <v>128.72999572753901</v>
      </c>
      <c r="C78" s="1" t="s">
        <v>115</v>
      </c>
      <c r="D78">
        <v>1</v>
      </c>
      <c r="E78" t="b">
        <v>1</v>
      </c>
      <c r="F78" t="str">
        <f t="shared" si="4"/>
        <v>52006</v>
      </c>
      <c r="G78" t="str">
        <f t="shared" si="5"/>
        <v>052006</v>
      </c>
      <c r="H78">
        <f>INDEX(CPI!B:B,MATCH(Analysis!G78,CPI!D:D,0))</f>
        <v>201.3</v>
      </c>
      <c r="I78">
        <f>INDEX('Info emp'!B:B,MATCH(G78,'Info emp'!D:D,0))</f>
        <v>3039</v>
      </c>
      <c r="J78">
        <f>INDEX('information unemployment rate'!B:B,MATCH(G78,'information unemployment rate'!D:D,0))</f>
        <v>4.8</v>
      </c>
      <c r="L78" s="17">
        <f t="shared" si="6"/>
        <v>122.34604662032234</v>
      </c>
      <c r="M78" s="17">
        <f t="shared" si="7"/>
        <v>122.8554792575037</v>
      </c>
    </row>
    <row r="79" spans="1:27" x14ac:dyDescent="0.25">
      <c r="A79" s="1">
        <v>38901</v>
      </c>
      <c r="B79" s="17">
        <v>127.800003051758</v>
      </c>
      <c r="C79" s="1" t="s">
        <v>116</v>
      </c>
      <c r="D79">
        <v>1</v>
      </c>
      <c r="E79" t="b">
        <v>1</v>
      </c>
      <c r="F79" t="str">
        <f t="shared" si="4"/>
        <v>62006</v>
      </c>
      <c r="G79" t="str">
        <f t="shared" si="5"/>
        <v>062006</v>
      </c>
      <c r="H79">
        <f>INDEX(CPI!B:B,MATCH(Analysis!G79,CPI!D:D,0))</f>
        <v>201.8</v>
      </c>
      <c r="I79">
        <f>INDEX('Info emp'!B:B,MATCH(G79,'Info emp'!D:D,0))</f>
        <v>3036</v>
      </c>
      <c r="J79">
        <f>INDEX('information unemployment rate'!B:B,MATCH(G79,'information unemployment rate'!D:D,0))</f>
        <v>3.4</v>
      </c>
      <c r="L79" s="17">
        <f t="shared" si="6"/>
        <v>122.9367898648602</v>
      </c>
      <c r="M79" s="17">
        <f t="shared" si="7"/>
        <v>124.14258891068357</v>
      </c>
    </row>
    <row r="80" spans="1:27" x14ac:dyDescent="0.25">
      <c r="A80" s="1">
        <v>38930</v>
      </c>
      <c r="B80" s="17">
        <v>127.220001220703</v>
      </c>
      <c r="C80" s="1" t="s">
        <v>117</v>
      </c>
      <c r="D80">
        <v>1</v>
      </c>
      <c r="E80" t="b">
        <v>1</v>
      </c>
      <c r="F80" t="str">
        <f t="shared" si="4"/>
        <v>72006</v>
      </c>
      <c r="G80" t="str">
        <f t="shared" si="5"/>
        <v>072006</v>
      </c>
      <c r="H80">
        <f>INDEX(CPI!B:B,MATCH(Analysis!G80,CPI!D:D,0))</f>
        <v>202.9</v>
      </c>
      <c r="I80">
        <f>INDEX('Info emp'!B:B,MATCH(G80,'Info emp'!D:D,0))</f>
        <v>3031</v>
      </c>
      <c r="J80">
        <f>INDEX('information unemployment rate'!B:B,MATCH(G80,'information unemployment rate'!D:D,0))</f>
        <v>3</v>
      </c>
      <c r="L80" s="17">
        <f t="shared" si="6"/>
        <v>125.84090875699883</v>
      </c>
      <c r="M80" s="17">
        <f t="shared" si="7"/>
        <v>127.24135401048443</v>
      </c>
    </row>
    <row r="81" spans="1:13" x14ac:dyDescent="0.25">
      <c r="A81" s="1">
        <v>38961</v>
      </c>
      <c r="B81" s="17">
        <v>131.419998168945</v>
      </c>
      <c r="C81" s="1" t="s">
        <v>118</v>
      </c>
      <c r="D81">
        <v>1</v>
      </c>
      <c r="E81" t="b">
        <v>1</v>
      </c>
      <c r="F81" t="str">
        <f t="shared" si="4"/>
        <v>82006</v>
      </c>
      <c r="G81" t="str">
        <f t="shared" si="5"/>
        <v>082006</v>
      </c>
      <c r="H81">
        <f>INDEX(CPI!B:B,MATCH(Analysis!G81,CPI!D:D,0))</f>
        <v>203.8</v>
      </c>
      <c r="I81">
        <f>INDEX('Info emp'!B:B,MATCH(G81,'Info emp'!D:D,0))</f>
        <v>3035</v>
      </c>
      <c r="J81">
        <f>INDEX('information unemployment rate'!B:B,MATCH(G81,'information unemployment rate'!D:D,0))</f>
        <v>3.9</v>
      </c>
      <c r="L81" s="17">
        <f t="shared" si="6"/>
        <v>130.19711330946643</v>
      </c>
      <c r="M81" s="17">
        <f t="shared" si="7"/>
        <v>131.12750408018815</v>
      </c>
    </row>
    <row r="82" spans="1:13" x14ac:dyDescent="0.25">
      <c r="A82" s="1">
        <v>38992</v>
      </c>
      <c r="B82" s="17">
        <v>133.080001831055</v>
      </c>
      <c r="C82" s="1" t="s">
        <v>119</v>
      </c>
      <c r="D82">
        <v>1</v>
      </c>
      <c r="E82" t="b">
        <v>1</v>
      </c>
      <c r="F82" t="str">
        <f t="shared" si="4"/>
        <v>92006</v>
      </c>
      <c r="G82" t="str">
        <f t="shared" si="5"/>
        <v>092006</v>
      </c>
      <c r="H82">
        <f>INDEX(CPI!B:B,MATCH(Analysis!G82,CPI!D:D,0))</f>
        <v>202.8</v>
      </c>
      <c r="I82">
        <f>INDEX('Info emp'!B:B,MATCH(G82,'Info emp'!D:D,0))</f>
        <v>3028</v>
      </c>
      <c r="J82">
        <f>INDEX('information unemployment rate'!B:B,MATCH(G82,'information unemployment rate'!D:D,0))</f>
        <v>4.9000000000000004</v>
      </c>
      <c r="L82" s="17">
        <f t="shared" si="6"/>
        <v>125.91965635712228</v>
      </c>
      <c r="M82" s="17">
        <f t="shared" si="7"/>
        <v>126.38290338853722</v>
      </c>
    </row>
    <row r="83" spans="1:13" x14ac:dyDescent="0.25">
      <c r="A83" s="1">
        <v>39022</v>
      </c>
      <c r="B83" s="17">
        <v>136.86000061035199</v>
      </c>
      <c r="C83" s="1" t="s">
        <v>120</v>
      </c>
      <c r="D83">
        <v>1</v>
      </c>
      <c r="E83" t="b">
        <v>1</v>
      </c>
      <c r="F83" t="str">
        <f t="shared" si="4"/>
        <v>102006</v>
      </c>
      <c r="G83" t="str">
        <f t="shared" si="5"/>
        <v>102006</v>
      </c>
      <c r="H83">
        <f>INDEX(CPI!B:B,MATCH(Analysis!G83,CPI!D:D,0))</f>
        <v>201.9</v>
      </c>
      <c r="I83">
        <f>INDEX('Info emp'!B:B,MATCH(G83,'Info emp'!D:D,0))</f>
        <v>3024</v>
      </c>
      <c r="J83">
        <f>INDEX('information unemployment rate'!B:B,MATCH(G83,'information unemployment rate'!D:D,0))</f>
        <v>3.4</v>
      </c>
      <c r="L83" s="17">
        <f t="shared" si="6"/>
        <v>121.26486476968381</v>
      </c>
      <c r="M83" s="17">
        <f t="shared" si="7"/>
        <v>122.4967533188335</v>
      </c>
    </row>
    <row r="84" spans="1:13" x14ac:dyDescent="0.25">
      <c r="A84" s="1">
        <v>39052</v>
      </c>
      <c r="B84" s="17">
        <v>140.22000122070301</v>
      </c>
      <c r="C84" s="1" t="s">
        <v>121</v>
      </c>
      <c r="D84">
        <v>1</v>
      </c>
      <c r="E84" t="b">
        <v>1</v>
      </c>
      <c r="F84" t="str">
        <f t="shared" si="4"/>
        <v>112006</v>
      </c>
      <c r="G84" t="str">
        <f t="shared" si="5"/>
        <v>112006</v>
      </c>
      <c r="H84">
        <f>INDEX(CPI!B:B,MATCH(Analysis!G84,CPI!D:D,0))</f>
        <v>202</v>
      </c>
      <c r="I84">
        <f>INDEX('Info emp'!B:B,MATCH(G84,'Info emp'!D:D,0))</f>
        <v>3024</v>
      </c>
      <c r="J84">
        <f>INDEX('information unemployment rate'!B:B,MATCH(G84,'information unemployment rate'!D:D,0))</f>
        <v>3.9</v>
      </c>
      <c r="L84" s="17">
        <f t="shared" si="6"/>
        <v>121.87272468828547</v>
      </c>
      <c r="M84" s="17">
        <f t="shared" si="7"/>
        <v>122.85434669802135</v>
      </c>
    </row>
    <row r="85" spans="1:13" x14ac:dyDescent="0.25">
      <c r="A85" s="1">
        <v>39085</v>
      </c>
      <c r="B85" s="17">
        <v>141.36999511718801</v>
      </c>
      <c r="C85" s="1" t="s">
        <v>122</v>
      </c>
      <c r="D85">
        <v>1</v>
      </c>
      <c r="E85" t="b">
        <v>1</v>
      </c>
      <c r="F85" t="str">
        <f t="shared" si="4"/>
        <v>122006</v>
      </c>
      <c r="G85" t="str">
        <f t="shared" si="5"/>
        <v>122006</v>
      </c>
      <c r="H85">
        <f>INDEX(CPI!B:B,MATCH(Analysis!G85,CPI!D:D,0))</f>
        <v>203.1</v>
      </c>
      <c r="I85">
        <f>INDEX('Info emp'!B:B,MATCH(G85,'Info emp'!D:D,0))</f>
        <v>3034</v>
      </c>
      <c r="J85">
        <f>INDEX('information unemployment rate'!B:B,MATCH(G85,'information unemployment rate'!D:D,0))</f>
        <v>2.9</v>
      </c>
      <c r="L85" s="17">
        <f t="shared" si="6"/>
        <v>127.01695965124748</v>
      </c>
      <c r="M85" s="17">
        <f t="shared" si="7"/>
        <v>128.45739801161972</v>
      </c>
    </row>
    <row r="86" spans="1:13" x14ac:dyDescent="0.25">
      <c r="A86" s="1">
        <v>39114</v>
      </c>
      <c r="B86" s="17">
        <v>144.61000061035199</v>
      </c>
      <c r="C86" s="1" t="s">
        <v>123</v>
      </c>
      <c r="D86">
        <v>1</v>
      </c>
      <c r="E86" t="b">
        <v>1</v>
      </c>
      <c r="F86" t="str">
        <f t="shared" si="4"/>
        <v>12007</v>
      </c>
      <c r="G86" t="str">
        <f t="shared" si="5"/>
        <v>012007</v>
      </c>
      <c r="H86">
        <f>INDEX(CPI!B:B,MATCH(Analysis!G86,CPI!D:D,0))</f>
        <v>203.43700000000001</v>
      </c>
      <c r="I86">
        <f>INDEX('Info emp'!B:B,MATCH(G86,'Info emp'!D:D,0))</f>
        <v>3030</v>
      </c>
      <c r="J86">
        <f>INDEX('information unemployment rate'!B:B,MATCH(G86,'information unemployment rate'!D:D,0))</f>
        <v>4</v>
      </c>
      <c r="L86" s="17">
        <f t="shared" si="6"/>
        <v>128.09733772295994</v>
      </c>
      <c r="M86" s="17">
        <f t="shared" si="7"/>
        <v>128.99467804247024</v>
      </c>
    </row>
    <row r="87" spans="1:13" x14ac:dyDescent="0.25">
      <c r="A87" s="1">
        <v>39142</v>
      </c>
      <c r="B87" s="17">
        <v>140.50999450683599</v>
      </c>
      <c r="C87" s="1" t="s">
        <v>124</v>
      </c>
      <c r="D87">
        <v>1</v>
      </c>
      <c r="E87" t="b">
        <v>1</v>
      </c>
      <c r="F87" t="str">
        <f t="shared" si="4"/>
        <v>22007</v>
      </c>
      <c r="G87" t="str">
        <f t="shared" si="5"/>
        <v>022007</v>
      </c>
      <c r="H87">
        <f>INDEX(CPI!B:B,MATCH(Analysis!G87,CPI!D:D,0))</f>
        <v>204.226</v>
      </c>
      <c r="I87">
        <f>INDEX('Info emp'!B:B,MATCH(G87,'Info emp'!D:D,0))</f>
        <v>3034</v>
      </c>
      <c r="J87">
        <f>INDEX('information unemployment rate'!B:B,MATCH(G87,'information unemployment rate'!D:D,0))</f>
        <v>4</v>
      </c>
      <c r="L87" s="17">
        <f t="shared" si="6"/>
        <v>131.60713022067119</v>
      </c>
      <c r="M87" s="17">
        <f t="shared" si="7"/>
        <v>132.48389946127531</v>
      </c>
    </row>
    <row r="88" spans="1:13" x14ac:dyDescent="0.25">
      <c r="A88" s="1">
        <v>39174</v>
      </c>
      <c r="B88" s="17">
        <v>142.16000366210901</v>
      </c>
      <c r="C88" s="1" t="s">
        <v>125</v>
      </c>
      <c r="D88">
        <v>1</v>
      </c>
      <c r="E88" t="b">
        <v>1</v>
      </c>
      <c r="F88" t="str">
        <f t="shared" si="4"/>
        <v>32007</v>
      </c>
      <c r="G88" t="str">
        <f t="shared" si="5"/>
        <v>032007</v>
      </c>
      <c r="H88">
        <f>INDEX(CPI!B:B,MATCH(Analysis!G88,CPI!D:D,0))</f>
        <v>205.28800000000001</v>
      </c>
      <c r="I88">
        <f>INDEX('Info emp'!B:B,MATCH(G88,'Info emp'!D:D,0))</f>
        <v>3030</v>
      </c>
      <c r="J88">
        <f>INDEX('information unemployment rate'!B:B,MATCH(G88,'information unemployment rate'!D:D,0))</f>
        <v>3.2</v>
      </c>
      <c r="L88" s="17">
        <f t="shared" si="6"/>
        <v>134.34500375522106</v>
      </c>
      <c r="M88" s="17">
        <f t="shared" si="7"/>
        <v>135.61373149123801</v>
      </c>
    </row>
    <row r="89" spans="1:13" x14ac:dyDescent="0.25">
      <c r="A89" s="1">
        <v>39203</v>
      </c>
      <c r="B89" s="17">
        <v>148.669998168945</v>
      </c>
      <c r="C89" s="1" t="s">
        <v>126</v>
      </c>
      <c r="D89">
        <v>1</v>
      </c>
      <c r="E89" t="b">
        <v>1</v>
      </c>
      <c r="F89" t="str">
        <f t="shared" si="4"/>
        <v>42007</v>
      </c>
      <c r="G89" t="str">
        <f t="shared" si="5"/>
        <v>042007</v>
      </c>
      <c r="H89">
        <f>INDEX(CPI!B:B,MATCH(Analysis!G89,CPI!D:D,0))</f>
        <v>205.904</v>
      </c>
      <c r="I89">
        <f>INDEX('Info emp'!B:B,MATCH(G89,'Info emp'!D:D,0))</f>
        <v>3035</v>
      </c>
      <c r="J89">
        <f>INDEX('information unemployment rate'!B:B,MATCH(G89,'information unemployment rate'!D:D,0))</f>
        <v>2.4</v>
      </c>
      <c r="L89" s="17">
        <f t="shared" si="6"/>
        <v>137.00479239625957</v>
      </c>
      <c r="M89" s="17">
        <f t="shared" si="7"/>
        <v>138.65126877830107</v>
      </c>
    </row>
    <row r="90" spans="1:13" x14ac:dyDescent="0.25">
      <c r="A90" s="1">
        <v>39234</v>
      </c>
      <c r="B90" s="17">
        <v>154.080001831055</v>
      </c>
      <c r="C90" s="1" t="s">
        <v>127</v>
      </c>
      <c r="D90">
        <v>1</v>
      </c>
      <c r="E90" t="b">
        <v>1</v>
      </c>
      <c r="F90" t="str">
        <f t="shared" si="4"/>
        <v>52007</v>
      </c>
      <c r="G90" t="str">
        <f t="shared" si="5"/>
        <v>052007</v>
      </c>
      <c r="H90">
        <f>INDEX(CPI!B:B,MATCH(Analysis!G90,CPI!D:D,0))</f>
        <v>206.755</v>
      </c>
      <c r="I90">
        <f>INDEX('Info emp'!B:B,MATCH(G90,'Info emp'!D:D,0))</f>
        <v>3040</v>
      </c>
      <c r="J90">
        <f>INDEX('information unemployment rate'!B:B,MATCH(G90,'information unemployment rate'!D:D,0))</f>
        <v>3.3</v>
      </c>
      <c r="L90" s="17">
        <f t="shared" si="6"/>
        <v>141.35431550161178</v>
      </c>
      <c r="M90" s="17">
        <f t="shared" si="7"/>
        <v>142.52915050645606</v>
      </c>
    </row>
    <row r="91" spans="1:13" x14ac:dyDescent="0.25">
      <c r="A91" s="1">
        <v>39265</v>
      </c>
      <c r="B91" s="17">
        <v>151.78999328613301</v>
      </c>
      <c r="C91" s="1" t="s">
        <v>128</v>
      </c>
      <c r="D91">
        <v>1</v>
      </c>
      <c r="E91" t="b">
        <v>1</v>
      </c>
      <c r="F91" t="str">
        <f t="shared" si="4"/>
        <v>62007</v>
      </c>
      <c r="G91" t="str">
        <f t="shared" si="5"/>
        <v>062007</v>
      </c>
      <c r="H91">
        <f>INDEX(CPI!B:B,MATCH(Analysis!G91,CPI!D:D,0))</f>
        <v>207.23400000000001</v>
      </c>
      <c r="I91">
        <f>INDEX('Info emp'!B:B,MATCH(G91,'Info emp'!D:D,0))</f>
        <v>3038</v>
      </c>
      <c r="J91">
        <f>INDEX('information unemployment rate'!B:B,MATCH(G91,'information unemployment rate'!D:D,0))</f>
        <v>3.4</v>
      </c>
      <c r="L91" s="17">
        <f t="shared" si="6"/>
        <v>142.78537535551038</v>
      </c>
      <c r="M91" s="17">
        <f t="shared" si="7"/>
        <v>143.90811796425965</v>
      </c>
    </row>
    <row r="92" spans="1:13" x14ac:dyDescent="0.25">
      <c r="A92" s="1">
        <v>39295</v>
      </c>
      <c r="B92" s="17">
        <v>146.42999267578099</v>
      </c>
      <c r="C92" s="1" t="s">
        <v>129</v>
      </c>
      <c r="D92">
        <v>1</v>
      </c>
      <c r="E92" t="b">
        <v>1</v>
      </c>
      <c r="F92" t="str">
        <f t="shared" si="4"/>
        <v>72007</v>
      </c>
      <c r="G92" t="str">
        <f t="shared" si="5"/>
        <v>072007</v>
      </c>
      <c r="H92">
        <f>INDEX(CPI!B:B,MATCH(Analysis!G92,CPI!D:D,0))</f>
        <v>207.60300000000001</v>
      </c>
      <c r="I92">
        <f>INDEX('Info emp'!B:B,MATCH(G92,'Info emp'!D:D,0))</f>
        <v>3037</v>
      </c>
      <c r="J92">
        <f>INDEX('information unemployment rate'!B:B,MATCH(G92,'information unemployment rate'!D:D,0))</f>
        <v>3.4</v>
      </c>
      <c r="L92" s="17">
        <f t="shared" si="6"/>
        <v>143.94097644889507</v>
      </c>
      <c r="M92" s="17">
        <f t="shared" si="7"/>
        <v>145.06068511920967</v>
      </c>
    </row>
    <row r="93" spans="1:13" x14ac:dyDescent="0.25">
      <c r="A93" s="1">
        <v>39329</v>
      </c>
      <c r="B93" s="17">
        <v>149.080001831055</v>
      </c>
      <c r="C93" s="1" t="s">
        <v>130</v>
      </c>
      <c r="D93">
        <v>1</v>
      </c>
      <c r="E93" t="b">
        <v>1</v>
      </c>
      <c r="F93" t="str">
        <f t="shared" si="4"/>
        <v>82007</v>
      </c>
      <c r="G93" t="str">
        <f t="shared" si="5"/>
        <v>082007</v>
      </c>
      <c r="H93">
        <f>INDEX(CPI!B:B,MATCH(Analysis!G93,CPI!D:D,0))</f>
        <v>207.667</v>
      </c>
      <c r="I93">
        <f>INDEX('Info emp'!B:B,MATCH(G93,'Info emp'!D:D,0))</f>
        <v>3028</v>
      </c>
      <c r="J93">
        <f>INDEX('information unemployment rate'!B:B,MATCH(G93,'information unemployment rate'!D:D,0))</f>
        <v>4.0999999999999996</v>
      </c>
      <c r="L93" s="17">
        <f t="shared" si="6"/>
        <v>142.99589005547176</v>
      </c>
      <c r="M93" s="17">
        <f t="shared" si="7"/>
        <v>143.7869731536116</v>
      </c>
    </row>
    <row r="94" spans="1:13" x14ac:dyDescent="0.25">
      <c r="A94" s="1">
        <v>39356</v>
      </c>
      <c r="B94" s="17">
        <v>154.30000305175801</v>
      </c>
      <c r="C94" s="1" t="s">
        <v>131</v>
      </c>
      <c r="D94">
        <v>1</v>
      </c>
      <c r="E94" t="b">
        <v>1</v>
      </c>
      <c r="F94" t="str">
        <f t="shared" si="4"/>
        <v>92007</v>
      </c>
      <c r="G94" t="str">
        <f t="shared" si="5"/>
        <v>092007</v>
      </c>
      <c r="H94">
        <f>INDEX(CPI!B:B,MATCH(Analysis!G94,CPI!D:D,0))</f>
        <v>208.547</v>
      </c>
      <c r="I94">
        <f>INDEX('Info emp'!B:B,MATCH(G94,'Info emp'!D:D,0))</f>
        <v>3031</v>
      </c>
      <c r="J94">
        <f>INDEX('information unemployment rate'!B:B,MATCH(G94,'information unemployment rate'!D:D,0))</f>
        <v>3.7</v>
      </c>
      <c r="L94" s="17">
        <f t="shared" si="6"/>
        <v>146.46410168055735</v>
      </c>
      <c r="M94" s="17">
        <f t="shared" si="7"/>
        <v>147.43465213322452</v>
      </c>
    </row>
    <row r="95" spans="1:13" x14ac:dyDescent="0.25">
      <c r="A95" s="1">
        <v>39387</v>
      </c>
      <c r="B95" s="17">
        <v>151.02999877929699</v>
      </c>
      <c r="C95" s="1" t="s">
        <v>132</v>
      </c>
      <c r="D95">
        <v>1</v>
      </c>
      <c r="E95" t="b">
        <v>1</v>
      </c>
      <c r="F95" t="str">
        <f t="shared" si="4"/>
        <v>102007</v>
      </c>
      <c r="G95" t="str">
        <f t="shared" si="5"/>
        <v>102007</v>
      </c>
      <c r="H95">
        <f>INDEX(CPI!B:B,MATCH(Analysis!G95,CPI!D:D,0))</f>
        <v>209.19</v>
      </c>
      <c r="I95">
        <f>INDEX('Info emp'!B:B,MATCH(G95,'Info emp'!D:D,0))</f>
        <v>3028</v>
      </c>
      <c r="J95">
        <f>INDEX('information unemployment rate'!B:B,MATCH(G95,'information unemployment rate'!D:D,0))</f>
        <v>3.7</v>
      </c>
      <c r="L95" s="17">
        <f t="shared" si="6"/>
        <v>148.26497147362085</v>
      </c>
      <c r="M95" s="17">
        <f t="shared" si="7"/>
        <v>149.23312031864316</v>
      </c>
    </row>
    <row r="96" spans="1:13" x14ac:dyDescent="0.25">
      <c r="A96" s="1">
        <v>39419</v>
      </c>
      <c r="B96" s="17">
        <v>147.67999267578099</v>
      </c>
      <c r="C96" s="1" t="s">
        <v>133</v>
      </c>
      <c r="D96">
        <v>1</v>
      </c>
      <c r="E96" t="b">
        <v>1</v>
      </c>
      <c r="F96" t="str">
        <f t="shared" si="4"/>
        <v>112007</v>
      </c>
      <c r="G96" t="str">
        <f t="shared" si="5"/>
        <v>112007</v>
      </c>
      <c r="H96">
        <f>INDEX(CPI!B:B,MATCH(Analysis!G96,CPI!D:D,0))</f>
        <v>210.834</v>
      </c>
      <c r="I96">
        <f>INDEX('Info emp'!B:B,MATCH(G96,'Info emp'!D:D,0))</f>
        <v>3025</v>
      </c>
      <c r="J96">
        <f>INDEX('information unemployment rate'!B:B,MATCH(G96,'information unemployment rate'!D:D,0))</f>
        <v>4</v>
      </c>
      <c r="L96" s="17">
        <f t="shared" si="6"/>
        <v>153.80909905265611</v>
      </c>
      <c r="M96" s="17">
        <f t="shared" si="7"/>
        <v>154.61109822973253</v>
      </c>
    </row>
    <row r="97" spans="1:13" x14ac:dyDescent="0.25">
      <c r="A97" s="1">
        <v>39449</v>
      </c>
      <c r="B97" s="17">
        <v>144.92999267578099</v>
      </c>
      <c r="C97" s="1" t="s">
        <v>134</v>
      </c>
      <c r="D97">
        <v>1</v>
      </c>
      <c r="E97" t="b">
        <v>1</v>
      </c>
      <c r="F97" t="str">
        <f t="shared" si="4"/>
        <v>122007</v>
      </c>
      <c r="G97" t="str">
        <f t="shared" si="5"/>
        <v>122007</v>
      </c>
      <c r="H97">
        <f>INDEX(CPI!B:B,MATCH(Analysis!G97,CPI!D:D,0))</f>
        <v>211.44499999999999</v>
      </c>
      <c r="I97">
        <f>INDEX('Info emp'!B:B,MATCH(G97,'Info emp'!D:D,0))</f>
        <v>3026</v>
      </c>
      <c r="J97">
        <f>INDEX('information unemployment rate'!B:B,MATCH(G97,'information unemployment rate'!D:D,0))</f>
        <v>3.7</v>
      </c>
      <c r="L97" s="17">
        <f t="shared" si="6"/>
        <v>156.02277085848579</v>
      </c>
      <c r="M97" s="17">
        <f t="shared" si="7"/>
        <v>156.96294619082346</v>
      </c>
    </row>
    <row r="98" spans="1:13" x14ac:dyDescent="0.25">
      <c r="A98" s="1">
        <v>39479</v>
      </c>
      <c r="B98" s="17">
        <v>139.580001831055</v>
      </c>
      <c r="C98" s="1" t="s">
        <v>135</v>
      </c>
      <c r="D98">
        <v>1</v>
      </c>
      <c r="E98" t="b">
        <v>1</v>
      </c>
      <c r="F98" t="str">
        <f t="shared" si="4"/>
        <v>12008</v>
      </c>
      <c r="G98" t="str">
        <f t="shared" si="5"/>
        <v>012008</v>
      </c>
      <c r="H98">
        <f>INDEX(CPI!B:B,MATCH(Analysis!G98,CPI!D:D,0))</f>
        <v>212.17400000000001</v>
      </c>
      <c r="I98">
        <f>INDEX('Info emp'!B:B,MATCH(G98,'Info emp'!D:D,0))</f>
        <v>3026</v>
      </c>
      <c r="J98">
        <f>INDEX('information unemployment rate'!B:B,MATCH(G98,'information unemployment rate'!D:D,0))</f>
        <v>5.0999999999999996</v>
      </c>
      <c r="L98" s="17">
        <f t="shared" si="6"/>
        <v>159.33685650924224</v>
      </c>
      <c r="M98" s="17">
        <f t="shared" si="7"/>
        <v>159.56980192510332</v>
      </c>
    </row>
    <row r="99" spans="1:13" x14ac:dyDescent="0.25">
      <c r="A99" s="1">
        <v>39510</v>
      </c>
      <c r="B99" s="17">
        <v>133.5</v>
      </c>
      <c r="C99" s="1" t="s">
        <v>136</v>
      </c>
      <c r="D99">
        <v>1</v>
      </c>
      <c r="E99" t="b">
        <v>1</v>
      </c>
      <c r="F99" t="str">
        <f t="shared" si="4"/>
        <v>22008</v>
      </c>
      <c r="G99" t="str">
        <f t="shared" si="5"/>
        <v>022008</v>
      </c>
      <c r="H99">
        <f>INDEX(CPI!B:B,MATCH(Analysis!G99,CPI!D:D,0))</f>
        <v>212.68700000000001</v>
      </c>
      <c r="I99">
        <f>INDEX('Info emp'!B:B,MATCH(G99,'Info emp'!D:D,0))</f>
        <v>3019</v>
      </c>
      <c r="J99">
        <f>INDEX('information unemployment rate'!B:B,MATCH(G99,'information unemployment rate'!D:D,0))</f>
        <v>5.8</v>
      </c>
      <c r="L99" s="17">
        <f t="shared" si="6"/>
        <v>160.34234174192989</v>
      </c>
      <c r="M99" s="17">
        <f t="shared" si="7"/>
        <v>160.23558906056496</v>
      </c>
    </row>
    <row r="100" spans="1:13" x14ac:dyDescent="0.25">
      <c r="A100" s="1">
        <v>39539</v>
      </c>
      <c r="B100" s="17">
        <v>136.61000061035199</v>
      </c>
      <c r="C100" s="1" t="s">
        <v>137</v>
      </c>
      <c r="D100">
        <v>1</v>
      </c>
      <c r="E100" t="b">
        <v>1</v>
      </c>
      <c r="F100" t="str">
        <f t="shared" si="4"/>
        <v>32008</v>
      </c>
      <c r="G100" t="str">
        <f t="shared" si="5"/>
        <v>032008</v>
      </c>
      <c r="H100">
        <f>INDEX(CPI!B:B,MATCH(Analysis!G100,CPI!D:D,0))</f>
        <v>213.44800000000001</v>
      </c>
      <c r="I100">
        <f>INDEX('Info emp'!B:B,MATCH(G100,'Info emp'!D:D,0))</f>
        <v>3021</v>
      </c>
      <c r="J100">
        <f>INDEX('information unemployment rate'!B:B,MATCH(G100,'information unemployment rate'!D:D,0))</f>
        <v>4.8</v>
      </c>
      <c r="L100" s="17">
        <f t="shared" si="6"/>
        <v>162.91546496486831</v>
      </c>
      <c r="M100" s="17">
        <f t="shared" si="7"/>
        <v>163.29077950469127</v>
      </c>
    </row>
    <row r="101" spans="1:13" x14ac:dyDescent="0.25">
      <c r="A101" s="1">
        <v>39569</v>
      </c>
      <c r="B101" s="17">
        <v>141.11999511718801</v>
      </c>
      <c r="C101" s="1" t="s">
        <v>138</v>
      </c>
      <c r="D101">
        <v>1</v>
      </c>
      <c r="E101" t="b">
        <v>1</v>
      </c>
      <c r="F101" t="str">
        <f t="shared" si="4"/>
        <v>42008</v>
      </c>
      <c r="G101" t="str">
        <f t="shared" si="5"/>
        <v>042008</v>
      </c>
      <c r="H101">
        <f>INDEX(CPI!B:B,MATCH(Analysis!G101,CPI!D:D,0))</f>
        <v>213.94200000000001</v>
      </c>
      <c r="I101">
        <f>INDEX('Info emp'!B:B,MATCH(G101,'Info emp'!D:D,0))</f>
        <v>3013</v>
      </c>
      <c r="J101">
        <f>INDEX('information unemployment rate'!B:B,MATCH(G101,'information unemployment rate'!D:D,0))</f>
        <v>4.4000000000000004</v>
      </c>
      <c r="L101" s="17">
        <f t="shared" si="6"/>
        <v>163.1360766557255</v>
      </c>
      <c r="M101" s="17">
        <f t="shared" si="7"/>
        <v>163.72167148385415</v>
      </c>
    </row>
    <row r="102" spans="1:13" x14ac:dyDescent="0.25">
      <c r="A102" s="1">
        <v>39601</v>
      </c>
      <c r="B102" s="17">
        <v>138.89999389648401</v>
      </c>
      <c r="C102" s="1" t="s">
        <v>139</v>
      </c>
      <c r="D102">
        <v>1</v>
      </c>
      <c r="E102" t="b">
        <v>1</v>
      </c>
      <c r="F102" t="str">
        <f t="shared" si="4"/>
        <v>52008</v>
      </c>
      <c r="G102" t="str">
        <f t="shared" si="5"/>
        <v>052008</v>
      </c>
      <c r="H102">
        <f>INDEX(CPI!B:B,MATCH(Analysis!G102,CPI!D:D,0))</f>
        <v>215.208</v>
      </c>
      <c r="I102">
        <f>INDEX('Info emp'!B:B,MATCH(G102,'Info emp'!D:D,0))</f>
        <v>3008</v>
      </c>
      <c r="J102">
        <f>INDEX('information unemployment rate'!B:B,MATCH(G102,'information unemployment rate'!D:D,0))</f>
        <v>5</v>
      </c>
      <c r="L102" s="17">
        <f t="shared" si="6"/>
        <v>167.13384267265138</v>
      </c>
      <c r="M102" s="17">
        <f t="shared" si="7"/>
        <v>167.41404159310696</v>
      </c>
    </row>
    <row r="103" spans="1:13" x14ac:dyDescent="0.25">
      <c r="A103" s="1">
        <v>39630</v>
      </c>
      <c r="B103" s="17">
        <v>128.38000488281199</v>
      </c>
      <c r="C103" s="1" t="s">
        <v>140</v>
      </c>
      <c r="D103">
        <v>1</v>
      </c>
      <c r="E103" t="b">
        <v>1</v>
      </c>
      <c r="F103" t="str">
        <f t="shared" si="4"/>
        <v>62008</v>
      </c>
      <c r="G103" t="str">
        <f t="shared" si="5"/>
        <v>062008</v>
      </c>
      <c r="H103">
        <f>INDEX(CPI!B:B,MATCH(Analysis!G103,CPI!D:D,0))</f>
        <v>217.46299999999999</v>
      </c>
      <c r="I103">
        <f>INDEX('Info emp'!B:B,MATCH(G103,'Info emp'!D:D,0))</f>
        <v>3001</v>
      </c>
      <c r="J103">
        <f>INDEX('information unemployment rate'!B:B,MATCH(G103,'information unemployment rate'!D:D,0))</f>
        <v>4.7</v>
      </c>
      <c r="L103" s="17">
        <f t="shared" si="6"/>
        <v>173.89611417143254</v>
      </c>
      <c r="M103" s="17">
        <f t="shared" si="7"/>
        <v>174.3091053940218</v>
      </c>
    </row>
    <row r="104" spans="1:13" x14ac:dyDescent="0.25">
      <c r="A104" s="1">
        <v>39661</v>
      </c>
      <c r="B104" s="17">
        <v>126.16000366210901</v>
      </c>
      <c r="C104" s="1" t="s">
        <v>141</v>
      </c>
      <c r="D104">
        <v>1</v>
      </c>
      <c r="E104" t="b">
        <v>1</v>
      </c>
      <c r="F104" t="str">
        <f t="shared" si="4"/>
        <v>72008</v>
      </c>
      <c r="G104" t="str">
        <f t="shared" si="5"/>
        <v>072008</v>
      </c>
      <c r="H104">
        <f>INDEX(CPI!B:B,MATCH(Analysis!G104,CPI!D:D,0))</f>
        <v>219.01599999999999</v>
      </c>
      <c r="I104">
        <f>INDEX('Info emp'!B:B,MATCH(G104,'Info emp'!D:D,0))</f>
        <v>2987</v>
      </c>
      <c r="J104">
        <f>INDEX('information unemployment rate'!B:B,MATCH(G104,'information unemployment rate'!D:D,0))</f>
        <v>4.0999999999999996</v>
      </c>
      <c r="L104" s="17">
        <f t="shared" si="6"/>
        <v>176.80392156268749</v>
      </c>
      <c r="M104" s="17">
        <f t="shared" si="7"/>
        <v>177.52519677326541</v>
      </c>
    </row>
    <row r="105" spans="1:13" x14ac:dyDescent="0.25">
      <c r="A105" s="1">
        <v>39693</v>
      </c>
      <c r="B105" s="17">
        <v>127.98999786377</v>
      </c>
      <c r="C105" s="1" t="s">
        <v>142</v>
      </c>
      <c r="D105">
        <v>1</v>
      </c>
      <c r="E105" t="b">
        <v>1</v>
      </c>
      <c r="F105" t="str">
        <f t="shared" si="4"/>
        <v>82008</v>
      </c>
      <c r="G105" t="str">
        <f t="shared" si="5"/>
        <v>082008</v>
      </c>
      <c r="H105">
        <f>INDEX(CPI!B:B,MATCH(Analysis!G105,CPI!D:D,0))</f>
        <v>218.69</v>
      </c>
      <c r="I105">
        <f>INDEX('Info emp'!B:B,MATCH(G105,'Info emp'!D:D,0))</f>
        <v>2972</v>
      </c>
      <c r="J105">
        <f>INDEX('information unemployment rate'!B:B,MATCH(G105,'information unemployment rate'!D:D,0))</f>
        <v>4.2</v>
      </c>
      <c r="L105" s="17">
        <f t="shared" si="6"/>
        <v>173.14452107308466</v>
      </c>
      <c r="M105" s="17">
        <f t="shared" si="7"/>
        <v>173.85515614331553</v>
      </c>
    </row>
    <row r="106" spans="1:13" x14ac:dyDescent="0.25">
      <c r="A106" s="1">
        <v>39722</v>
      </c>
      <c r="B106" s="17">
        <v>116.05999755859401</v>
      </c>
      <c r="C106" s="1" t="s">
        <v>143</v>
      </c>
      <c r="D106">
        <v>1</v>
      </c>
      <c r="E106" t="b">
        <v>1</v>
      </c>
      <c r="F106" t="str">
        <f t="shared" si="4"/>
        <v>92008</v>
      </c>
      <c r="G106" t="str">
        <f t="shared" si="5"/>
        <v>092008</v>
      </c>
      <c r="H106">
        <f>INDEX(CPI!B:B,MATCH(Analysis!G106,CPI!D:D,0))</f>
        <v>218.87700000000001</v>
      </c>
      <c r="I106">
        <f>INDEX('Info emp'!B:B,MATCH(G106,'Info emp'!D:D,0))</f>
        <v>2962</v>
      </c>
      <c r="J106">
        <f>INDEX('information unemployment rate'!B:B,MATCH(G106,'information unemployment rate'!D:D,0))</f>
        <v>5</v>
      </c>
      <c r="L106" s="17">
        <f t="shared" si="6"/>
        <v>172.52156830080514</v>
      </c>
      <c r="M106" s="17">
        <f t="shared" si="7"/>
        <v>172.85433161986521</v>
      </c>
    </row>
    <row r="107" spans="1:13" x14ac:dyDescent="0.25">
      <c r="A107" s="1">
        <v>39755</v>
      </c>
      <c r="B107" s="17">
        <v>97.110000610351605</v>
      </c>
      <c r="C107" s="1" t="s">
        <v>144</v>
      </c>
      <c r="D107">
        <v>1</v>
      </c>
      <c r="E107" t="b">
        <v>1</v>
      </c>
      <c r="F107" t="str">
        <f t="shared" si="4"/>
        <v>102008</v>
      </c>
      <c r="G107" t="str">
        <f t="shared" si="5"/>
        <v>102008</v>
      </c>
      <c r="H107">
        <f>INDEX(CPI!B:B,MATCH(Analysis!G107,CPI!D:D,0))</f>
        <v>216.995</v>
      </c>
      <c r="I107">
        <f>INDEX('Info emp'!B:B,MATCH(G107,'Info emp'!D:D,0))</f>
        <v>2951</v>
      </c>
      <c r="J107">
        <f>INDEX('information unemployment rate'!B:B,MATCH(G107,'information unemployment rate'!D:D,0))</f>
        <v>5</v>
      </c>
      <c r="L107" s="17">
        <f t="shared" si="6"/>
        <v>163.90276902026756</v>
      </c>
      <c r="M107" s="17">
        <f t="shared" si="7"/>
        <v>164.28794766676447</v>
      </c>
    </row>
    <row r="108" spans="1:13" x14ac:dyDescent="0.25">
      <c r="A108" s="1">
        <v>39783</v>
      </c>
      <c r="B108" s="17">
        <v>82.110000610351605</v>
      </c>
      <c r="C108" s="1" t="s">
        <v>145</v>
      </c>
      <c r="D108">
        <v>1</v>
      </c>
      <c r="E108" t="b">
        <v>1</v>
      </c>
      <c r="F108" t="str">
        <f t="shared" si="4"/>
        <v>112008</v>
      </c>
      <c r="G108" t="str">
        <f t="shared" si="5"/>
        <v>112008</v>
      </c>
      <c r="H108">
        <f>INDEX(CPI!B:B,MATCH(Analysis!G108,CPI!D:D,0))</f>
        <v>213.15299999999999</v>
      </c>
      <c r="I108">
        <f>INDEX('Info emp'!B:B,MATCH(G108,'Info emp'!D:D,0))</f>
        <v>2931</v>
      </c>
      <c r="J108">
        <f>INDEX('information unemployment rate'!B:B,MATCH(G108,'information unemployment rate'!D:D,0))</f>
        <v>5.2</v>
      </c>
      <c r="L108" s="17">
        <f t="shared" si="6"/>
        <v>146.82314405451086</v>
      </c>
      <c r="M108" s="17">
        <f t="shared" si="7"/>
        <v>147.2101617533026</v>
      </c>
    </row>
    <row r="109" spans="1:13" x14ac:dyDescent="0.25">
      <c r="A109" s="1">
        <v>39815</v>
      </c>
      <c r="B109" s="17">
        <v>92.959999084472699</v>
      </c>
      <c r="C109" s="1" t="s">
        <v>146</v>
      </c>
      <c r="D109">
        <v>1</v>
      </c>
      <c r="E109" t="b">
        <v>1</v>
      </c>
      <c r="F109" t="str">
        <f t="shared" si="4"/>
        <v>122008</v>
      </c>
      <c r="G109" t="str">
        <f t="shared" si="5"/>
        <v>122008</v>
      </c>
      <c r="H109">
        <f>INDEX(CPI!B:B,MATCH(Analysis!G109,CPI!D:D,0))</f>
        <v>211.398</v>
      </c>
      <c r="I109">
        <f>INDEX('Info emp'!B:B,MATCH(G109,'Info emp'!D:D,0))</f>
        <v>2911</v>
      </c>
      <c r="J109">
        <f>INDEX('information unemployment rate'!B:B,MATCH(G109,'information unemployment rate'!D:D,0))</f>
        <v>6.9</v>
      </c>
      <c r="L109" s="17">
        <f t="shared" si="6"/>
        <v>137.98309699419445</v>
      </c>
      <c r="M109" s="17">
        <f t="shared" si="7"/>
        <v>137.59534966349202</v>
      </c>
    </row>
    <row r="110" spans="1:13" x14ac:dyDescent="0.25">
      <c r="A110" s="1">
        <v>39846</v>
      </c>
      <c r="B110" s="17">
        <v>82.580001831054702</v>
      </c>
      <c r="C110" s="1" t="s">
        <v>147</v>
      </c>
      <c r="D110">
        <v>1</v>
      </c>
      <c r="E110" t="b">
        <v>1</v>
      </c>
      <c r="F110" t="str">
        <f t="shared" si="4"/>
        <v>12009</v>
      </c>
      <c r="G110" t="str">
        <f t="shared" si="5"/>
        <v>012009</v>
      </c>
      <c r="H110">
        <f>INDEX(CPI!B:B,MATCH(Analysis!G110,CPI!D:D,0))</f>
        <v>211.93299999999999</v>
      </c>
      <c r="I110">
        <f>INDEX('Info emp'!B:B,MATCH(G110,'Info emp'!D:D,0))</f>
        <v>2891</v>
      </c>
      <c r="J110">
        <f>INDEX('information unemployment rate'!B:B,MATCH(G110,'information unemployment rate'!D:D,0))</f>
        <v>7.4</v>
      </c>
      <c r="L110" s="17">
        <f t="shared" si="6"/>
        <v>136.76783208255091</v>
      </c>
      <c r="M110" s="17">
        <f t="shared" si="7"/>
        <v>136.16942595708429</v>
      </c>
    </row>
    <row r="111" spans="1:13" x14ac:dyDescent="0.25">
      <c r="A111" s="1">
        <v>39874</v>
      </c>
      <c r="B111" s="17">
        <v>70.599998474121094</v>
      </c>
      <c r="C111" s="1" t="s">
        <v>148</v>
      </c>
      <c r="D111">
        <v>1</v>
      </c>
      <c r="E111" t="b">
        <v>1</v>
      </c>
      <c r="F111" t="str">
        <f t="shared" si="4"/>
        <v>22009</v>
      </c>
      <c r="G111" t="str">
        <f t="shared" si="5"/>
        <v>022009</v>
      </c>
      <c r="H111">
        <f>INDEX(CPI!B:B,MATCH(Analysis!G111,CPI!D:D,0))</f>
        <v>212.70500000000001</v>
      </c>
      <c r="I111">
        <f>INDEX('Info emp'!B:B,MATCH(G111,'Info emp'!D:D,0))</f>
        <v>2878</v>
      </c>
      <c r="J111">
        <f>INDEX('information unemployment rate'!B:B,MATCH(G111,'information unemployment rate'!D:D,0))</f>
        <v>7.1</v>
      </c>
      <c r="L111" s="17">
        <f t="shared" si="6"/>
        <v>137.19009785333498</v>
      </c>
      <c r="M111" s="17">
        <f t="shared" si="7"/>
        <v>136.75966545912365</v>
      </c>
    </row>
    <row r="112" spans="1:13" x14ac:dyDescent="0.25">
      <c r="A112" s="1">
        <v>39904</v>
      </c>
      <c r="B112" s="17">
        <v>81.059997558593807</v>
      </c>
      <c r="C112" s="1" t="s">
        <v>149</v>
      </c>
      <c r="D112">
        <v>1</v>
      </c>
      <c r="E112" t="b">
        <v>1</v>
      </c>
      <c r="F112" t="str">
        <f t="shared" si="4"/>
        <v>32009</v>
      </c>
      <c r="G112" t="str">
        <f t="shared" si="5"/>
        <v>032009</v>
      </c>
      <c r="H112">
        <f>INDEX(CPI!B:B,MATCH(Analysis!G112,CPI!D:D,0))</f>
        <v>212.495</v>
      </c>
      <c r="I112">
        <f>INDEX('Info emp'!B:B,MATCH(G112,'Info emp'!D:D,0))</f>
        <v>2864</v>
      </c>
      <c r="J112">
        <f>INDEX('information unemployment rate'!B:B,MATCH(G112,'information unemployment rate'!D:D,0))</f>
        <v>7.8</v>
      </c>
      <c r="L112" s="17">
        <f t="shared" si="6"/>
        <v>134.41501464419542</v>
      </c>
      <c r="M112" s="17">
        <f t="shared" si="7"/>
        <v>133.67138556328473</v>
      </c>
    </row>
    <row r="113" spans="1:13" x14ac:dyDescent="0.25">
      <c r="A113" s="1">
        <v>39934</v>
      </c>
      <c r="B113" s="17">
        <v>87.889999389648395</v>
      </c>
      <c r="C113" s="1" t="s">
        <v>150</v>
      </c>
      <c r="D113">
        <v>1</v>
      </c>
      <c r="E113" t="b">
        <v>1</v>
      </c>
      <c r="F113" t="str">
        <f t="shared" si="4"/>
        <v>42009</v>
      </c>
      <c r="G113" t="str">
        <f t="shared" si="5"/>
        <v>042009</v>
      </c>
      <c r="H113">
        <f>INDEX(CPI!B:B,MATCH(Analysis!G113,CPI!D:D,0))</f>
        <v>212.709</v>
      </c>
      <c r="I113">
        <f>INDEX('Info emp'!B:B,MATCH(G113,'Info emp'!D:D,0))</f>
        <v>2832</v>
      </c>
      <c r="J113">
        <f>INDEX('information unemployment rate'!B:B,MATCH(G113,'information unemployment rate'!D:D,0))</f>
        <v>10.1</v>
      </c>
      <c r="L113" s="17">
        <f t="shared" si="6"/>
        <v>130.91203833266547</v>
      </c>
      <c r="M113" s="17">
        <f t="shared" si="7"/>
        <v>129.09415813864598</v>
      </c>
    </row>
    <row r="114" spans="1:13" x14ac:dyDescent="0.25">
      <c r="A114" s="1">
        <v>39965</v>
      </c>
      <c r="B114" s="17">
        <v>94.769996643066406</v>
      </c>
      <c r="C114" s="1" t="s">
        <v>151</v>
      </c>
      <c r="D114">
        <v>1</v>
      </c>
      <c r="E114" t="b">
        <v>1</v>
      </c>
      <c r="F114" t="str">
        <f t="shared" si="4"/>
        <v>52009</v>
      </c>
      <c r="G114" t="str">
        <f t="shared" si="5"/>
        <v>052009</v>
      </c>
      <c r="H114">
        <f>INDEX(CPI!B:B,MATCH(Analysis!G114,CPI!D:D,0))</f>
        <v>213.02199999999999</v>
      </c>
      <c r="I114">
        <f>INDEX('Info emp'!B:B,MATCH(G114,'Info emp'!D:D,0))</f>
        <v>2807</v>
      </c>
      <c r="J114">
        <f>INDEX('information unemployment rate'!B:B,MATCH(G114,'information unemployment rate'!D:D,0))</f>
        <v>9.5</v>
      </c>
      <c r="L114" s="17">
        <f t="shared" si="6"/>
        <v>127.50606648371081</v>
      </c>
      <c r="M114" s="17">
        <f t="shared" si="7"/>
        <v>126.03961505917505</v>
      </c>
    </row>
    <row r="115" spans="1:13" x14ac:dyDescent="0.25">
      <c r="A115" s="1">
        <v>39995</v>
      </c>
      <c r="B115" s="17">
        <v>92.330001831054702</v>
      </c>
      <c r="C115" s="1" t="s">
        <v>152</v>
      </c>
      <c r="D115">
        <v>1</v>
      </c>
      <c r="E115" t="b">
        <v>1</v>
      </c>
      <c r="F115" t="str">
        <f t="shared" si="4"/>
        <v>62009</v>
      </c>
      <c r="G115" t="str">
        <f t="shared" si="5"/>
        <v>062009</v>
      </c>
      <c r="H115">
        <f>INDEX(CPI!B:B,MATCH(Analysis!G115,CPI!D:D,0))</f>
        <v>214.79</v>
      </c>
      <c r="I115">
        <f>INDEX('Info emp'!B:B,MATCH(G115,'Info emp'!D:D,0))</f>
        <v>2795</v>
      </c>
      <c r="J115">
        <f>INDEX('information unemployment rate'!B:B,MATCH(G115,'information unemployment rate'!D:D,0))</f>
        <v>11.1</v>
      </c>
      <c r="L115" s="17">
        <f t="shared" si="6"/>
        <v>132.6191171379694</v>
      </c>
      <c r="M115" s="17">
        <f t="shared" si="7"/>
        <v>130.35843703217893</v>
      </c>
    </row>
    <row r="116" spans="1:13" x14ac:dyDescent="0.25">
      <c r="A116" s="1">
        <v>40028</v>
      </c>
      <c r="B116" s="17">
        <v>100.44000244140599</v>
      </c>
      <c r="C116" s="1" t="s">
        <v>153</v>
      </c>
      <c r="D116">
        <v>1</v>
      </c>
      <c r="E116" t="b">
        <v>1</v>
      </c>
      <c r="F116" t="str">
        <f t="shared" si="4"/>
        <v>72009</v>
      </c>
      <c r="G116" t="str">
        <f t="shared" si="5"/>
        <v>072009</v>
      </c>
      <c r="H116">
        <f>INDEX(CPI!B:B,MATCH(Analysis!G116,CPI!D:D,0))</f>
        <v>214.726</v>
      </c>
      <c r="I116">
        <f>INDEX('Info emp'!B:B,MATCH(G116,'Info emp'!D:D,0))</f>
        <v>2778</v>
      </c>
      <c r="J116">
        <f>INDEX('information unemployment rate'!B:B,MATCH(G116,'information unemployment rate'!D:D,0))</f>
        <v>11.5</v>
      </c>
      <c r="L116" s="17">
        <f t="shared" si="6"/>
        <v>129.71119437879571</v>
      </c>
      <c r="M116" s="17">
        <f t="shared" si="7"/>
        <v>127.29138622719506</v>
      </c>
    </row>
    <row r="117" spans="1:13" x14ac:dyDescent="0.25">
      <c r="A117" s="1">
        <v>40057</v>
      </c>
      <c r="B117" s="17">
        <v>100.199996948242</v>
      </c>
      <c r="C117" s="1" t="s">
        <v>154</v>
      </c>
      <c r="D117">
        <v>1</v>
      </c>
      <c r="E117" t="b">
        <v>1</v>
      </c>
      <c r="F117" t="str">
        <f t="shared" si="4"/>
        <v>82009</v>
      </c>
      <c r="G117" t="str">
        <f t="shared" si="5"/>
        <v>082009</v>
      </c>
      <c r="H117">
        <f>INDEX(CPI!B:B,MATCH(Analysis!G117,CPI!D:D,0))</f>
        <v>215.44499999999999</v>
      </c>
      <c r="I117">
        <f>INDEX('Info emp'!B:B,MATCH(G117,'Info emp'!D:D,0))</f>
        <v>2767</v>
      </c>
      <c r="J117">
        <f>INDEX('information unemployment rate'!B:B,MATCH(G117,'information unemployment rate'!D:D,0))</f>
        <v>10.7</v>
      </c>
      <c r="L117" s="17">
        <f t="shared" si="6"/>
        <v>130.03284155146309</v>
      </c>
      <c r="M117" s="17">
        <f t="shared" si="7"/>
        <v>128.02600606677129</v>
      </c>
    </row>
    <row r="118" spans="1:13" x14ac:dyDescent="0.25">
      <c r="A118" s="1">
        <v>40087</v>
      </c>
      <c r="B118" s="17">
        <v>102.970001220703</v>
      </c>
      <c r="C118" s="1" t="s">
        <v>155</v>
      </c>
      <c r="D118">
        <v>1</v>
      </c>
      <c r="E118" t="b">
        <v>1</v>
      </c>
      <c r="F118" t="str">
        <f t="shared" si="4"/>
        <v>92009</v>
      </c>
      <c r="G118" t="str">
        <f t="shared" si="5"/>
        <v>092009</v>
      </c>
      <c r="H118">
        <f>INDEX(CPI!B:B,MATCH(Analysis!G118,CPI!D:D,0))</f>
        <v>215.86099999999999</v>
      </c>
      <c r="I118">
        <f>INDEX('Info emp'!B:B,MATCH(G118,'Info emp'!D:D,0))</f>
        <v>2769</v>
      </c>
      <c r="J118">
        <f>INDEX('information unemployment rate'!B:B,MATCH(G118,'information unemployment rate'!D:D,0))</f>
        <v>11.2</v>
      </c>
      <c r="L118" s="17">
        <f t="shared" si="6"/>
        <v>132.11375336819509</v>
      </c>
      <c r="M118" s="17">
        <f t="shared" si="7"/>
        <v>129.84749935269906</v>
      </c>
    </row>
    <row r="119" spans="1:13" x14ac:dyDescent="0.25">
      <c r="A119" s="1">
        <v>40119</v>
      </c>
      <c r="B119" s="17">
        <v>104.31999969482401</v>
      </c>
      <c r="C119" s="1" t="s">
        <v>156</v>
      </c>
      <c r="D119">
        <v>1</v>
      </c>
      <c r="E119" t="b">
        <v>1</v>
      </c>
      <c r="F119" t="str">
        <f t="shared" si="4"/>
        <v>102009</v>
      </c>
      <c r="G119" t="str">
        <f t="shared" si="5"/>
        <v>102009</v>
      </c>
      <c r="H119">
        <f>INDEX(CPI!B:B,MATCH(Analysis!G119,CPI!D:D,0))</f>
        <v>216.50899999999999</v>
      </c>
      <c r="I119">
        <f>INDEX('Info emp'!B:B,MATCH(G119,'Info emp'!D:D,0))</f>
        <v>2764</v>
      </c>
      <c r="J119">
        <f>INDEX('information unemployment rate'!B:B,MATCH(G119,'information unemployment rate'!D:D,0))</f>
        <v>8.1999999999999993</v>
      </c>
      <c r="L119" s="17">
        <f t="shared" si="6"/>
        <v>132.10114610843709</v>
      </c>
      <c r="M119" s="17">
        <f t="shared" si="7"/>
        <v>131.32994237857088</v>
      </c>
    </row>
    <row r="120" spans="1:13" x14ac:dyDescent="0.25">
      <c r="A120" s="1">
        <v>40148</v>
      </c>
      <c r="B120" s="17">
        <v>111.300003051758</v>
      </c>
      <c r="C120" s="1" t="s">
        <v>157</v>
      </c>
      <c r="D120">
        <v>1</v>
      </c>
      <c r="E120" t="b">
        <v>1</v>
      </c>
      <c r="F120" t="str">
        <f t="shared" si="4"/>
        <v>112009</v>
      </c>
      <c r="G120" t="str">
        <f t="shared" si="5"/>
        <v>112009</v>
      </c>
      <c r="H120">
        <f>INDEX(CPI!B:B,MATCH(Analysis!G120,CPI!D:D,0))</f>
        <v>217.23400000000001</v>
      </c>
      <c r="I120">
        <f>INDEX('Info emp'!B:B,MATCH(G120,'Info emp'!D:D,0))</f>
        <v>2752</v>
      </c>
      <c r="J120">
        <f>INDEX('information unemployment rate'!B:B,MATCH(G120,'information unemployment rate'!D:D,0))</f>
        <v>7.6</v>
      </c>
      <c r="L120" s="17">
        <f t="shared" si="6"/>
        <v>132.37461766240943</v>
      </c>
      <c r="M120" s="17">
        <f t="shared" si="7"/>
        <v>131.91906540664513</v>
      </c>
    </row>
    <row r="121" spans="1:13" x14ac:dyDescent="0.25">
      <c r="A121" s="1">
        <v>40182</v>
      </c>
      <c r="B121" s="17">
        <v>113.330001831055</v>
      </c>
      <c r="C121" s="1" t="s">
        <v>158</v>
      </c>
      <c r="D121">
        <v>1</v>
      </c>
      <c r="E121" t="b">
        <v>1</v>
      </c>
      <c r="F121" t="str">
        <f t="shared" si="4"/>
        <v>122009</v>
      </c>
      <c r="G121" t="str">
        <f t="shared" si="5"/>
        <v>122009</v>
      </c>
      <c r="H121">
        <f>INDEX(CPI!B:B,MATCH(Analysis!G121,CPI!D:D,0))</f>
        <v>217.34700000000001</v>
      </c>
      <c r="I121">
        <f>INDEX('Info emp'!B:B,MATCH(G121,'Info emp'!D:D,0))</f>
        <v>2745</v>
      </c>
      <c r="J121">
        <f>INDEX('information unemployment rate'!B:B,MATCH(G121,'information unemployment rate'!D:D,0))</f>
        <v>8.5</v>
      </c>
      <c r="L121" s="17">
        <f t="shared" si="6"/>
        <v>132.04348234891745</v>
      </c>
      <c r="M121" s="17">
        <f t="shared" si="7"/>
        <v>131.15447902535539</v>
      </c>
    </row>
    <row r="122" spans="1:13" x14ac:dyDescent="0.25">
      <c r="A122" s="1">
        <v>40210</v>
      </c>
      <c r="B122" s="17">
        <v>109.05999755859401</v>
      </c>
      <c r="C122" s="1" t="s">
        <v>159</v>
      </c>
      <c r="D122">
        <v>1</v>
      </c>
      <c r="E122" t="b">
        <v>1</v>
      </c>
      <c r="F122" t="str">
        <f t="shared" si="4"/>
        <v>12010</v>
      </c>
      <c r="G122" t="str">
        <f t="shared" si="5"/>
        <v>012010</v>
      </c>
      <c r="H122">
        <f>INDEX(CPI!B:B,MATCH(Analysis!G122,CPI!D:D,0))</f>
        <v>217.488</v>
      </c>
      <c r="I122">
        <f>INDEX('Info emp'!B:B,MATCH(G122,'Info emp'!D:D,0))</f>
        <v>2739</v>
      </c>
      <c r="J122">
        <f>INDEX('information unemployment rate'!B:B,MATCH(G122,'information unemployment rate'!D:D,0))</f>
        <v>10</v>
      </c>
      <c r="L122" s="17">
        <f t="shared" si="6"/>
        <v>132.28071141316468</v>
      </c>
      <c r="M122" s="17">
        <f t="shared" si="7"/>
        <v>130.65697120449136</v>
      </c>
    </row>
    <row r="123" spans="1:13" x14ac:dyDescent="0.25">
      <c r="A123" s="1">
        <v>40238</v>
      </c>
      <c r="B123" s="17">
        <v>111.889999389648</v>
      </c>
      <c r="C123" s="1" t="s">
        <v>160</v>
      </c>
      <c r="D123">
        <v>1</v>
      </c>
      <c r="E123" t="b">
        <v>1</v>
      </c>
      <c r="F123" t="str">
        <f t="shared" si="4"/>
        <v>22010</v>
      </c>
      <c r="G123" t="str">
        <f t="shared" si="5"/>
        <v>022010</v>
      </c>
      <c r="H123">
        <f>INDEX(CPI!B:B,MATCH(Analysis!G123,CPI!D:D,0))</f>
        <v>217.28100000000001</v>
      </c>
      <c r="I123">
        <f>INDEX('Info emp'!B:B,MATCH(G123,'Info emp'!D:D,0))</f>
        <v>2737</v>
      </c>
      <c r="J123">
        <f>INDEX('information unemployment rate'!B:B,MATCH(G123,'information unemployment rate'!D:D,0))</f>
        <v>10</v>
      </c>
      <c r="L123" s="17">
        <f t="shared" si="6"/>
        <v>131.19901026954489</v>
      </c>
      <c r="M123" s="17">
        <f t="shared" si="7"/>
        <v>129.582848081066</v>
      </c>
    </row>
    <row r="124" spans="1:13" x14ac:dyDescent="0.25">
      <c r="A124" s="1">
        <v>40269</v>
      </c>
      <c r="B124" s="17">
        <v>117.800003051758</v>
      </c>
      <c r="C124" s="1" t="s">
        <v>161</v>
      </c>
      <c r="D124">
        <v>1</v>
      </c>
      <c r="E124" t="b">
        <v>1</v>
      </c>
      <c r="F124" t="str">
        <f t="shared" si="4"/>
        <v>32010</v>
      </c>
      <c r="G124" t="str">
        <f t="shared" si="5"/>
        <v>032010</v>
      </c>
      <c r="H124">
        <f>INDEX(CPI!B:B,MATCH(Analysis!G124,CPI!D:D,0))</f>
        <v>217.35300000000001</v>
      </c>
      <c r="I124">
        <f>INDEX('Info emp'!B:B,MATCH(G124,'Info emp'!D:D,0))</f>
        <v>2719</v>
      </c>
      <c r="J124">
        <f>INDEX('information unemployment rate'!B:B,MATCH(G124,'information unemployment rate'!D:D,0))</f>
        <v>10.4</v>
      </c>
      <c r="L124" s="17">
        <f t="shared" si="6"/>
        <v>128.61013148631622</v>
      </c>
      <c r="M124" s="17">
        <f t="shared" si="7"/>
        <v>126.83517185752453</v>
      </c>
    </row>
    <row r="125" spans="1:13" x14ac:dyDescent="0.25">
      <c r="A125" s="1">
        <v>40301</v>
      </c>
      <c r="B125" s="17">
        <v>120.34999847412099</v>
      </c>
      <c r="C125" s="1" t="s">
        <v>162</v>
      </c>
      <c r="D125">
        <v>1</v>
      </c>
      <c r="E125" t="b">
        <v>1</v>
      </c>
      <c r="F125" t="str">
        <f t="shared" si="4"/>
        <v>42010</v>
      </c>
      <c r="G125" t="str">
        <f t="shared" si="5"/>
        <v>042010</v>
      </c>
      <c r="H125">
        <f>INDEX(CPI!B:B,MATCH(Analysis!G125,CPI!D:D,0))</f>
        <v>217.40299999999999</v>
      </c>
      <c r="I125">
        <f>INDEX('Info emp'!B:B,MATCH(G125,'Info emp'!D:D,0))</f>
        <v>2714</v>
      </c>
      <c r="J125">
        <f>INDEX('information unemployment rate'!B:B,MATCH(G125,'information unemployment rate'!D:D,0))</f>
        <v>9.4</v>
      </c>
      <c r="L125" s="17">
        <f t="shared" si="6"/>
        <v>127.44577075416248</v>
      </c>
      <c r="M125" s="17">
        <f t="shared" si="7"/>
        <v>126.17920647585265</v>
      </c>
    </row>
    <row r="126" spans="1:13" x14ac:dyDescent="0.25">
      <c r="A126" s="1">
        <v>40330</v>
      </c>
      <c r="B126" s="17">
        <v>107.529998779297</v>
      </c>
      <c r="C126" s="1" t="s">
        <v>163</v>
      </c>
      <c r="D126">
        <v>1</v>
      </c>
      <c r="E126" t="b">
        <v>1</v>
      </c>
      <c r="F126" t="str">
        <f t="shared" si="4"/>
        <v>52010</v>
      </c>
      <c r="G126" t="str">
        <f t="shared" si="5"/>
        <v>052010</v>
      </c>
      <c r="H126">
        <f>INDEX(CPI!B:B,MATCH(Analysis!G126,CPI!D:D,0))</f>
        <v>217.29</v>
      </c>
      <c r="I126">
        <f>INDEX('Info emp'!B:B,MATCH(G126,'Info emp'!D:D,0))</f>
        <v>2708</v>
      </c>
      <c r="J126">
        <f>INDEX('information unemployment rate'!B:B,MATCH(G126,'information unemployment rate'!D:D,0))</f>
        <v>9.8000000000000007</v>
      </c>
      <c r="L126" s="17">
        <f t="shared" si="6"/>
        <v>126.22363528506986</v>
      </c>
      <c r="M126" s="17">
        <f t="shared" si="7"/>
        <v>124.77341147185143</v>
      </c>
    </row>
    <row r="127" spans="1:13" x14ac:dyDescent="0.25">
      <c r="A127" s="1">
        <v>40360</v>
      </c>
      <c r="B127" s="17">
        <v>102.76000213623</v>
      </c>
      <c r="C127" s="1" t="s">
        <v>164</v>
      </c>
      <c r="D127">
        <v>1</v>
      </c>
      <c r="E127" t="b">
        <v>1</v>
      </c>
      <c r="F127" t="str">
        <f t="shared" si="4"/>
        <v>62010</v>
      </c>
      <c r="G127" t="str">
        <f t="shared" si="5"/>
        <v>062010</v>
      </c>
      <c r="H127">
        <f>INDEX(CPI!B:B,MATCH(Analysis!G127,CPI!D:D,0))</f>
        <v>217.19900000000001</v>
      </c>
      <c r="I127">
        <f>INDEX('Info emp'!B:B,MATCH(G127,'Info emp'!D:D,0))</f>
        <v>2701</v>
      </c>
      <c r="J127">
        <f>INDEX('information unemployment rate'!B:B,MATCH(G127,'information unemployment rate'!D:D,0))</f>
        <v>8.8000000000000007</v>
      </c>
      <c r="L127" s="17">
        <f t="shared" si="6"/>
        <v>124.21453808633959</v>
      </c>
      <c r="M127" s="17">
        <f t="shared" si="7"/>
        <v>123.27933459701853</v>
      </c>
    </row>
    <row r="128" spans="1:13" x14ac:dyDescent="0.25">
      <c r="A128" s="1">
        <v>40392</v>
      </c>
      <c r="B128" s="17">
        <v>112.76000213623</v>
      </c>
      <c r="C128" s="1" t="s">
        <v>165</v>
      </c>
      <c r="D128">
        <v>1</v>
      </c>
      <c r="E128" t="b">
        <v>1</v>
      </c>
      <c r="F128" t="str">
        <f t="shared" si="4"/>
        <v>72010</v>
      </c>
      <c r="G128" t="str">
        <f t="shared" si="5"/>
        <v>072010</v>
      </c>
      <c r="H128">
        <f>INDEX(CPI!B:B,MATCH(Analysis!G128,CPI!D:D,0))</f>
        <v>217.60499999999999</v>
      </c>
      <c r="I128">
        <f>INDEX('Info emp'!B:B,MATCH(G128,'Info emp'!D:D,0))</f>
        <v>2703</v>
      </c>
      <c r="J128">
        <f>INDEX('information unemployment rate'!B:B,MATCH(G128,'information unemployment rate'!D:D,0))</f>
        <v>10.6</v>
      </c>
      <c r="L128" s="17">
        <f t="shared" si="6"/>
        <v>126.90648473989603</v>
      </c>
      <c r="M128" s="17">
        <f t="shared" si="7"/>
        <v>125.06506854502732</v>
      </c>
    </row>
    <row r="129" spans="1:13" x14ac:dyDescent="0.25">
      <c r="A129" s="1">
        <v>40422</v>
      </c>
      <c r="B129" s="17">
        <v>108.459999084473</v>
      </c>
      <c r="C129" s="1" t="s">
        <v>166</v>
      </c>
      <c r="D129">
        <v>1</v>
      </c>
      <c r="E129" t="b">
        <v>1</v>
      </c>
      <c r="F129" t="str">
        <f t="shared" si="4"/>
        <v>82010</v>
      </c>
      <c r="G129" t="str">
        <f t="shared" si="5"/>
        <v>082010</v>
      </c>
      <c r="H129">
        <f>INDEX(CPI!B:B,MATCH(Analysis!G129,CPI!D:D,0))</f>
        <v>217.923</v>
      </c>
      <c r="I129">
        <f>INDEX('Info emp'!B:B,MATCH(G129,'Info emp'!D:D,0))</f>
        <v>2701</v>
      </c>
      <c r="J129">
        <f>INDEX('information unemployment rate'!B:B,MATCH(G129,'information unemployment rate'!D:D,0))</f>
        <v>9.6999999999999993</v>
      </c>
      <c r="L129" s="17">
        <f t="shared" si="6"/>
        <v>127.26184933848043</v>
      </c>
      <c r="M129" s="17">
        <f t="shared" si="7"/>
        <v>125.86831066233867</v>
      </c>
    </row>
    <row r="130" spans="1:13" x14ac:dyDescent="0.25">
      <c r="A130" s="1">
        <v>40452</v>
      </c>
      <c r="B130" s="17">
        <v>114.610000610352</v>
      </c>
      <c r="C130" s="1" t="s">
        <v>167</v>
      </c>
      <c r="D130">
        <v>1</v>
      </c>
      <c r="E130" t="b">
        <v>1</v>
      </c>
      <c r="F130" t="str">
        <f t="shared" ref="F130:F193" si="8">IF(MONTH(A130)=1,"12"&amp;YEAR(A130)-1,MONTH(A130)-1&amp;YEAR(A130))</f>
        <v>92010</v>
      </c>
      <c r="G130" t="str">
        <f t="shared" ref="G130:G193" si="9">TEXT(F130,"000000")</f>
        <v>092010</v>
      </c>
      <c r="H130">
        <f>INDEX(CPI!B:B,MATCH(Analysis!G130,CPI!D:D,0))</f>
        <v>218.27500000000001</v>
      </c>
      <c r="I130">
        <f>INDEX('Info emp'!B:B,MATCH(G130,'Info emp'!D:D,0))</f>
        <v>2697</v>
      </c>
      <c r="J130">
        <f>INDEX('information unemployment rate'!B:B,MATCH(G130,'information unemployment rate'!D:D,0))</f>
        <v>10.8</v>
      </c>
      <c r="L130" s="17">
        <f t="shared" si="6"/>
        <v>128.39608301861188</v>
      </c>
      <c r="M130" s="17">
        <f t="shared" si="7"/>
        <v>126.45922970006745</v>
      </c>
    </row>
    <row r="131" spans="1:13" x14ac:dyDescent="0.25">
      <c r="A131" s="1">
        <v>40483</v>
      </c>
      <c r="B131" s="17">
        <v>118.529998779297</v>
      </c>
      <c r="C131" s="1" t="s">
        <v>168</v>
      </c>
      <c r="D131">
        <v>1</v>
      </c>
      <c r="E131" t="b">
        <v>1</v>
      </c>
      <c r="F131" t="str">
        <f t="shared" si="8"/>
        <v>102010</v>
      </c>
      <c r="G131" t="str">
        <f t="shared" si="9"/>
        <v>102010</v>
      </c>
      <c r="H131">
        <f>INDEX(CPI!B:B,MATCH(Analysis!G131,CPI!D:D,0))</f>
        <v>219.035</v>
      </c>
      <c r="I131">
        <f>INDEX('Info emp'!B:B,MATCH(G131,'Info emp'!D:D,0))</f>
        <v>2695</v>
      </c>
      <c r="J131">
        <f>INDEX('information unemployment rate'!B:B,MATCH(G131,'information unemployment rate'!D:D,0))</f>
        <v>9.8000000000000007</v>
      </c>
      <c r="L131" s="17">
        <f t="shared" ref="L131:L194" si="10">T$23+H131*T$24+J131*T$26+I131*T$25</f>
        <v>130.28862837277705</v>
      </c>
      <c r="M131" s="17">
        <f t="shared" ref="M131:M194" si="11">H131*T$58+T$59*I131+$T$57</f>
        <v>128.84303455338886</v>
      </c>
    </row>
    <row r="132" spans="1:13" x14ac:dyDescent="0.25">
      <c r="A132" s="1">
        <v>40513</v>
      </c>
      <c r="B132" s="17">
        <v>121.01000213623</v>
      </c>
      <c r="C132" s="1" t="s">
        <v>169</v>
      </c>
      <c r="D132">
        <v>1</v>
      </c>
      <c r="E132" t="b">
        <v>1</v>
      </c>
      <c r="F132" t="str">
        <f t="shared" si="8"/>
        <v>112010</v>
      </c>
      <c r="G132" t="str">
        <f t="shared" si="9"/>
        <v>112010</v>
      </c>
      <c r="H132">
        <f>INDEX(CPI!B:B,MATCH(Analysis!G132,CPI!D:D,0))</f>
        <v>219.59</v>
      </c>
      <c r="I132">
        <f>INDEX('Info emp'!B:B,MATCH(G132,'Info emp'!D:D,0))</f>
        <v>2689</v>
      </c>
      <c r="J132">
        <f>INDEX('information unemployment rate'!B:B,MATCH(G132,'information unemployment rate'!D:D,0))</f>
        <v>8.8000000000000007</v>
      </c>
      <c r="L132" s="17">
        <f t="shared" si="10"/>
        <v>130.76815958367263</v>
      </c>
      <c r="M132" s="17">
        <f t="shared" si="11"/>
        <v>129.8259633223629</v>
      </c>
    </row>
    <row r="133" spans="1:13" x14ac:dyDescent="0.25">
      <c r="A133" s="1">
        <v>40546</v>
      </c>
      <c r="B133" s="17">
        <v>127.050003051758</v>
      </c>
      <c r="C133" s="1" t="s">
        <v>170</v>
      </c>
      <c r="D133">
        <v>1</v>
      </c>
      <c r="E133" t="b">
        <v>1</v>
      </c>
      <c r="F133" t="str">
        <f t="shared" si="8"/>
        <v>122010</v>
      </c>
      <c r="G133" t="str">
        <f t="shared" si="9"/>
        <v>122010</v>
      </c>
      <c r="H133">
        <f>INDEX(CPI!B:B,MATCH(Analysis!G133,CPI!D:D,0))</f>
        <v>220.47200000000001</v>
      </c>
      <c r="I133">
        <f>INDEX('Info emp'!B:B,MATCH(G133,'Info emp'!D:D,0))</f>
        <v>2682</v>
      </c>
      <c r="J133">
        <f>INDEX('information unemployment rate'!B:B,MATCH(G133,'information unemployment rate'!D:D,0))</f>
        <v>8.1</v>
      </c>
      <c r="L133" s="17">
        <f t="shared" si="10"/>
        <v>132.40178970186543</v>
      </c>
      <c r="M133" s="17">
        <f t="shared" si="11"/>
        <v>131.81127002702806</v>
      </c>
    </row>
    <row r="134" spans="1:13" x14ac:dyDescent="0.25">
      <c r="A134" s="1">
        <v>40575</v>
      </c>
      <c r="B134" s="17">
        <v>130.74000549316401</v>
      </c>
      <c r="C134" s="1" t="s">
        <v>171</v>
      </c>
      <c r="D134">
        <v>1</v>
      </c>
      <c r="E134" t="b">
        <v>1</v>
      </c>
      <c r="F134" t="str">
        <f t="shared" si="8"/>
        <v>12011</v>
      </c>
      <c r="G134" t="str">
        <f t="shared" si="9"/>
        <v>012011</v>
      </c>
      <c r="H134">
        <f>INDEX(CPI!B:B,MATCH(Analysis!G134,CPI!D:D,0))</f>
        <v>221.18700000000001</v>
      </c>
      <c r="I134">
        <f>INDEX('Info emp'!B:B,MATCH(G134,'Info emp'!D:D,0))</f>
        <v>2678</v>
      </c>
      <c r="J134">
        <f>INDEX('information unemployment rate'!B:B,MATCH(G134,'information unemployment rate'!D:D,0))</f>
        <v>7.3</v>
      </c>
      <c r="L134" s="17">
        <f t="shared" si="10"/>
        <v>133.89380349499186</v>
      </c>
      <c r="M134" s="17">
        <f t="shared" si="11"/>
        <v>133.70025303120883</v>
      </c>
    </row>
    <row r="135" spans="1:13" x14ac:dyDescent="0.25">
      <c r="A135" s="1">
        <v>40603</v>
      </c>
      <c r="B135" s="17">
        <v>130.92999267578099</v>
      </c>
      <c r="C135" s="1" t="s">
        <v>172</v>
      </c>
      <c r="D135">
        <v>1</v>
      </c>
      <c r="E135" t="b">
        <v>1</v>
      </c>
      <c r="F135" t="str">
        <f t="shared" si="8"/>
        <v>22011</v>
      </c>
      <c r="G135" t="str">
        <f t="shared" si="9"/>
        <v>022011</v>
      </c>
      <c r="H135">
        <f>INDEX(CPI!B:B,MATCH(Analysis!G135,CPI!D:D,0))</f>
        <v>221.898</v>
      </c>
      <c r="I135">
        <f>INDEX('Info emp'!B:B,MATCH(G135,'Info emp'!D:D,0))</f>
        <v>2672</v>
      </c>
      <c r="J135">
        <f>INDEX('information unemployment rate'!B:B,MATCH(G135,'information unemployment rate'!D:D,0))</f>
        <v>6.7</v>
      </c>
      <c r="L135" s="17">
        <f t="shared" si="10"/>
        <v>135.13249105675766</v>
      </c>
      <c r="M135" s="17">
        <f t="shared" si="11"/>
        <v>135.2410274717156</v>
      </c>
    </row>
    <row r="136" spans="1:13" x14ac:dyDescent="0.25">
      <c r="A136" s="1">
        <v>40634</v>
      </c>
      <c r="B136" s="17">
        <v>133.14999389648401</v>
      </c>
      <c r="C136" s="1" t="s">
        <v>173</v>
      </c>
      <c r="D136">
        <v>1</v>
      </c>
      <c r="E136" t="b">
        <v>1</v>
      </c>
      <c r="F136" t="str">
        <f t="shared" si="8"/>
        <v>32011</v>
      </c>
      <c r="G136" t="str">
        <f t="shared" si="9"/>
        <v>032011</v>
      </c>
      <c r="H136">
        <f>INDEX(CPI!B:B,MATCH(Analysis!G136,CPI!D:D,0))</f>
        <v>223.04599999999999</v>
      </c>
      <c r="I136">
        <f>INDEX('Info emp'!B:B,MATCH(G136,'Info emp'!D:D,0))</f>
        <v>2672</v>
      </c>
      <c r="J136">
        <f>INDEX('information unemployment rate'!B:B,MATCH(G136,'information unemployment rate'!D:D,0))</f>
        <v>7.6</v>
      </c>
      <c r="L136" s="17">
        <f t="shared" si="10"/>
        <v>139.7021208402054</v>
      </c>
      <c r="M136" s="17">
        <f t="shared" si="11"/>
        <v>139.34619946479256</v>
      </c>
    </row>
    <row r="137" spans="1:13" x14ac:dyDescent="0.25">
      <c r="A137" s="1">
        <v>40665</v>
      </c>
      <c r="B137" s="17">
        <v>136.22000122070301</v>
      </c>
      <c r="C137" s="1" t="s">
        <v>174</v>
      </c>
      <c r="D137">
        <v>1</v>
      </c>
      <c r="E137" t="b">
        <v>1</v>
      </c>
      <c r="F137" t="str">
        <f t="shared" si="8"/>
        <v>42011</v>
      </c>
      <c r="G137" t="str">
        <f t="shared" si="9"/>
        <v>042011</v>
      </c>
      <c r="H137">
        <f>INDEX(CPI!B:B,MATCH(Analysis!G137,CPI!D:D,0))</f>
        <v>224.09299999999999</v>
      </c>
      <c r="I137">
        <f>INDEX('Info emp'!B:B,MATCH(G137,'Info emp'!D:D,0))</f>
        <v>2674</v>
      </c>
      <c r="J137">
        <f>INDEX('information unemployment rate'!B:B,MATCH(G137,'information unemployment rate'!D:D,0))</f>
        <v>7.1</v>
      </c>
      <c r="L137" s="17">
        <f t="shared" si="10"/>
        <v>143.5509135261396</v>
      </c>
      <c r="M137" s="17">
        <f t="shared" si="11"/>
        <v>143.42410697339596</v>
      </c>
    </row>
    <row r="138" spans="1:13" x14ac:dyDescent="0.25">
      <c r="A138" s="1">
        <v>40695</v>
      </c>
      <c r="B138" s="17">
        <v>131.86999511718801</v>
      </c>
      <c r="C138" s="1" t="s">
        <v>175</v>
      </c>
      <c r="D138">
        <v>1</v>
      </c>
      <c r="E138" t="b">
        <v>1</v>
      </c>
      <c r="F138" t="str">
        <f t="shared" si="8"/>
        <v>52011</v>
      </c>
      <c r="G138" t="str">
        <f t="shared" si="9"/>
        <v>052011</v>
      </c>
      <c r="H138">
        <f>INDEX(CPI!B:B,MATCH(Analysis!G138,CPI!D:D,0))</f>
        <v>224.80600000000001</v>
      </c>
      <c r="I138">
        <f>INDEX('Info emp'!B:B,MATCH(G138,'Info emp'!D:D,0))</f>
        <v>2679</v>
      </c>
      <c r="J138">
        <f>INDEX('information unemployment rate'!B:B,MATCH(G138,'information unemployment rate'!D:D,0))</f>
        <v>7.3</v>
      </c>
      <c r="L138" s="17">
        <f t="shared" si="10"/>
        <v>147.05661349323873</v>
      </c>
      <c r="M138" s="17">
        <f t="shared" si="11"/>
        <v>146.80850983827145</v>
      </c>
    </row>
    <row r="139" spans="1:13" x14ac:dyDescent="0.25">
      <c r="A139" s="1">
        <v>40725</v>
      </c>
      <c r="B139" s="17">
        <v>133.919998168945</v>
      </c>
      <c r="C139" s="1" t="s">
        <v>176</v>
      </c>
      <c r="D139">
        <v>1</v>
      </c>
      <c r="E139" t="b">
        <v>1</v>
      </c>
      <c r="F139" t="str">
        <f t="shared" si="8"/>
        <v>62011</v>
      </c>
      <c r="G139" t="str">
        <f t="shared" si="9"/>
        <v>062011</v>
      </c>
      <c r="H139">
        <f>INDEX(CPI!B:B,MATCH(Analysis!G139,CPI!D:D,0))</f>
        <v>224.80600000000001</v>
      </c>
      <c r="I139">
        <f>INDEX('Info emp'!B:B,MATCH(G139,'Info emp'!D:D,0))</f>
        <v>2685</v>
      </c>
      <c r="J139">
        <f>INDEX('information unemployment rate'!B:B,MATCH(G139,'information unemployment rate'!D:D,0))</f>
        <v>7.9</v>
      </c>
      <c r="L139" s="17">
        <f t="shared" si="10"/>
        <v>148.37068177052754</v>
      </c>
      <c r="M139" s="17">
        <f t="shared" si="11"/>
        <v>147.81022432379041</v>
      </c>
    </row>
    <row r="140" spans="1:13" x14ac:dyDescent="0.25">
      <c r="A140" s="1">
        <v>40756</v>
      </c>
      <c r="B140" s="17">
        <v>128.77999877929699</v>
      </c>
      <c r="C140" s="1" t="s">
        <v>177</v>
      </c>
      <c r="D140">
        <v>1</v>
      </c>
      <c r="E140" t="b">
        <v>1</v>
      </c>
      <c r="F140" t="str">
        <f t="shared" si="8"/>
        <v>72011</v>
      </c>
      <c r="G140" t="str">
        <f t="shared" si="9"/>
        <v>072011</v>
      </c>
      <c r="H140">
        <f>INDEX(CPI!B:B,MATCH(Analysis!G140,CPI!D:D,0))</f>
        <v>225.39500000000001</v>
      </c>
      <c r="I140">
        <f>INDEX('Info emp'!B:B,MATCH(G140,'Info emp'!D:D,0))</f>
        <v>2675</v>
      </c>
      <c r="J140">
        <f>INDEX('information unemployment rate'!B:B,MATCH(G140,'information unemployment rate'!D:D,0))</f>
        <v>7.6</v>
      </c>
      <c r="L140" s="17">
        <f t="shared" si="10"/>
        <v>148.64364973976012</v>
      </c>
      <c r="M140" s="17">
        <f t="shared" si="11"/>
        <v>148.24692518467555</v>
      </c>
    </row>
    <row r="141" spans="1:13" x14ac:dyDescent="0.25">
      <c r="A141" s="1">
        <v>40787</v>
      </c>
      <c r="B141" s="17">
        <v>120.94000244140599</v>
      </c>
      <c r="C141" s="1" t="s">
        <v>178</v>
      </c>
      <c r="D141">
        <v>1</v>
      </c>
      <c r="E141" t="b">
        <v>1</v>
      </c>
      <c r="F141" t="str">
        <f t="shared" si="8"/>
        <v>82011</v>
      </c>
      <c r="G141" t="str">
        <f t="shared" si="9"/>
        <v>082011</v>
      </c>
      <c r="H141">
        <f>INDEX(CPI!B:B,MATCH(Analysis!G141,CPI!D:D,0))</f>
        <v>226.10599999999999</v>
      </c>
      <c r="I141">
        <f>INDEX('Info emp'!B:B,MATCH(G141,'Info emp'!D:D,0))</f>
        <v>2632</v>
      </c>
      <c r="J141">
        <f>INDEX('information unemployment rate'!B:B,MATCH(G141,'information unemployment rate'!D:D,0))</f>
        <v>6.9</v>
      </c>
      <c r="L141" s="17">
        <f t="shared" si="10"/>
        <v>143.57043846807102</v>
      </c>
      <c r="M141" s="17">
        <f t="shared" si="11"/>
        <v>143.61046029781551</v>
      </c>
    </row>
    <row r="142" spans="1:13" x14ac:dyDescent="0.25">
      <c r="A142" s="1">
        <v>40819</v>
      </c>
      <c r="B142" s="17">
        <v>109.93000030517599</v>
      </c>
      <c r="C142" s="1" t="s">
        <v>179</v>
      </c>
      <c r="D142">
        <v>1</v>
      </c>
      <c r="E142" t="b">
        <v>1</v>
      </c>
      <c r="F142" t="str">
        <f t="shared" si="8"/>
        <v>92011</v>
      </c>
      <c r="G142" t="str">
        <f t="shared" si="9"/>
        <v>092011</v>
      </c>
      <c r="H142">
        <f>INDEX(CPI!B:B,MATCH(Analysis!G142,CPI!D:D,0))</f>
        <v>226.59700000000001</v>
      </c>
      <c r="I142">
        <f>INDEX('Info emp'!B:B,MATCH(G142,'Info emp'!D:D,0))</f>
        <v>2676</v>
      </c>
      <c r="J142">
        <f>INDEX('information unemployment rate'!B:B,MATCH(G142,'information unemployment rate'!D:D,0))</f>
        <v>7.4</v>
      </c>
      <c r="L142" s="17">
        <f t="shared" si="10"/>
        <v>153.02899702312186</v>
      </c>
      <c r="M142" s="17">
        <f t="shared" si="11"/>
        <v>152.71215001676705</v>
      </c>
    </row>
    <row r="143" spans="1:13" x14ac:dyDescent="0.25">
      <c r="A143" s="1">
        <v>40848</v>
      </c>
      <c r="B143" s="17">
        <v>122</v>
      </c>
      <c r="C143" s="1" t="s">
        <v>180</v>
      </c>
      <c r="D143">
        <v>1</v>
      </c>
      <c r="E143" t="b">
        <v>1</v>
      </c>
      <c r="F143" t="str">
        <f t="shared" si="8"/>
        <v>102011</v>
      </c>
      <c r="G143" t="str">
        <f t="shared" si="9"/>
        <v>102011</v>
      </c>
      <c r="H143">
        <f>INDEX(CPI!B:B,MATCH(Analysis!G143,CPI!D:D,0))</f>
        <v>226.75</v>
      </c>
      <c r="I143">
        <f>INDEX('Info emp'!B:B,MATCH(G143,'Info emp'!D:D,0))</f>
        <v>2677</v>
      </c>
      <c r="J143">
        <f>INDEX('information unemployment rate'!B:B,MATCH(G143,'information unemployment rate'!D:D,0))</f>
        <v>6.6</v>
      </c>
      <c r="L143" s="17">
        <f t="shared" si="10"/>
        <v>153.34945505608596</v>
      </c>
      <c r="M143" s="17">
        <f t="shared" si="11"/>
        <v>153.42622030117764</v>
      </c>
    </row>
    <row r="144" spans="1:13" x14ac:dyDescent="0.25">
      <c r="A144" s="1">
        <v>40878</v>
      </c>
      <c r="B144" s="17">
        <v>124.970001220703</v>
      </c>
      <c r="C144" s="1" t="s">
        <v>181</v>
      </c>
      <c r="D144">
        <v>1</v>
      </c>
      <c r="E144" t="b">
        <v>1</v>
      </c>
      <c r="F144" t="str">
        <f t="shared" si="8"/>
        <v>112011</v>
      </c>
      <c r="G144" t="str">
        <f t="shared" si="9"/>
        <v>112011</v>
      </c>
      <c r="H144">
        <f>INDEX(CPI!B:B,MATCH(Analysis!G144,CPI!D:D,0))</f>
        <v>227.16900000000001</v>
      </c>
      <c r="I144">
        <f>INDEX('Info emp'!B:B,MATCH(G144,'Info emp'!D:D,0))</f>
        <v>2676</v>
      </c>
      <c r="J144">
        <f>INDEX('information unemployment rate'!B:B,MATCH(G144,'information unemployment rate'!D:D,0))</f>
        <v>7.4</v>
      </c>
      <c r="L144" s="17">
        <f t="shared" si="10"/>
        <v>155.0826908908283</v>
      </c>
      <c r="M144" s="17">
        <f t="shared" si="11"/>
        <v>154.75758414572192</v>
      </c>
    </row>
    <row r="145" spans="1:13" x14ac:dyDescent="0.25">
      <c r="A145" s="1">
        <v>40911</v>
      </c>
      <c r="B145" s="17">
        <v>127.5</v>
      </c>
      <c r="C145" s="1" t="s">
        <v>182</v>
      </c>
      <c r="D145">
        <v>1</v>
      </c>
      <c r="E145" t="b">
        <v>1</v>
      </c>
      <c r="F145" t="str">
        <f t="shared" si="8"/>
        <v>122011</v>
      </c>
      <c r="G145" t="str">
        <f t="shared" si="9"/>
        <v>122011</v>
      </c>
      <c r="H145">
        <f>INDEX(CPI!B:B,MATCH(Analysis!G145,CPI!D:D,0))</f>
        <v>227.22300000000001</v>
      </c>
      <c r="I145">
        <f>INDEX('Info emp'!B:B,MATCH(G145,'Info emp'!D:D,0))</f>
        <v>2679</v>
      </c>
      <c r="J145">
        <f>INDEX('information unemployment rate'!B:B,MATCH(G145,'information unemployment rate'!D:D,0))</f>
        <v>7.7</v>
      </c>
      <c r="L145" s="17">
        <f t="shared" si="10"/>
        <v>155.9336052197807</v>
      </c>
      <c r="M145" s="17">
        <f t="shared" si="11"/>
        <v>155.45154181324278</v>
      </c>
    </row>
    <row r="146" spans="1:13" x14ac:dyDescent="0.25">
      <c r="A146" s="1">
        <v>40940</v>
      </c>
      <c r="B146" s="17">
        <v>132.47000122070301</v>
      </c>
      <c r="C146" s="1" t="s">
        <v>183</v>
      </c>
      <c r="D146">
        <v>1</v>
      </c>
      <c r="E146" t="b">
        <v>1</v>
      </c>
      <c r="F146" t="str">
        <f t="shared" si="8"/>
        <v>12012</v>
      </c>
      <c r="G146" t="str">
        <f t="shared" si="9"/>
        <v>012012</v>
      </c>
      <c r="H146">
        <f>INDEX(CPI!B:B,MATCH(Analysis!G146,CPI!D:D,0))</f>
        <v>227.84200000000001</v>
      </c>
      <c r="I146">
        <f>INDEX('Info emp'!B:B,MATCH(G146,'Info emp'!D:D,0))</f>
        <v>2665</v>
      </c>
      <c r="J146">
        <f>INDEX('information unemployment rate'!B:B,MATCH(G146,'information unemployment rate'!D:D,0))</f>
        <v>7.9</v>
      </c>
      <c r="L146" s="17">
        <f t="shared" si="10"/>
        <v>155.88611944011512</v>
      </c>
      <c r="M146" s="17">
        <f t="shared" si="11"/>
        <v>155.32771103087157</v>
      </c>
    </row>
    <row r="147" spans="1:13" x14ac:dyDescent="0.25">
      <c r="A147" s="1">
        <v>40969</v>
      </c>
      <c r="B147" s="17">
        <v>137.72999572753901</v>
      </c>
      <c r="C147" s="1" t="s">
        <v>184</v>
      </c>
      <c r="D147">
        <v>1</v>
      </c>
      <c r="E147" t="b">
        <v>1</v>
      </c>
      <c r="F147" t="str">
        <f t="shared" si="8"/>
        <v>22012</v>
      </c>
      <c r="G147" t="str">
        <f t="shared" si="9"/>
        <v>022012</v>
      </c>
      <c r="H147">
        <f>INDEX(CPI!B:B,MATCH(Analysis!G147,CPI!D:D,0))</f>
        <v>228.32900000000001</v>
      </c>
      <c r="I147">
        <f>INDEX('Info emp'!B:B,MATCH(G147,'Info emp'!D:D,0))</f>
        <v>2676</v>
      </c>
      <c r="J147">
        <f>INDEX('information unemployment rate'!B:B,MATCH(G147,'information unemployment rate'!D:D,0))</f>
        <v>8.4</v>
      </c>
      <c r="L147" s="17">
        <f t="shared" si="10"/>
        <v>159.74516966683973</v>
      </c>
      <c r="M147" s="17">
        <f t="shared" si="11"/>
        <v>158.90566734430126</v>
      </c>
    </row>
    <row r="148" spans="1:13" x14ac:dyDescent="0.25">
      <c r="A148" s="1">
        <v>41001</v>
      </c>
      <c r="B148" s="17">
        <v>141.83999633789099</v>
      </c>
      <c r="C148" s="1" t="s">
        <v>185</v>
      </c>
      <c r="D148">
        <v>1</v>
      </c>
      <c r="E148" t="b">
        <v>1</v>
      </c>
      <c r="F148" t="str">
        <f t="shared" si="8"/>
        <v>32012</v>
      </c>
      <c r="G148" t="str">
        <f t="shared" si="9"/>
        <v>032012</v>
      </c>
      <c r="H148">
        <f>INDEX(CPI!B:B,MATCH(Analysis!G148,CPI!D:D,0))</f>
        <v>228.80699999999999</v>
      </c>
      <c r="I148">
        <f>INDEX('Info emp'!B:B,MATCH(G148,'Info emp'!D:D,0))</f>
        <v>2678</v>
      </c>
      <c r="J148">
        <f>INDEX('information unemployment rate'!B:B,MATCH(G148,'information unemployment rate'!D:D,0))</f>
        <v>8</v>
      </c>
      <c r="L148" s="17">
        <f t="shared" si="10"/>
        <v>161.60080411257974</v>
      </c>
      <c r="M148" s="17">
        <f t="shared" si="11"/>
        <v>160.94886852532568</v>
      </c>
    </row>
    <row r="149" spans="1:13" x14ac:dyDescent="0.25">
      <c r="A149" s="1">
        <v>41030</v>
      </c>
      <c r="B149" s="17">
        <v>140.74000549316401</v>
      </c>
      <c r="C149" s="1" t="s">
        <v>186</v>
      </c>
      <c r="D149">
        <v>1</v>
      </c>
      <c r="E149" t="b">
        <v>1</v>
      </c>
      <c r="F149" t="str">
        <f t="shared" si="8"/>
        <v>42012</v>
      </c>
      <c r="G149" t="str">
        <f t="shared" si="9"/>
        <v>042012</v>
      </c>
      <c r="H149">
        <f>INDEX(CPI!B:B,MATCH(Analysis!G149,CPI!D:D,0))</f>
        <v>229.18700000000001</v>
      </c>
      <c r="I149">
        <f>INDEX('Info emp'!B:B,MATCH(G149,'Info emp'!D:D,0))</f>
        <v>2680</v>
      </c>
      <c r="J149">
        <f>INDEX('information unemployment rate'!B:B,MATCH(G149,'information unemployment rate'!D:D,0))</f>
        <v>8.3000000000000007</v>
      </c>
      <c r="L149" s="17">
        <f t="shared" si="10"/>
        <v>163.45293345744938</v>
      </c>
      <c r="M149" s="17">
        <f t="shared" si="11"/>
        <v>162.64162819474586</v>
      </c>
    </row>
    <row r="150" spans="1:13" x14ac:dyDescent="0.25">
      <c r="A150" s="1">
        <v>41061</v>
      </c>
      <c r="B150" s="17">
        <v>128.16000366210901</v>
      </c>
      <c r="C150" s="1" t="s">
        <v>187</v>
      </c>
      <c r="D150">
        <v>1</v>
      </c>
      <c r="E150" t="b">
        <v>1</v>
      </c>
      <c r="F150" t="str">
        <f t="shared" si="8"/>
        <v>52012</v>
      </c>
      <c r="G150" t="str">
        <f t="shared" si="9"/>
        <v>052012</v>
      </c>
      <c r="H150">
        <f>INDEX(CPI!B:B,MATCH(Analysis!G150,CPI!D:D,0))</f>
        <v>228.71299999999999</v>
      </c>
      <c r="I150">
        <f>INDEX('Info emp'!B:B,MATCH(G150,'Info emp'!D:D,0))</f>
        <v>2685</v>
      </c>
      <c r="J150">
        <f>INDEX('information unemployment rate'!B:B,MATCH(G150,'information unemployment rate'!D:D,0))</f>
        <v>7.8</v>
      </c>
      <c r="L150" s="17">
        <f t="shared" si="10"/>
        <v>162.34850807086849</v>
      </c>
      <c r="M150" s="17">
        <f t="shared" si="11"/>
        <v>161.78139764866114</v>
      </c>
    </row>
    <row r="151" spans="1:13" x14ac:dyDescent="0.25">
      <c r="A151" s="1">
        <v>41092</v>
      </c>
      <c r="B151" s="17">
        <v>136.50999450683599</v>
      </c>
      <c r="C151" s="1" t="s">
        <v>188</v>
      </c>
      <c r="D151">
        <v>1</v>
      </c>
      <c r="E151" t="b">
        <v>1</v>
      </c>
      <c r="F151" t="str">
        <f t="shared" si="8"/>
        <v>62012</v>
      </c>
      <c r="G151" t="str">
        <f t="shared" si="9"/>
        <v>062012</v>
      </c>
      <c r="H151">
        <f>INDEX(CPI!B:B,MATCH(Analysis!G151,CPI!D:D,0))</f>
        <v>228.524</v>
      </c>
      <c r="I151">
        <f>INDEX('Info emp'!B:B,MATCH(G151,'Info emp'!D:D,0))</f>
        <v>2674</v>
      </c>
      <c r="J151">
        <f>INDEX('information unemployment rate'!B:B,MATCH(G151,'information unemployment rate'!D:D,0))</f>
        <v>7.1</v>
      </c>
      <c r="L151" s="17">
        <f t="shared" si="10"/>
        <v>159.45986025307519</v>
      </c>
      <c r="M151" s="17">
        <f t="shared" si="11"/>
        <v>159.26906960521137</v>
      </c>
    </row>
    <row r="152" spans="1:13" x14ac:dyDescent="0.25">
      <c r="A152" s="1">
        <v>41122</v>
      </c>
      <c r="B152" s="17">
        <v>137.58999633789099</v>
      </c>
      <c r="C152" s="1" t="s">
        <v>189</v>
      </c>
      <c r="D152">
        <v>1</v>
      </c>
      <c r="E152" t="b">
        <v>1</v>
      </c>
      <c r="F152" t="str">
        <f t="shared" si="8"/>
        <v>72012</v>
      </c>
      <c r="G152" t="str">
        <f t="shared" si="9"/>
        <v>072012</v>
      </c>
      <c r="H152">
        <f>INDEX(CPI!B:B,MATCH(Analysis!G152,CPI!D:D,0))</f>
        <v>228.59</v>
      </c>
      <c r="I152">
        <f>INDEX('Info emp'!B:B,MATCH(G152,'Info emp'!D:D,0))</f>
        <v>2679</v>
      </c>
      <c r="J152">
        <f>INDEX('information unemployment rate'!B:B,MATCH(G152,'information unemployment rate'!D:D,0))</f>
        <v>6.7</v>
      </c>
      <c r="L152" s="17">
        <f t="shared" si="10"/>
        <v>160.34400127540249</v>
      </c>
      <c r="M152" s="17">
        <f t="shared" si="11"/>
        <v>160.33984330674116</v>
      </c>
    </row>
    <row r="153" spans="1:13" x14ac:dyDescent="0.25">
      <c r="A153" s="1">
        <v>41156</v>
      </c>
      <c r="B153" s="17">
        <v>141.02999877929699</v>
      </c>
      <c r="C153" s="1" t="s">
        <v>190</v>
      </c>
      <c r="D153">
        <v>1</v>
      </c>
      <c r="E153" t="b">
        <v>1</v>
      </c>
      <c r="F153" t="str">
        <f t="shared" si="8"/>
        <v>82012</v>
      </c>
      <c r="G153" t="str">
        <f t="shared" si="9"/>
        <v>082012</v>
      </c>
      <c r="H153">
        <f>INDEX(CPI!B:B,MATCH(Analysis!G153,CPI!D:D,0))</f>
        <v>229.91800000000001</v>
      </c>
      <c r="I153">
        <f>INDEX('Info emp'!B:B,MATCH(G153,'Info emp'!D:D,0))</f>
        <v>2675</v>
      </c>
      <c r="J153">
        <f>INDEX('information unemployment rate'!B:B,MATCH(G153,'information unemployment rate'!D:D,0))</f>
        <v>7.3</v>
      </c>
      <c r="L153" s="17">
        <f t="shared" si="10"/>
        <v>164.73361734751268</v>
      </c>
      <c r="M153" s="17">
        <f t="shared" si="11"/>
        <v>164.42087372534365</v>
      </c>
    </row>
    <row r="154" spans="1:13" x14ac:dyDescent="0.25">
      <c r="A154" s="1">
        <v>41183</v>
      </c>
      <c r="B154" s="17">
        <v>144.35000610351599</v>
      </c>
      <c r="C154" s="1" t="s">
        <v>191</v>
      </c>
      <c r="D154">
        <v>1</v>
      </c>
      <c r="E154" t="b">
        <v>1</v>
      </c>
      <c r="F154" t="str">
        <f t="shared" si="8"/>
        <v>92012</v>
      </c>
      <c r="G154" t="str">
        <f t="shared" si="9"/>
        <v>092012</v>
      </c>
      <c r="H154">
        <f>INDEX(CPI!B:B,MATCH(Analysis!G154,CPI!D:D,0))</f>
        <v>231.01499999999999</v>
      </c>
      <c r="I154">
        <f>INDEX('Info emp'!B:B,MATCH(G154,'Info emp'!D:D,0))</f>
        <v>2670</v>
      </c>
      <c r="J154">
        <f>INDEX('information unemployment rate'!B:B,MATCH(G154,'information unemployment rate'!D:D,0))</f>
        <v>7.3</v>
      </c>
      <c r="L154" s="17">
        <f t="shared" si="10"/>
        <v>167.82602314128144</v>
      </c>
      <c r="M154" s="17">
        <f t="shared" si="11"/>
        <v>167.50891102376886</v>
      </c>
    </row>
    <row r="155" spans="1:13" x14ac:dyDescent="0.25">
      <c r="A155" s="1">
        <v>41214</v>
      </c>
      <c r="B155" s="17">
        <v>142.830001831055</v>
      </c>
      <c r="C155" s="1" t="s">
        <v>192</v>
      </c>
      <c r="D155">
        <v>1</v>
      </c>
      <c r="E155" t="b">
        <v>1</v>
      </c>
      <c r="F155" t="str">
        <f t="shared" si="8"/>
        <v>102012</v>
      </c>
      <c r="G155" t="str">
        <f t="shared" si="9"/>
        <v>102012</v>
      </c>
      <c r="H155">
        <f>INDEX(CPI!B:B,MATCH(Analysis!G155,CPI!D:D,0))</f>
        <v>231.63800000000001</v>
      </c>
      <c r="I155">
        <f>INDEX('Info emp'!B:B,MATCH(G155,'Info emp'!D:D,0))</f>
        <v>2666</v>
      </c>
      <c r="J155">
        <f>INDEX('information unemployment rate'!B:B,MATCH(G155,'information unemployment rate'!D:D,0))</f>
        <v>7.7</v>
      </c>
      <c r="L155" s="17">
        <f t="shared" si="10"/>
        <v>169.58489660604766</v>
      </c>
      <c r="M155" s="17">
        <f t="shared" si="11"/>
        <v>169.06890811909693</v>
      </c>
    </row>
    <row r="156" spans="1:13" x14ac:dyDescent="0.25">
      <c r="A156" s="1">
        <v>41246</v>
      </c>
      <c r="B156" s="17">
        <v>141.44999694824199</v>
      </c>
      <c r="C156" s="1" t="s">
        <v>193</v>
      </c>
      <c r="D156">
        <v>1</v>
      </c>
      <c r="E156" t="b">
        <v>1</v>
      </c>
      <c r="F156" t="str">
        <f t="shared" si="8"/>
        <v>112012</v>
      </c>
      <c r="G156" t="str">
        <f t="shared" si="9"/>
        <v>112012</v>
      </c>
      <c r="H156">
        <f>INDEX(CPI!B:B,MATCH(Analysis!G156,CPI!D:D,0))</f>
        <v>231.249</v>
      </c>
      <c r="I156">
        <f>INDEX('Info emp'!B:B,MATCH(G156,'Info emp'!D:D,0))</f>
        <v>2674</v>
      </c>
      <c r="J156">
        <f>INDEX('information unemployment rate'!B:B,MATCH(G156,'information unemployment rate'!D:D,0))</f>
        <v>6.8</v>
      </c>
      <c r="L156" s="17">
        <f t="shared" si="10"/>
        <v>169.0943355983519</v>
      </c>
      <c r="M156" s="17">
        <f t="shared" si="11"/>
        <v>169.01348918808117</v>
      </c>
    </row>
    <row r="157" spans="1:13" x14ac:dyDescent="0.25">
      <c r="A157" s="1">
        <v>41276</v>
      </c>
      <c r="B157" s="17">
        <v>146.05999755859401</v>
      </c>
      <c r="C157" s="1" t="s">
        <v>194</v>
      </c>
      <c r="D157">
        <v>1</v>
      </c>
      <c r="E157" t="b">
        <v>1</v>
      </c>
      <c r="F157" t="str">
        <f t="shared" si="8"/>
        <v>122012</v>
      </c>
      <c r="G157" t="str">
        <f t="shared" si="9"/>
        <v>122012</v>
      </c>
      <c r="H157">
        <f>INDEX(CPI!B:B,MATCH(Analysis!G157,CPI!D:D,0))</f>
        <v>231.221</v>
      </c>
      <c r="I157">
        <f>INDEX('Info emp'!B:B,MATCH(G157,'Info emp'!D:D,0))</f>
        <v>2677</v>
      </c>
      <c r="J157">
        <f>INDEX('information unemployment rate'!B:B,MATCH(G157,'information unemployment rate'!D:D,0))</f>
        <v>8</v>
      </c>
      <c r="L157" s="17">
        <f t="shared" si="10"/>
        <v>170.09871982040443</v>
      </c>
      <c r="M157" s="17">
        <f t="shared" si="11"/>
        <v>169.41422028466809</v>
      </c>
    </row>
    <row r="158" spans="1:13" x14ac:dyDescent="0.25">
      <c r="A158" s="1">
        <v>41306</v>
      </c>
      <c r="B158" s="17">
        <v>151.24000549316401</v>
      </c>
      <c r="C158" s="1" t="s">
        <v>195</v>
      </c>
      <c r="D158">
        <v>1</v>
      </c>
      <c r="E158" t="b">
        <v>1</v>
      </c>
      <c r="F158" t="str">
        <f t="shared" si="8"/>
        <v>12013</v>
      </c>
      <c r="G158" t="str">
        <f t="shared" si="9"/>
        <v>012013</v>
      </c>
      <c r="H158">
        <f>INDEX(CPI!B:B,MATCH(Analysis!G158,CPI!D:D,0))</f>
        <v>231.679</v>
      </c>
      <c r="I158">
        <f>INDEX('Info emp'!B:B,MATCH(G158,'Info emp'!D:D,0))</f>
        <v>2662</v>
      </c>
      <c r="J158">
        <f>INDEX('information unemployment rate'!B:B,MATCH(G158,'information unemployment rate'!D:D,0))</f>
        <v>8.1999999999999993</v>
      </c>
      <c r="L158" s="17">
        <f t="shared" si="10"/>
        <v>169.30393696998988</v>
      </c>
      <c r="M158" s="17">
        <f t="shared" si="11"/>
        <v>168.54771174755138</v>
      </c>
    </row>
    <row r="159" spans="1:13" x14ac:dyDescent="0.25">
      <c r="A159" s="1">
        <v>41334</v>
      </c>
      <c r="B159" s="17">
        <v>152.11000061035199</v>
      </c>
      <c r="C159" s="1" t="s">
        <v>196</v>
      </c>
      <c r="D159">
        <v>1</v>
      </c>
      <c r="E159" t="b">
        <v>1</v>
      </c>
      <c r="F159" t="str">
        <f t="shared" si="8"/>
        <v>22013</v>
      </c>
      <c r="G159" t="str">
        <f t="shared" si="9"/>
        <v>022013</v>
      </c>
      <c r="H159">
        <f>INDEX(CPI!B:B,MATCH(Analysis!G159,CPI!D:D,0))</f>
        <v>232.93700000000001</v>
      </c>
      <c r="I159">
        <f>INDEX('Info emp'!B:B,MATCH(G159,'Info emp'!D:D,0))</f>
        <v>2698</v>
      </c>
      <c r="J159">
        <f>INDEX('information unemployment rate'!B:B,MATCH(G159,'information unemployment rate'!D:D,0))</f>
        <v>5.2</v>
      </c>
      <c r="L159" s="17">
        <f t="shared" si="10"/>
        <v>178.42057960843778</v>
      </c>
      <c r="M159" s="17">
        <f t="shared" si="11"/>
        <v>179.05652337084848</v>
      </c>
    </row>
    <row r="160" spans="1:13" x14ac:dyDescent="0.25">
      <c r="A160" s="1">
        <v>41365</v>
      </c>
      <c r="B160" s="17">
        <v>156.05000305175801</v>
      </c>
      <c r="C160" s="1" t="s">
        <v>197</v>
      </c>
      <c r="D160">
        <v>1</v>
      </c>
      <c r="E160" t="b">
        <v>1</v>
      </c>
      <c r="F160" t="str">
        <f t="shared" si="8"/>
        <v>32013</v>
      </c>
      <c r="G160" t="str">
        <f t="shared" si="9"/>
        <v>032013</v>
      </c>
      <c r="H160">
        <f>INDEX(CPI!B:B,MATCH(Analysis!G160,CPI!D:D,0))</f>
        <v>232.28200000000001</v>
      </c>
      <c r="I160">
        <f>INDEX('Info emp'!B:B,MATCH(G160,'Info emp'!D:D,0))</f>
        <v>2700</v>
      </c>
      <c r="J160">
        <f>INDEX('information unemployment rate'!B:B,MATCH(G160,'information unemployment rate'!D:D,0))</f>
        <v>5.2</v>
      </c>
      <c r="L160" s="17">
        <f t="shared" si="10"/>
        <v>176.40737845491947</v>
      </c>
      <c r="M160" s="17">
        <f t="shared" si="11"/>
        <v>177.04819156567419</v>
      </c>
    </row>
    <row r="161" spans="1:13" x14ac:dyDescent="0.25">
      <c r="A161" s="1">
        <v>41395</v>
      </c>
      <c r="B161" s="17">
        <v>158.27999877929699</v>
      </c>
      <c r="C161" s="1" t="s">
        <v>198</v>
      </c>
      <c r="D161">
        <v>1</v>
      </c>
      <c r="E161" t="b">
        <v>1</v>
      </c>
      <c r="F161" t="str">
        <f t="shared" si="8"/>
        <v>42013</v>
      </c>
      <c r="G161" t="str">
        <f t="shared" si="9"/>
        <v>042013</v>
      </c>
      <c r="H161">
        <f>INDEX(CPI!B:B,MATCH(Analysis!G161,CPI!D:D,0))</f>
        <v>231.797</v>
      </c>
      <c r="I161">
        <f>INDEX('Info emp'!B:B,MATCH(G161,'Info emp'!D:D,0))</f>
        <v>2696</v>
      </c>
      <c r="J161">
        <f>INDEX('information unemployment rate'!B:B,MATCH(G161,'information unemployment rate'!D:D,0))</f>
        <v>5.4</v>
      </c>
      <c r="L161" s="17">
        <f t="shared" si="10"/>
        <v>174.08858863282097</v>
      </c>
      <c r="M161" s="17">
        <f t="shared" si="11"/>
        <v>174.64605401960034</v>
      </c>
    </row>
    <row r="162" spans="1:13" x14ac:dyDescent="0.25">
      <c r="A162" s="1">
        <v>41428</v>
      </c>
      <c r="B162" s="17">
        <v>164.35000610351599</v>
      </c>
      <c r="C162" s="1" t="s">
        <v>199</v>
      </c>
      <c r="D162">
        <v>1</v>
      </c>
      <c r="E162" t="b">
        <v>1</v>
      </c>
      <c r="F162" t="str">
        <f t="shared" si="8"/>
        <v>52013</v>
      </c>
      <c r="G162" t="str">
        <f t="shared" si="9"/>
        <v>052013</v>
      </c>
      <c r="H162">
        <f>INDEX(CPI!B:B,MATCH(Analysis!G162,CPI!D:D,0))</f>
        <v>231.893</v>
      </c>
      <c r="I162">
        <f>INDEX('Info emp'!B:B,MATCH(G162,'Info emp'!D:D,0))</f>
        <v>2710</v>
      </c>
      <c r="J162">
        <f>INDEX('information unemployment rate'!B:B,MATCH(G162,'information unemployment rate'!D:D,0))</f>
        <v>6.4</v>
      </c>
      <c r="L162" s="17">
        <f t="shared" si="10"/>
        <v>177.30036581706167</v>
      </c>
      <c r="M162" s="17">
        <f t="shared" si="11"/>
        <v>177.32667746316497</v>
      </c>
    </row>
    <row r="163" spans="1:13" x14ac:dyDescent="0.25">
      <c r="A163" s="1">
        <v>41456</v>
      </c>
      <c r="B163" s="17">
        <v>161.36000061035199</v>
      </c>
      <c r="C163" s="1" t="s">
        <v>200</v>
      </c>
      <c r="D163">
        <v>1</v>
      </c>
      <c r="E163" t="b">
        <v>1</v>
      </c>
      <c r="F163" t="str">
        <f t="shared" si="8"/>
        <v>62013</v>
      </c>
      <c r="G163" t="str">
        <f t="shared" si="9"/>
        <v>062013</v>
      </c>
      <c r="H163">
        <f>INDEX(CPI!B:B,MATCH(Analysis!G163,CPI!D:D,0))</f>
        <v>232.44499999999999</v>
      </c>
      <c r="I163">
        <f>INDEX('Info emp'!B:B,MATCH(G163,'Info emp'!D:D,0))</f>
        <v>2705</v>
      </c>
      <c r="J163">
        <f>INDEX('information unemployment rate'!B:B,MATCH(G163,'information unemployment rate'!D:D,0))</f>
        <v>5.6</v>
      </c>
      <c r="L163" s="17">
        <f t="shared" si="10"/>
        <v>178.03790179165003</v>
      </c>
      <c r="M163" s="17">
        <f t="shared" si="11"/>
        <v>178.46583084501617</v>
      </c>
    </row>
    <row r="164" spans="1:13" x14ac:dyDescent="0.25">
      <c r="A164" s="1">
        <v>41487</v>
      </c>
      <c r="B164" s="17">
        <v>170.66000366210901</v>
      </c>
      <c r="C164" s="1" t="s">
        <v>201</v>
      </c>
      <c r="D164">
        <v>1</v>
      </c>
      <c r="E164" t="b">
        <v>1</v>
      </c>
      <c r="F164" t="str">
        <f t="shared" si="8"/>
        <v>72013</v>
      </c>
      <c r="G164" t="str">
        <f t="shared" si="9"/>
        <v>072013</v>
      </c>
      <c r="H164">
        <f>INDEX(CPI!B:B,MATCH(Analysis!G164,CPI!D:D,0))</f>
        <v>232.9</v>
      </c>
      <c r="I164">
        <f>INDEX('Info emp'!B:B,MATCH(G164,'Info emp'!D:D,0))</f>
        <v>2720</v>
      </c>
      <c r="J164">
        <f>INDEX('information unemployment rate'!B:B,MATCH(G164,'information unemployment rate'!D:D,0))</f>
        <v>5.8</v>
      </c>
      <c r="L164" s="17">
        <f t="shared" si="10"/>
        <v>182.30975403114076</v>
      </c>
      <c r="M164" s="17">
        <f t="shared" si="11"/>
        <v>182.5971669341186</v>
      </c>
    </row>
    <row r="165" spans="1:13" x14ac:dyDescent="0.25">
      <c r="A165" s="1">
        <v>41520</v>
      </c>
      <c r="B165" s="17">
        <v>164.38999938964801</v>
      </c>
      <c r="C165" s="1" t="s">
        <v>202</v>
      </c>
      <c r="D165">
        <v>1</v>
      </c>
      <c r="E165" t="b">
        <v>1</v>
      </c>
      <c r="F165" t="str">
        <f t="shared" si="8"/>
        <v>82013</v>
      </c>
      <c r="G165" t="str">
        <f t="shared" si="9"/>
        <v>082013</v>
      </c>
      <c r="H165">
        <f>INDEX(CPI!B:B,MATCH(Analysis!G165,CPI!D:D,0))</f>
        <v>233.45599999999999</v>
      </c>
      <c r="I165">
        <f>INDEX('Info emp'!B:B,MATCH(G165,'Info emp'!D:D,0))</f>
        <v>2691</v>
      </c>
      <c r="J165">
        <f>INDEX('information unemployment rate'!B:B,MATCH(G165,'information unemployment rate'!D:D,0))</f>
        <v>6.6</v>
      </c>
      <c r="L165" s="17">
        <f t="shared" si="10"/>
        <v>179.79595862529243</v>
      </c>
      <c r="M165" s="17">
        <f t="shared" si="11"/>
        <v>179.74376610906165</v>
      </c>
    </row>
    <row r="166" spans="1:13" x14ac:dyDescent="0.25">
      <c r="A166" s="1">
        <v>41548</v>
      </c>
      <c r="B166" s="17">
        <v>169.33999633789099</v>
      </c>
      <c r="C166" s="1" t="s">
        <v>203</v>
      </c>
      <c r="D166">
        <v>1</v>
      </c>
      <c r="E166" t="b">
        <v>1</v>
      </c>
      <c r="F166" t="str">
        <f t="shared" si="8"/>
        <v>92013</v>
      </c>
      <c r="G166" t="str">
        <f t="shared" si="9"/>
        <v>092013</v>
      </c>
      <c r="H166">
        <f>INDEX(CPI!B:B,MATCH(Analysis!G166,CPI!D:D,0))</f>
        <v>233.54400000000001</v>
      </c>
      <c r="I166">
        <f>INDEX('Info emp'!B:B,MATCH(G166,'Info emp'!D:D,0))</f>
        <v>2708</v>
      </c>
      <c r="J166">
        <f>INDEX('information unemployment rate'!B:B,MATCH(G166,'information unemployment rate'!D:D,0))</f>
        <v>6.6</v>
      </c>
      <c r="L166" s="17">
        <f t="shared" si="10"/>
        <v>182.98910838125028</v>
      </c>
      <c r="M166" s="17">
        <f t="shared" si="11"/>
        <v>182.89663932505073</v>
      </c>
    </row>
    <row r="167" spans="1:13" x14ac:dyDescent="0.25">
      <c r="A167" s="1">
        <v>41579</v>
      </c>
      <c r="B167" s="17">
        <v>176.21000671386699</v>
      </c>
      <c r="C167" s="1" t="s">
        <v>204</v>
      </c>
      <c r="D167">
        <v>1</v>
      </c>
      <c r="E167" t="b">
        <v>1</v>
      </c>
      <c r="F167" t="str">
        <f t="shared" si="8"/>
        <v>102013</v>
      </c>
      <c r="G167" t="str">
        <f t="shared" si="9"/>
        <v>102013</v>
      </c>
      <c r="H167">
        <f>INDEX(CPI!B:B,MATCH(Analysis!G167,CPI!D:D,0))</f>
        <v>233.66900000000001</v>
      </c>
      <c r="I167">
        <f>INDEX('Info emp'!B:B,MATCH(G167,'Info emp'!D:D,0))</f>
        <v>2718</v>
      </c>
      <c r="J167">
        <f>INDEX('information unemployment rate'!B:B,MATCH(G167,'information unemployment rate'!D:D,0))</f>
        <v>7.9</v>
      </c>
      <c r="L167" s="17">
        <f t="shared" si="10"/>
        <v>185.77731243104114</v>
      </c>
      <c r="M167" s="17">
        <f t="shared" si="11"/>
        <v>185.01315519156719</v>
      </c>
    </row>
    <row r="168" spans="1:13" x14ac:dyDescent="0.25">
      <c r="A168" s="1">
        <v>41610</v>
      </c>
      <c r="B168" s="17">
        <v>180.52999877929699</v>
      </c>
      <c r="C168" s="1" t="s">
        <v>205</v>
      </c>
      <c r="D168">
        <v>1</v>
      </c>
      <c r="E168" t="b">
        <v>1</v>
      </c>
      <c r="F168" t="str">
        <f t="shared" si="8"/>
        <v>112013</v>
      </c>
      <c r="G168" t="str">
        <f t="shared" si="9"/>
        <v>112013</v>
      </c>
      <c r="H168">
        <f>INDEX(CPI!B:B,MATCH(Analysis!G168,CPI!D:D,0))</f>
        <v>234.1</v>
      </c>
      <c r="I168">
        <f>INDEX('Info emp'!B:B,MATCH(G168,'Info emp'!D:D,0))</f>
        <v>2722</v>
      </c>
      <c r="J168">
        <f>INDEX('information unemployment rate'!B:B,MATCH(G168,'information unemployment rate'!D:D,0))</f>
        <v>6.4</v>
      </c>
      <c r="L168" s="17">
        <f t="shared" si="10"/>
        <v>187.25528348706104</v>
      </c>
      <c r="M168" s="17">
        <f t="shared" si="11"/>
        <v>187.22219231287954</v>
      </c>
    </row>
    <row r="169" spans="1:13" x14ac:dyDescent="0.25">
      <c r="A169" s="1">
        <v>41641</v>
      </c>
      <c r="B169" s="17">
        <v>182.919998168945</v>
      </c>
      <c r="C169" s="1" t="s">
        <v>206</v>
      </c>
      <c r="D169">
        <v>1</v>
      </c>
      <c r="E169" t="b">
        <v>1</v>
      </c>
      <c r="F169" t="str">
        <f t="shared" si="8"/>
        <v>122013</v>
      </c>
      <c r="G169" t="str">
        <f t="shared" si="9"/>
        <v>122013</v>
      </c>
      <c r="H169">
        <f>INDEX(CPI!B:B,MATCH(Analysis!G169,CPI!D:D,0))</f>
        <v>234.71899999999999</v>
      </c>
      <c r="I169">
        <f>INDEX('Info emp'!B:B,MATCH(G169,'Info emp'!D:D,0))</f>
        <v>2727</v>
      </c>
      <c r="J169">
        <f>INDEX('information unemployment rate'!B:B,MATCH(G169,'information unemployment rate'!D:D,0))</f>
        <v>4.8</v>
      </c>
      <c r="L169" s="17">
        <f t="shared" si="10"/>
        <v>189.52772720315534</v>
      </c>
      <c r="M169" s="17">
        <f t="shared" si="11"/>
        <v>190.27045740131825</v>
      </c>
    </row>
    <row r="170" spans="1:13" x14ac:dyDescent="0.25">
      <c r="A170" s="1">
        <v>41673</v>
      </c>
      <c r="B170" s="17">
        <v>174.169998168945</v>
      </c>
      <c r="C170" s="1" t="s">
        <v>207</v>
      </c>
      <c r="D170">
        <v>1</v>
      </c>
      <c r="E170" t="b">
        <v>1</v>
      </c>
      <c r="F170" t="str">
        <f t="shared" si="8"/>
        <v>12014</v>
      </c>
      <c r="G170" t="str">
        <f t="shared" si="9"/>
        <v>012014</v>
      </c>
      <c r="H170">
        <f>INDEX(CPI!B:B,MATCH(Analysis!G170,CPI!D:D,0))</f>
        <v>235.28800000000001</v>
      </c>
      <c r="I170">
        <f>INDEX('Info emp'!B:B,MATCH(G170,'Info emp'!D:D,0))</f>
        <v>2724</v>
      </c>
      <c r="J170">
        <f>INDEX('information unemployment rate'!B:B,MATCH(G170,'information unemployment rate'!D:D,0))</f>
        <v>6.6</v>
      </c>
      <c r="L170" s="17">
        <f t="shared" si="10"/>
        <v>191.95867043293225</v>
      </c>
      <c r="M170" s="17">
        <f t="shared" si="11"/>
        <v>191.80430648613788</v>
      </c>
    </row>
    <row r="171" spans="1:13" x14ac:dyDescent="0.25">
      <c r="A171" s="1">
        <v>41701</v>
      </c>
      <c r="B171" s="17">
        <v>184.97999572753901</v>
      </c>
      <c r="C171" s="1" t="s">
        <v>208</v>
      </c>
      <c r="D171">
        <v>1</v>
      </c>
      <c r="E171" t="b">
        <v>1</v>
      </c>
      <c r="F171" t="str">
        <f t="shared" si="8"/>
        <v>22014</v>
      </c>
      <c r="G171" t="str">
        <f t="shared" si="9"/>
        <v>022014</v>
      </c>
      <c r="H171">
        <f>INDEX(CPI!B:B,MATCH(Analysis!G171,CPI!D:D,0))</f>
        <v>235.547</v>
      </c>
      <c r="I171">
        <f>INDEX('Info emp'!B:B,MATCH(G171,'Info emp'!D:D,0))</f>
        <v>2718</v>
      </c>
      <c r="J171">
        <f>INDEX('information unemployment rate'!B:B,MATCH(G171,'information unemployment rate'!D:D,0))</f>
        <v>4.8</v>
      </c>
      <c r="L171" s="17">
        <f t="shared" si="10"/>
        <v>190.97733492440045</v>
      </c>
      <c r="M171" s="17">
        <f t="shared" si="11"/>
        <v>191.7287588527156</v>
      </c>
    </row>
    <row r="172" spans="1:13" x14ac:dyDescent="0.25">
      <c r="A172" s="1">
        <v>41730</v>
      </c>
      <c r="B172" s="17">
        <v>188.25</v>
      </c>
      <c r="C172" s="1" t="s">
        <v>209</v>
      </c>
      <c r="D172">
        <v>1</v>
      </c>
      <c r="E172" t="b">
        <v>1</v>
      </c>
      <c r="F172" t="str">
        <f t="shared" si="8"/>
        <v>32014</v>
      </c>
      <c r="G172" t="str">
        <f t="shared" si="9"/>
        <v>032014</v>
      </c>
      <c r="H172">
        <f>INDEX(CPI!B:B,MATCH(Analysis!G172,CPI!D:D,0))</f>
        <v>236.02799999999999</v>
      </c>
      <c r="I172">
        <f>INDEX('Info emp'!B:B,MATCH(G172,'Info emp'!D:D,0))</f>
        <v>2725</v>
      </c>
      <c r="J172">
        <f>INDEX('information unemployment rate'!B:B,MATCH(G172,'information unemployment rate'!D:D,0))</f>
        <v>5.0999999999999996</v>
      </c>
      <c r="L172" s="17">
        <f t="shared" si="10"/>
        <v>194.03832640122192</v>
      </c>
      <c r="M172" s="17">
        <f t="shared" si="11"/>
        <v>194.61744990638135</v>
      </c>
    </row>
    <row r="173" spans="1:13" x14ac:dyDescent="0.25">
      <c r="A173" s="1">
        <v>41760</v>
      </c>
      <c r="B173" s="17">
        <v>188.330001831055</v>
      </c>
      <c r="C173" s="1" t="s">
        <v>210</v>
      </c>
      <c r="D173">
        <v>1</v>
      </c>
      <c r="E173" t="b">
        <v>1</v>
      </c>
      <c r="F173" t="str">
        <f t="shared" si="8"/>
        <v>42014</v>
      </c>
      <c r="G173" t="str">
        <f t="shared" si="9"/>
        <v>042014</v>
      </c>
      <c r="H173">
        <f>INDEX(CPI!B:B,MATCH(Analysis!G173,CPI!D:D,0))</f>
        <v>236.46799999999999</v>
      </c>
      <c r="I173">
        <f>INDEX('Info emp'!B:B,MATCH(G173,'Info emp'!D:D,0))</f>
        <v>2721</v>
      </c>
      <c r="J173">
        <f>INDEX('information unemployment rate'!B:B,MATCH(G173,'information unemployment rate'!D:D,0))</f>
        <v>5.7</v>
      </c>
      <c r="L173" s="17">
        <f t="shared" si="10"/>
        <v>195.23969045493482</v>
      </c>
      <c r="M173" s="17">
        <f t="shared" si="11"/>
        <v>195.52305111779538</v>
      </c>
    </row>
    <row r="174" spans="1:13" x14ac:dyDescent="0.25">
      <c r="A174" s="1">
        <v>41792</v>
      </c>
      <c r="B174" s="17">
        <v>192.89999389648401</v>
      </c>
      <c r="C174" s="1" t="s">
        <v>211</v>
      </c>
      <c r="D174">
        <v>1</v>
      </c>
      <c r="E174" t="b">
        <v>1</v>
      </c>
      <c r="F174" t="str">
        <f t="shared" si="8"/>
        <v>52014</v>
      </c>
      <c r="G174" t="str">
        <f t="shared" si="9"/>
        <v>052014</v>
      </c>
      <c r="H174">
        <f>INDEX(CPI!B:B,MATCH(Analysis!G174,CPI!D:D,0))</f>
        <v>236.91800000000001</v>
      </c>
      <c r="I174">
        <f>INDEX('Info emp'!B:B,MATCH(G174,'Info emp'!D:D,0))</f>
        <v>2717</v>
      </c>
      <c r="J174">
        <f>INDEX('information unemployment rate'!B:B,MATCH(G174,'information unemployment rate'!D:D,0))</f>
        <v>5.5</v>
      </c>
      <c r="L174" s="17">
        <f t="shared" si="10"/>
        <v>196.07884220096554</v>
      </c>
      <c r="M174" s="17">
        <f t="shared" si="11"/>
        <v>196.46441166712839</v>
      </c>
    </row>
    <row r="175" spans="1:13" x14ac:dyDescent="0.25">
      <c r="A175" s="1">
        <v>41821</v>
      </c>
      <c r="B175" s="17">
        <v>197.02999877929699</v>
      </c>
      <c r="C175" s="1" t="s">
        <v>212</v>
      </c>
      <c r="D175">
        <v>1</v>
      </c>
      <c r="E175" t="b">
        <v>1</v>
      </c>
      <c r="F175" t="str">
        <f t="shared" si="8"/>
        <v>62014</v>
      </c>
      <c r="G175" t="str">
        <f t="shared" si="9"/>
        <v>062014</v>
      </c>
      <c r="H175">
        <f>INDEX(CPI!B:B,MATCH(Analysis!G175,CPI!D:D,0))</f>
        <v>237.23099999999999</v>
      </c>
      <c r="I175">
        <f>INDEX('Info emp'!B:B,MATCH(G175,'Info emp'!D:D,0))</f>
        <v>2722</v>
      </c>
      <c r="J175">
        <f>INDEX('information unemployment rate'!B:B,MATCH(G175,'information unemployment rate'!D:D,0))</f>
        <v>5.2</v>
      </c>
      <c r="L175" s="17">
        <f t="shared" si="10"/>
        <v>197.89957008108541</v>
      </c>
      <c r="M175" s="17">
        <f t="shared" si="11"/>
        <v>198.41844101525226</v>
      </c>
    </row>
    <row r="176" spans="1:13" x14ac:dyDescent="0.25">
      <c r="A176" s="1">
        <v>41852</v>
      </c>
      <c r="B176" s="17">
        <v>192.5</v>
      </c>
      <c r="C176" s="1" t="s">
        <v>213</v>
      </c>
      <c r="D176">
        <v>1</v>
      </c>
      <c r="E176" t="b">
        <v>1</v>
      </c>
      <c r="F176" t="str">
        <f t="shared" si="8"/>
        <v>72014</v>
      </c>
      <c r="G176" t="str">
        <f t="shared" si="9"/>
        <v>072014</v>
      </c>
      <c r="H176">
        <f>INDEX(CPI!B:B,MATCH(Analysis!G176,CPI!D:D,0))</f>
        <v>237.49799999999999</v>
      </c>
      <c r="I176">
        <f>INDEX('Info emp'!B:B,MATCH(G176,'Info emp'!D:D,0))</f>
        <v>2725</v>
      </c>
      <c r="J176">
        <f>INDEX('information unemployment rate'!B:B,MATCH(G176,'information unemployment rate'!D:D,0))</f>
        <v>4.5</v>
      </c>
      <c r="L176" s="17">
        <f t="shared" si="10"/>
        <v>199.01758899130061</v>
      </c>
      <c r="M176" s="17">
        <f t="shared" si="11"/>
        <v>199.87407258044345</v>
      </c>
    </row>
    <row r="177" spans="1:13" x14ac:dyDescent="0.25">
      <c r="A177" s="1">
        <v>41884</v>
      </c>
      <c r="B177" s="17">
        <v>200.61000061035199</v>
      </c>
      <c r="C177" s="1" t="s">
        <v>214</v>
      </c>
      <c r="D177">
        <v>1</v>
      </c>
      <c r="E177" t="b">
        <v>1</v>
      </c>
      <c r="F177" t="str">
        <f t="shared" si="8"/>
        <v>82014</v>
      </c>
      <c r="G177" t="str">
        <f t="shared" si="9"/>
        <v>082014</v>
      </c>
      <c r="H177">
        <f>INDEX(CPI!B:B,MATCH(Analysis!G177,CPI!D:D,0))</f>
        <v>237.46</v>
      </c>
      <c r="I177">
        <f>INDEX('Info emp'!B:B,MATCH(G177,'Info emp'!D:D,0))</f>
        <v>2733</v>
      </c>
      <c r="J177">
        <f>INDEX('information unemployment rate'!B:B,MATCH(G177,'information unemployment rate'!D:D,0))</f>
        <v>4.5</v>
      </c>
      <c r="L177" s="17">
        <f t="shared" si="10"/>
        <v>200.23512977306331</v>
      </c>
      <c r="M177" s="17">
        <f t="shared" si="11"/>
        <v>201.0738064103773</v>
      </c>
    </row>
    <row r="178" spans="1:13" x14ac:dyDescent="0.25">
      <c r="A178" s="1">
        <v>41913</v>
      </c>
      <c r="B178" s="17">
        <v>194.35000610351599</v>
      </c>
      <c r="C178" s="1" t="s">
        <v>215</v>
      </c>
      <c r="D178">
        <v>1</v>
      </c>
      <c r="E178" t="b">
        <v>1</v>
      </c>
      <c r="F178" t="str">
        <f t="shared" si="8"/>
        <v>92014</v>
      </c>
      <c r="G178" t="str">
        <f t="shared" si="9"/>
        <v>092014</v>
      </c>
      <c r="H178">
        <f>INDEX(CPI!B:B,MATCH(Analysis!G178,CPI!D:D,0))</f>
        <v>237.477</v>
      </c>
      <c r="I178">
        <f>INDEX('Info emp'!B:B,MATCH(G178,'Info emp'!D:D,0))</f>
        <v>2734</v>
      </c>
      <c r="J178">
        <f>INDEX('information unemployment rate'!B:B,MATCH(G178,'information unemployment rate'!D:D,0))</f>
        <v>4.4000000000000004</v>
      </c>
      <c r="L178" s="17">
        <f t="shared" si="10"/>
        <v>200.41564849716246</v>
      </c>
      <c r="M178" s="17">
        <f t="shared" si="11"/>
        <v>201.30154969909245</v>
      </c>
    </row>
    <row r="179" spans="1:13" x14ac:dyDescent="0.25">
      <c r="A179" s="1">
        <v>41946</v>
      </c>
      <c r="B179" s="17">
        <v>201.77000427246099</v>
      </c>
      <c r="C179" s="1" t="s">
        <v>216</v>
      </c>
      <c r="D179">
        <v>1</v>
      </c>
      <c r="E179" t="b">
        <v>1</v>
      </c>
      <c r="F179" t="str">
        <f t="shared" si="8"/>
        <v>102014</v>
      </c>
      <c r="G179" t="str">
        <f t="shared" si="9"/>
        <v>102014</v>
      </c>
      <c r="H179">
        <f>INDEX(CPI!B:B,MATCH(Analysis!G179,CPI!D:D,0))</f>
        <v>237.43</v>
      </c>
      <c r="I179">
        <f>INDEX('Info emp'!B:B,MATCH(G179,'Info emp'!D:D,0))</f>
        <v>2727</v>
      </c>
      <c r="J179">
        <f>INDEX('information unemployment rate'!B:B,MATCH(G179,'information unemployment rate'!D:D,0))</f>
        <v>4.7</v>
      </c>
      <c r="L179" s="17">
        <f t="shared" si="10"/>
        <v>199.21146632556474</v>
      </c>
      <c r="M179" s="17">
        <f t="shared" si="11"/>
        <v>199.96481391110206</v>
      </c>
    </row>
    <row r="180" spans="1:13" x14ac:dyDescent="0.25">
      <c r="A180" s="1">
        <v>41974</v>
      </c>
      <c r="B180" s="17">
        <v>205.75999450683599</v>
      </c>
      <c r="C180" s="1" t="s">
        <v>217</v>
      </c>
      <c r="D180">
        <v>1</v>
      </c>
      <c r="E180" t="b">
        <v>1</v>
      </c>
      <c r="F180" t="str">
        <f t="shared" si="8"/>
        <v>112014</v>
      </c>
      <c r="G180" t="str">
        <f t="shared" si="9"/>
        <v>112014</v>
      </c>
      <c r="H180">
        <f>INDEX(CPI!B:B,MATCH(Analysis!G180,CPI!D:D,0))</f>
        <v>236.983</v>
      </c>
      <c r="I180">
        <f>INDEX('Info emp'!B:B,MATCH(G180,'Info emp'!D:D,0))</f>
        <v>2735</v>
      </c>
      <c r="J180">
        <f>INDEX('information unemployment rate'!B:B,MATCH(G180,'information unemployment rate'!D:D,0))</f>
        <v>5.6</v>
      </c>
      <c r="L180" s="17">
        <f t="shared" si="10"/>
        <v>199.40842473689594</v>
      </c>
      <c r="M180" s="17">
        <f t="shared" si="11"/>
        <v>199.70199082015733</v>
      </c>
    </row>
    <row r="181" spans="1:13" x14ac:dyDescent="0.25">
      <c r="A181" s="1">
        <v>42006</v>
      </c>
      <c r="B181" s="17">
        <v>205.42999267578099</v>
      </c>
      <c r="C181" s="1" t="s">
        <v>218</v>
      </c>
      <c r="D181">
        <v>1</v>
      </c>
      <c r="E181" t="b">
        <v>1</v>
      </c>
      <c r="F181" t="str">
        <f t="shared" si="8"/>
        <v>122014</v>
      </c>
      <c r="G181" t="str">
        <f t="shared" si="9"/>
        <v>122014</v>
      </c>
      <c r="H181">
        <f>INDEX(CPI!B:B,MATCH(Analysis!G181,CPI!D:D,0))</f>
        <v>236.25200000000001</v>
      </c>
      <c r="I181">
        <f>INDEX('Info emp'!B:B,MATCH(G181,'Info emp'!D:D,0))</f>
        <v>2737</v>
      </c>
      <c r="J181">
        <f>INDEX('information unemployment rate'!B:B,MATCH(G181,'information unemployment rate'!D:D,0))</f>
        <v>5.7</v>
      </c>
      <c r="L181" s="17">
        <f t="shared" si="10"/>
        <v>197.1721196732172</v>
      </c>
      <c r="M181" s="17">
        <f t="shared" si="11"/>
        <v>197.42188804680018</v>
      </c>
    </row>
    <row r="182" spans="1:13" x14ac:dyDescent="0.25">
      <c r="A182" s="1">
        <v>42037</v>
      </c>
      <c r="B182" s="17">
        <v>201.919998168945</v>
      </c>
      <c r="C182" s="1" t="s">
        <v>219</v>
      </c>
      <c r="D182">
        <v>1</v>
      </c>
      <c r="E182" t="b">
        <v>1</v>
      </c>
      <c r="F182" t="str">
        <f t="shared" si="8"/>
        <v>12015</v>
      </c>
      <c r="G182" t="str">
        <f t="shared" si="9"/>
        <v>012015</v>
      </c>
      <c r="H182">
        <f>INDEX(CPI!B:B,MATCH(Analysis!G182,CPI!D:D,0))</f>
        <v>234.74700000000001</v>
      </c>
      <c r="I182">
        <f>INDEX('Info emp'!B:B,MATCH(G182,'Info emp'!D:D,0))</f>
        <v>2740</v>
      </c>
      <c r="J182">
        <f>INDEX('information unemployment rate'!B:B,MATCH(G182,'information unemployment rate'!D:D,0))</f>
        <v>4.4000000000000004</v>
      </c>
      <c r="L182" s="17">
        <f t="shared" si="10"/>
        <v>191.6294090072451</v>
      </c>
      <c r="M182" s="17">
        <f t="shared" si="11"/>
        <v>192.54096493278212</v>
      </c>
    </row>
    <row r="183" spans="1:13" x14ac:dyDescent="0.25">
      <c r="A183" s="1">
        <v>42065</v>
      </c>
      <c r="B183" s="17">
        <v>211.99000549316401</v>
      </c>
      <c r="C183" s="1" t="s">
        <v>220</v>
      </c>
      <c r="D183">
        <v>1</v>
      </c>
      <c r="E183" t="b">
        <v>1</v>
      </c>
      <c r="F183" t="str">
        <f t="shared" si="8"/>
        <v>22015</v>
      </c>
      <c r="G183" t="str">
        <f t="shared" si="9"/>
        <v>022015</v>
      </c>
      <c r="H183">
        <f>INDEX(CPI!B:B,MATCH(Analysis!G183,CPI!D:D,0))</f>
        <v>235.34200000000001</v>
      </c>
      <c r="I183">
        <f>INDEX('Info emp'!B:B,MATCH(G183,'Info emp'!D:D,0))</f>
        <v>2741</v>
      </c>
      <c r="J183">
        <f>INDEX('information unemployment rate'!B:B,MATCH(G183,'information unemployment rate'!D:D,0))</f>
        <v>4.5</v>
      </c>
      <c r="L183" s="17">
        <f t="shared" si="10"/>
        <v>193.98469285407526</v>
      </c>
      <c r="M183" s="17">
        <f t="shared" si="11"/>
        <v>194.83559795320298</v>
      </c>
    </row>
    <row r="184" spans="1:13" x14ac:dyDescent="0.25">
      <c r="A184" s="1">
        <v>42095</v>
      </c>
      <c r="B184" s="17">
        <v>205.69999694824199</v>
      </c>
      <c r="C184" s="1" t="s">
        <v>221</v>
      </c>
      <c r="D184">
        <v>1</v>
      </c>
      <c r="E184" t="b">
        <v>1</v>
      </c>
      <c r="F184" t="str">
        <f t="shared" si="8"/>
        <v>32015</v>
      </c>
      <c r="G184" t="str">
        <f t="shared" si="9"/>
        <v>032015</v>
      </c>
      <c r="H184">
        <f>INDEX(CPI!B:B,MATCH(Analysis!G184,CPI!D:D,0))</f>
        <v>235.976</v>
      </c>
      <c r="I184">
        <f>INDEX('Info emp'!B:B,MATCH(G184,'Info emp'!D:D,0))</f>
        <v>2737</v>
      </c>
      <c r="J184">
        <f>INDEX('information unemployment rate'!B:B,MATCH(G184,'information unemployment rate'!D:D,0))</f>
        <v>3</v>
      </c>
      <c r="L184" s="17">
        <f t="shared" si="10"/>
        <v>194.83753482094016</v>
      </c>
      <c r="M184" s="17">
        <f t="shared" si="11"/>
        <v>196.43493032024162</v>
      </c>
    </row>
    <row r="185" spans="1:13" x14ac:dyDescent="0.25">
      <c r="A185" s="1">
        <v>42125</v>
      </c>
      <c r="B185" s="17">
        <v>210.72000122070301</v>
      </c>
      <c r="C185" s="1" t="s">
        <v>222</v>
      </c>
      <c r="D185">
        <v>1</v>
      </c>
      <c r="E185" t="b">
        <v>1</v>
      </c>
      <c r="F185" t="str">
        <f t="shared" si="8"/>
        <v>42015</v>
      </c>
      <c r="G185" t="str">
        <f t="shared" si="9"/>
        <v>042015</v>
      </c>
      <c r="H185">
        <f>INDEX(CPI!B:B,MATCH(Analysis!G185,CPI!D:D,0))</f>
        <v>236.22200000000001</v>
      </c>
      <c r="I185">
        <f>INDEX('Info emp'!B:B,MATCH(G185,'Info emp'!D:D,0))</f>
        <v>2742</v>
      </c>
      <c r="J185">
        <f>INDEX('information unemployment rate'!B:B,MATCH(G185,'information unemployment rate'!D:D,0))</f>
        <v>3.2</v>
      </c>
      <c r="L185" s="17">
        <f t="shared" si="10"/>
        <v>196.66653017926495</v>
      </c>
      <c r="M185" s="17">
        <f t="shared" si="11"/>
        <v>198.1493721043098</v>
      </c>
    </row>
    <row r="186" spans="1:13" x14ac:dyDescent="0.25">
      <c r="A186" s="1">
        <v>42156</v>
      </c>
      <c r="B186" s="17">
        <v>211.57000732421901</v>
      </c>
      <c r="C186" s="1" t="s">
        <v>223</v>
      </c>
      <c r="D186">
        <v>1</v>
      </c>
      <c r="E186" t="b">
        <v>1</v>
      </c>
      <c r="F186" t="str">
        <f t="shared" si="8"/>
        <v>52015</v>
      </c>
      <c r="G186" t="str">
        <f t="shared" si="9"/>
        <v>052015</v>
      </c>
      <c r="H186">
        <f>INDEX(CPI!B:B,MATCH(Analysis!G186,CPI!D:D,0))</f>
        <v>237.001</v>
      </c>
      <c r="I186">
        <f>INDEX('Info emp'!B:B,MATCH(G186,'Info emp'!D:D,0))</f>
        <v>2747</v>
      </c>
      <c r="J186">
        <f>INDEX('information unemployment rate'!B:B,MATCH(G186,'information unemployment rate'!D:D,0))</f>
        <v>3.3</v>
      </c>
      <c r="L186" s="17">
        <f t="shared" si="10"/>
        <v>200.35943031757847</v>
      </c>
      <c r="M186" s="17">
        <f t="shared" si="11"/>
        <v>201.76978659944916</v>
      </c>
    </row>
    <row r="187" spans="1:13" x14ac:dyDescent="0.25">
      <c r="A187" s="1">
        <v>42186</v>
      </c>
      <c r="B187" s="17">
        <v>207.5</v>
      </c>
      <c r="C187" s="1" t="s">
        <v>224</v>
      </c>
      <c r="D187">
        <v>1</v>
      </c>
      <c r="E187" t="b">
        <v>1</v>
      </c>
      <c r="F187" t="str">
        <f t="shared" si="8"/>
        <v>62015</v>
      </c>
      <c r="G187" t="str">
        <f t="shared" si="9"/>
        <v>062015</v>
      </c>
      <c r="H187">
        <f>INDEX(CPI!B:B,MATCH(Analysis!G187,CPI!D:D,0))</f>
        <v>237.65700000000001</v>
      </c>
      <c r="I187">
        <f>INDEX('Info emp'!B:B,MATCH(G187,'Info emp'!D:D,0))</f>
        <v>2748</v>
      </c>
      <c r="J187">
        <f>INDEX('information unemployment rate'!B:B,MATCH(G187,'information unemployment rate'!D:D,0))</f>
        <v>3.9</v>
      </c>
      <c r="L187" s="17">
        <f t="shared" si="10"/>
        <v>203.18254950112129</v>
      </c>
      <c r="M187" s="17">
        <f t="shared" si="11"/>
        <v>204.28255158117463</v>
      </c>
    </row>
    <row r="188" spans="1:13" x14ac:dyDescent="0.25">
      <c r="A188" s="1">
        <v>42219</v>
      </c>
      <c r="B188" s="17">
        <v>209.78999328613301</v>
      </c>
      <c r="C188" s="1" t="s">
        <v>225</v>
      </c>
      <c r="D188">
        <v>1</v>
      </c>
      <c r="E188" t="b">
        <v>1</v>
      </c>
      <c r="F188" t="str">
        <f t="shared" si="8"/>
        <v>72015</v>
      </c>
      <c r="G188" t="str">
        <f t="shared" si="9"/>
        <v>072015</v>
      </c>
      <c r="H188">
        <f>INDEX(CPI!B:B,MATCH(Analysis!G188,CPI!D:D,0))</f>
        <v>238.03399999999999</v>
      </c>
      <c r="I188">
        <f>INDEX('Info emp'!B:B,MATCH(G188,'Info emp'!D:D,0))</f>
        <v>2752</v>
      </c>
      <c r="J188">
        <f>INDEX('information unemployment rate'!B:B,MATCH(G188,'information unemployment rate'!D:D,0))</f>
        <v>4.0999999999999996</v>
      </c>
      <c r="L188" s="17">
        <f t="shared" si="10"/>
        <v>205.31263696591782</v>
      </c>
      <c r="M188" s="17">
        <f t="shared" si="11"/>
        <v>206.29848827772571</v>
      </c>
    </row>
    <row r="189" spans="1:13" x14ac:dyDescent="0.25">
      <c r="A189" s="1">
        <v>42248</v>
      </c>
      <c r="B189" s="17">
        <v>191.77000427246099</v>
      </c>
      <c r="C189" s="1" t="s">
        <v>226</v>
      </c>
      <c r="D189">
        <v>1</v>
      </c>
      <c r="E189" t="b">
        <v>1</v>
      </c>
      <c r="F189" t="str">
        <f t="shared" si="8"/>
        <v>82015</v>
      </c>
      <c r="G189" t="str">
        <f t="shared" si="9"/>
        <v>082015</v>
      </c>
      <c r="H189">
        <f>INDEX(CPI!B:B,MATCH(Analysis!G189,CPI!D:D,0))</f>
        <v>238.03299999999999</v>
      </c>
      <c r="I189">
        <f>INDEX('Info emp'!B:B,MATCH(G189,'Info emp'!D:D,0))</f>
        <v>2751</v>
      </c>
      <c r="J189">
        <f>INDEX('information unemployment rate'!B:B,MATCH(G189,'information unemployment rate'!D:D,0))</f>
        <v>5.2</v>
      </c>
      <c r="L189" s="17">
        <f t="shared" si="10"/>
        <v>205.68720928241726</v>
      </c>
      <c r="M189" s="17">
        <f t="shared" si="11"/>
        <v>206.12795992968063</v>
      </c>
    </row>
    <row r="190" spans="1:13" x14ac:dyDescent="0.25">
      <c r="A190" s="1">
        <v>42278</v>
      </c>
      <c r="B190" s="17">
        <v>192.13000488281199</v>
      </c>
      <c r="C190" s="1" t="s">
        <v>227</v>
      </c>
      <c r="D190">
        <v>1</v>
      </c>
      <c r="E190" t="b">
        <v>1</v>
      </c>
      <c r="F190" t="str">
        <f t="shared" si="8"/>
        <v>92015</v>
      </c>
      <c r="G190" t="str">
        <f t="shared" si="9"/>
        <v>092015</v>
      </c>
      <c r="H190">
        <f>INDEX(CPI!B:B,MATCH(Analysis!G190,CPI!D:D,0))</f>
        <v>237.49799999999999</v>
      </c>
      <c r="I190">
        <f>INDEX('Info emp'!B:B,MATCH(G190,'Info emp'!D:D,0))</f>
        <v>2764</v>
      </c>
      <c r="J190">
        <f>INDEX('information unemployment rate'!B:B,MATCH(G190,'information unemployment rate'!D:D,0))</f>
        <v>4.7</v>
      </c>
      <c r="L190" s="17">
        <f t="shared" si="10"/>
        <v>205.71774607802331</v>
      </c>
      <c r="M190" s="17">
        <f t="shared" si="11"/>
        <v>206.38521673631658</v>
      </c>
    </row>
    <row r="191" spans="1:13" x14ac:dyDescent="0.25">
      <c r="A191" s="1">
        <v>42310</v>
      </c>
      <c r="B191" s="17">
        <v>210.38999938964801</v>
      </c>
      <c r="C191" s="1" t="s">
        <v>228</v>
      </c>
      <c r="D191">
        <v>1</v>
      </c>
      <c r="E191" t="b">
        <v>1</v>
      </c>
      <c r="F191" t="str">
        <f t="shared" si="8"/>
        <v>102015</v>
      </c>
      <c r="G191" t="str">
        <f t="shared" si="9"/>
        <v>102015</v>
      </c>
      <c r="H191">
        <f>INDEX(CPI!B:B,MATCH(Analysis!G191,CPI!D:D,0))</f>
        <v>237.733</v>
      </c>
      <c r="I191">
        <f>INDEX('Info emp'!B:B,MATCH(G191,'Info emp'!D:D,0))</f>
        <v>2766</v>
      </c>
      <c r="J191">
        <f>INDEX('information unemployment rate'!B:B,MATCH(G191,'information unemployment rate'!D:D,0))</f>
        <v>3</v>
      </c>
      <c r="L191" s="17">
        <f t="shared" si="10"/>
        <v>206.05398109160711</v>
      </c>
      <c r="M191" s="17">
        <f t="shared" si="11"/>
        <v>207.55946600591437</v>
      </c>
    </row>
    <row r="192" spans="1:13" x14ac:dyDescent="0.25">
      <c r="A192" s="1">
        <v>42339</v>
      </c>
      <c r="B192" s="17">
        <v>210.67999267578099</v>
      </c>
      <c r="C192" s="1" t="s">
        <v>229</v>
      </c>
      <c r="D192">
        <v>1</v>
      </c>
      <c r="E192" t="b">
        <v>1</v>
      </c>
      <c r="F192" t="str">
        <f t="shared" si="8"/>
        <v>112015</v>
      </c>
      <c r="G192" t="str">
        <f t="shared" si="9"/>
        <v>112015</v>
      </c>
      <c r="H192">
        <f>INDEX(CPI!B:B,MATCH(Analysis!G192,CPI!D:D,0))</f>
        <v>238.017</v>
      </c>
      <c r="I192">
        <f>INDEX('Info emp'!B:B,MATCH(G192,'Info emp'!D:D,0))</f>
        <v>2751</v>
      </c>
      <c r="J192">
        <f>INDEX('information unemployment rate'!B:B,MATCH(G192,'information unemployment rate'!D:D,0))</f>
        <v>4.3</v>
      </c>
      <c r="L192" s="17">
        <f t="shared" si="10"/>
        <v>205.18188274764725</v>
      </c>
      <c r="M192" s="17">
        <f t="shared" si="11"/>
        <v>206.07074498901056</v>
      </c>
    </row>
    <row r="193" spans="1:13" x14ac:dyDescent="0.25">
      <c r="A193" s="1">
        <v>42373</v>
      </c>
      <c r="B193" s="17">
        <v>201.02000427246099</v>
      </c>
      <c r="C193" s="1" t="s">
        <v>230</v>
      </c>
      <c r="D193">
        <v>1</v>
      </c>
      <c r="E193" t="b">
        <v>1</v>
      </c>
      <c r="F193" t="str">
        <f t="shared" si="8"/>
        <v>122015</v>
      </c>
      <c r="G193" t="str">
        <f t="shared" si="9"/>
        <v>122015</v>
      </c>
      <c r="H193">
        <f>INDEX(CPI!B:B,MATCH(Analysis!G193,CPI!D:D,0))</f>
        <v>237.761</v>
      </c>
      <c r="I193">
        <f>INDEX('Info emp'!B:B,MATCH(G193,'Info emp'!D:D,0))</f>
        <v>2761</v>
      </c>
      <c r="J193">
        <f>INDEX('information unemployment rate'!B:B,MATCH(G193,'information unemployment rate'!D:D,0))</f>
        <v>2.9</v>
      </c>
      <c r="L193" s="17">
        <f t="shared" si="10"/>
        <v>205.25851268622893</v>
      </c>
      <c r="M193" s="17">
        <f t="shared" si="11"/>
        <v>206.82483008082136</v>
      </c>
    </row>
    <row r="194" spans="1:13" x14ac:dyDescent="0.25">
      <c r="A194" s="1">
        <v>42401</v>
      </c>
      <c r="B194" s="17">
        <v>193.64999389648401</v>
      </c>
      <c r="C194" s="1" t="s">
        <v>231</v>
      </c>
      <c r="D194">
        <v>1</v>
      </c>
      <c r="E194" t="b">
        <v>1</v>
      </c>
      <c r="F194" t="str">
        <f t="shared" ref="F194:F257" si="12">IF(MONTH(A194)=1,"12"&amp;YEAR(A194)-1,MONTH(A194)-1&amp;YEAR(A194))</f>
        <v>12016</v>
      </c>
      <c r="G194" t="str">
        <f t="shared" ref="G194:G257" si="13">TEXT(F194,"000000")</f>
        <v>012016</v>
      </c>
      <c r="H194">
        <f>INDEX(CPI!B:B,MATCH(Analysis!G194,CPI!D:D,0))</f>
        <v>237.65199999999999</v>
      </c>
      <c r="I194">
        <f>INDEX('Info emp'!B:B,MATCH(G194,'Info emp'!D:D,0))</f>
        <v>2762</v>
      </c>
      <c r="J194">
        <f>INDEX('information unemployment rate'!B:B,MATCH(G194,'information unemployment rate'!D:D,0))</f>
        <v>4.5999999999999996</v>
      </c>
      <c r="L194" s="17">
        <f t="shared" si="10"/>
        <v>205.88240540452267</v>
      </c>
      <c r="M194" s="17">
        <f t="shared" si="11"/>
        <v>206.6020057117596</v>
      </c>
    </row>
    <row r="195" spans="1:13" x14ac:dyDescent="0.25">
      <c r="A195" s="1">
        <v>42430</v>
      </c>
      <c r="B195" s="17">
        <v>198.11000061035199</v>
      </c>
      <c r="C195" s="1" t="s">
        <v>232</v>
      </c>
      <c r="D195">
        <v>1</v>
      </c>
      <c r="E195" t="b">
        <v>1</v>
      </c>
      <c r="F195" t="str">
        <f t="shared" si="12"/>
        <v>22016</v>
      </c>
      <c r="G195" t="str">
        <f t="shared" si="13"/>
        <v>022016</v>
      </c>
      <c r="H195">
        <f>INDEX(CPI!B:B,MATCH(Analysis!G195,CPI!D:D,0))</f>
        <v>237.33600000000001</v>
      </c>
      <c r="I195">
        <f>INDEX('Info emp'!B:B,MATCH(G195,'Info emp'!D:D,0))</f>
        <v>2775</v>
      </c>
      <c r="J195">
        <f>INDEX('information unemployment rate'!B:B,MATCH(G195,'information unemployment rate'!D:D,0))</f>
        <v>3.7</v>
      </c>
      <c r="L195" s="17">
        <f t="shared" ref="L195:L258" si="14">T$23+H195*T$24+J195*T$26+I195*T$25</f>
        <v>206.50017605973051</v>
      </c>
      <c r="M195" s="17">
        <f t="shared" ref="M195:M258" si="15">H195*T$58+T$59*I195+$T$57</f>
        <v>207.64239201881696</v>
      </c>
    </row>
    <row r="196" spans="1:13" x14ac:dyDescent="0.25">
      <c r="A196" s="1">
        <v>42461</v>
      </c>
      <c r="B196" s="17">
        <v>206.919998168945</v>
      </c>
      <c r="C196" s="1" t="s">
        <v>233</v>
      </c>
      <c r="D196">
        <v>1</v>
      </c>
      <c r="E196" t="b">
        <v>1</v>
      </c>
      <c r="F196" t="str">
        <f t="shared" si="12"/>
        <v>32016</v>
      </c>
      <c r="G196" t="str">
        <f t="shared" si="13"/>
        <v>032016</v>
      </c>
      <c r="H196">
        <f>INDEX(CPI!B:B,MATCH(Analysis!G196,CPI!D:D,0))</f>
        <v>238.08</v>
      </c>
      <c r="I196">
        <f>INDEX('Info emp'!B:B,MATCH(G196,'Info emp'!D:D,0))</f>
        <v>2785</v>
      </c>
      <c r="J196">
        <f>INDEX('information unemployment rate'!B:B,MATCH(G196,'information unemployment rate'!D:D,0))</f>
        <v>4.4000000000000004</v>
      </c>
      <c r="L196" s="17">
        <f t="shared" si="14"/>
        <v>211.21223451530244</v>
      </c>
      <c r="M196" s="17">
        <f t="shared" si="15"/>
        <v>211.97241090250645</v>
      </c>
    </row>
    <row r="197" spans="1:13" x14ac:dyDescent="0.25">
      <c r="A197" s="1">
        <v>42492</v>
      </c>
      <c r="B197" s="17">
        <v>207.97000122070301</v>
      </c>
      <c r="C197" s="1" t="s">
        <v>234</v>
      </c>
      <c r="D197">
        <v>1</v>
      </c>
      <c r="E197" t="b">
        <v>1</v>
      </c>
      <c r="F197" t="str">
        <f t="shared" si="12"/>
        <v>42016</v>
      </c>
      <c r="G197" t="str">
        <f t="shared" si="13"/>
        <v>042016</v>
      </c>
      <c r="H197">
        <f>INDEX(CPI!B:B,MATCH(Analysis!G197,CPI!D:D,0))</f>
        <v>238.99199999999999</v>
      </c>
      <c r="I197">
        <f>INDEX('Info emp'!B:B,MATCH(G197,'Info emp'!D:D,0))</f>
        <v>2789</v>
      </c>
      <c r="J197">
        <f>INDEX('information unemployment rate'!B:B,MATCH(G197,'information unemployment rate'!D:D,0))</f>
        <v>4.8</v>
      </c>
      <c r="L197" s="17">
        <f t="shared" si="14"/>
        <v>215.36270102536253</v>
      </c>
      <c r="M197" s="17">
        <f t="shared" si="15"/>
        <v>215.90147217771255</v>
      </c>
    </row>
    <row r="198" spans="1:13" x14ac:dyDescent="0.25">
      <c r="A198" s="1">
        <v>42522</v>
      </c>
      <c r="B198" s="17">
        <v>210.27000427246099</v>
      </c>
      <c r="C198" s="1" t="s">
        <v>235</v>
      </c>
      <c r="D198">
        <v>1</v>
      </c>
      <c r="E198" t="b">
        <v>1</v>
      </c>
      <c r="F198" t="str">
        <f t="shared" si="12"/>
        <v>52016</v>
      </c>
      <c r="G198" t="str">
        <f t="shared" si="13"/>
        <v>052016</v>
      </c>
      <c r="H198">
        <f>INDEX(CPI!B:B,MATCH(Analysis!G198,CPI!D:D,0))</f>
        <v>239.55699999999999</v>
      </c>
      <c r="I198">
        <f>INDEX('Info emp'!B:B,MATCH(G198,'Info emp'!D:D,0))</f>
        <v>2751</v>
      </c>
      <c r="J198">
        <f>INDEX('information unemployment rate'!B:B,MATCH(G198,'information unemployment rate'!D:D,0))</f>
        <v>5.2</v>
      </c>
      <c r="L198" s="17">
        <f t="shared" si="14"/>
        <v>211.15893909777489</v>
      </c>
      <c r="M198" s="17">
        <f t="shared" si="15"/>
        <v>211.577683028504</v>
      </c>
    </row>
    <row r="199" spans="1:13" x14ac:dyDescent="0.25">
      <c r="A199" s="1">
        <v>42552</v>
      </c>
      <c r="B199" s="17">
        <v>209.919998168945</v>
      </c>
      <c r="C199" s="1" t="s">
        <v>236</v>
      </c>
      <c r="D199">
        <v>1</v>
      </c>
      <c r="E199" t="b">
        <v>1</v>
      </c>
      <c r="F199" t="str">
        <f t="shared" si="12"/>
        <v>62016</v>
      </c>
      <c r="G199" t="str">
        <f t="shared" si="13"/>
        <v>062016</v>
      </c>
      <c r="H199">
        <f>INDEX(CPI!B:B,MATCH(Analysis!G199,CPI!D:D,0))</f>
        <v>240.22200000000001</v>
      </c>
      <c r="I199">
        <f>INDEX('Info emp'!B:B,MATCH(G199,'Info emp'!D:D,0))</f>
        <v>2801</v>
      </c>
      <c r="J199">
        <f>INDEX('information unemployment rate'!B:B,MATCH(G199,'information unemployment rate'!D:D,0))</f>
        <v>4.7</v>
      </c>
      <c r="L199" s="17">
        <f t="shared" si="14"/>
        <v>221.76005889451739</v>
      </c>
      <c r="M199" s="17">
        <f t="shared" si="15"/>
        <v>222.3032997127616</v>
      </c>
    </row>
    <row r="200" spans="1:13" x14ac:dyDescent="0.25">
      <c r="A200" s="1">
        <v>42583</v>
      </c>
      <c r="B200" s="17">
        <v>216.94000244140599</v>
      </c>
      <c r="C200" s="1" t="s">
        <v>237</v>
      </c>
      <c r="D200">
        <v>1</v>
      </c>
      <c r="E200" t="b">
        <v>1</v>
      </c>
      <c r="F200" t="str">
        <f t="shared" si="12"/>
        <v>72016</v>
      </c>
      <c r="G200" t="str">
        <f t="shared" si="13"/>
        <v>072016</v>
      </c>
      <c r="H200">
        <f>INDEX(CPI!B:B,MATCH(Analysis!G200,CPI!D:D,0))</f>
        <v>240.101</v>
      </c>
      <c r="I200">
        <f>INDEX('Info emp'!B:B,MATCH(G200,'Info emp'!D:D,0))</f>
        <v>2799</v>
      </c>
      <c r="J200">
        <f>INDEX('information unemployment rate'!B:B,MATCH(G200,'information unemployment rate'!D:D,0))</f>
        <v>5.7</v>
      </c>
      <c r="L200" s="17">
        <f t="shared" si="14"/>
        <v>221.48477496411758</v>
      </c>
      <c r="M200" s="17">
        <f t="shared" si="15"/>
        <v>221.53670689543787</v>
      </c>
    </row>
    <row r="201" spans="1:13" x14ac:dyDescent="0.25">
      <c r="A201" s="1">
        <v>42614</v>
      </c>
      <c r="B201" s="17">
        <v>217.38999938964801</v>
      </c>
      <c r="C201" s="1" t="s">
        <v>238</v>
      </c>
      <c r="D201">
        <v>1</v>
      </c>
      <c r="E201" t="b">
        <v>1</v>
      </c>
      <c r="F201" t="str">
        <f t="shared" si="12"/>
        <v>82016</v>
      </c>
      <c r="G201" t="str">
        <f t="shared" si="13"/>
        <v>082016</v>
      </c>
      <c r="H201">
        <f>INDEX(CPI!B:B,MATCH(Analysis!G201,CPI!D:D,0))</f>
        <v>240.54499999999999</v>
      </c>
      <c r="I201">
        <f>INDEX('Info emp'!B:B,MATCH(G201,'Info emp'!D:D,0))</f>
        <v>2803</v>
      </c>
      <c r="J201">
        <f>INDEX('information unemployment rate'!B:B,MATCH(G201,'information unemployment rate'!D:D,0))</f>
        <v>5</v>
      </c>
      <c r="L201" s="17">
        <f t="shared" si="14"/>
        <v>223.40753692739523</v>
      </c>
      <c r="M201" s="17">
        <f t="shared" si="15"/>
        <v>223.79223115604464</v>
      </c>
    </row>
    <row r="202" spans="1:13" x14ac:dyDescent="0.25">
      <c r="A202" s="1">
        <v>42646</v>
      </c>
      <c r="B202" s="17">
        <v>215.77999877929699</v>
      </c>
      <c r="C202" s="1" t="s">
        <v>239</v>
      </c>
      <c r="D202">
        <v>1</v>
      </c>
      <c r="E202" t="b">
        <v>1</v>
      </c>
      <c r="F202" t="str">
        <f t="shared" si="12"/>
        <v>92016</v>
      </c>
      <c r="G202" t="str">
        <f t="shared" si="13"/>
        <v>092016</v>
      </c>
      <c r="H202">
        <f>INDEX(CPI!B:B,MATCH(Analysis!G202,CPI!D:D,0))</f>
        <v>241.17599999999999</v>
      </c>
      <c r="I202">
        <f>INDEX('Info emp'!B:B,MATCH(G202,'Info emp'!D:D,0))</f>
        <v>2817</v>
      </c>
      <c r="J202">
        <f>INDEX('information unemployment rate'!B:B,MATCH(G202,'information unemployment rate'!D:D,0))</f>
        <v>5.2</v>
      </c>
      <c r="L202" s="17">
        <f t="shared" si="14"/>
        <v>228.14204809861448</v>
      </c>
      <c r="M202" s="17">
        <f t="shared" si="15"/>
        <v>228.38597917826428</v>
      </c>
    </row>
    <row r="203" spans="1:13" x14ac:dyDescent="0.25">
      <c r="A203" s="1">
        <v>42675</v>
      </c>
      <c r="B203" s="17">
        <v>211.00999450683599</v>
      </c>
      <c r="C203" s="1" t="s">
        <v>240</v>
      </c>
      <c r="D203">
        <v>1</v>
      </c>
      <c r="E203" t="b">
        <v>1</v>
      </c>
      <c r="F203" t="str">
        <f t="shared" si="12"/>
        <v>102016</v>
      </c>
      <c r="G203" t="str">
        <f t="shared" si="13"/>
        <v>102016</v>
      </c>
      <c r="H203">
        <f>INDEX(CPI!B:B,MATCH(Analysis!G203,CPI!D:D,0))</f>
        <v>241.74100000000001</v>
      </c>
      <c r="I203">
        <f>INDEX('Info emp'!B:B,MATCH(G203,'Info emp'!D:D,0))</f>
        <v>2814</v>
      </c>
      <c r="J203">
        <f>INDEX('information unemployment rate'!B:B,MATCH(G203,'information unemployment rate'!D:D,0))</f>
        <v>4.0999999999999996</v>
      </c>
      <c r="L203" s="17">
        <f t="shared" si="14"/>
        <v>229.11545916378634</v>
      </c>
      <c r="M203" s="17">
        <f t="shared" si="15"/>
        <v>229.90552452791644</v>
      </c>
    </row>
    <row r="204" spans="1:13" x14ac:dyDescent="0.25">
      <c r="A204" s="1">
        <v>42705</v>
      </c>
      <c r="B204" s="17">
        <v>219.57000732421901</v>
      </c>
      <c r="C204" s="1" t="s">
        <v>241</v>
      </c>
      <c r="D204">
        <v>1</v>
      </c>
      <c r="E204" t="b">
        <v>1</v>
      </c>
      <c r="F204" t="str">
        <f t="shared" si="12"/>
        <v>112016</v>
      </c>
      <c r="G204" t="str">
        <f t="shared" si="13"/>
        <v>112016</v>
      </c>
      <c r="H204">
        <f>INDEX(CPI!B:B,MATCH(Analysis!G204,CPI!D:D,0))</f>
        <v>242.02600000000001</v>
      </c>
      <c r="I204">
        <f>INDEX('Info emp'!B:B,MATCH(G204,'Info emp'!D:D,0))</f>
        <v>2812</v>
      </c>
      <c r="J204">
        <f>INDEX('information unemployment rate'!B:B,MATCH(G204,'information unemployment rate'!D:D,0))</f>
        <v>4.2</v>
      </c>
      <c r="L204" s="17">
        <f t="shared" si="14"/>
        <v>229.84998648213414</v>
      </c>
      <c r="M204" s="17">
        <f t="shared" si="15"/>
        <v>230.59076083009586</v>
      </c>
    </row>
    <row r="205" spans="1:13" x14ac:dyDescent="0.25">
      <c r="A205" s="1">
        <v>42738</v>
      </c>
      <c r="B205" s="17">
        <v>225.24000549316401</v>
      </c>
      <c r="C205" s="1" t="s">
        <v>242</v>
      </c>
      <c r="D205">
        <v>1</v>
      </c>
      <c r="E205" t="b">
        <v>1</v>
      </c>
      <c r="F205" t="str">
        <f t="shared" si="12"/>
        <v>122016</v>
      </c>
      <c r="G205" t="str">
        <f t="shared" si="13"/>
        <v>122016</v>
      </c>
      <c r="H205">
        <f>INDEX(CPI!B:B,MATCH(Analysis!G205,CPI!D:D,0))</f>
        <v>242.637</v>
      </c>
      <c r="I205">
        <f>INDEX('Info emp'!B:B,MATCH(G205,'Info emp'!D:D,0))</f>
        <v>2817</v>
      </c>
      <c r="J205">
        <f>INDEX('information unemployment rate'!B:B,MATCH(G205,'information unemployment rate'!D:D,0))</f>
        <v>3.1</v>
      </c>
      <c r="L205" s="17">
        <f t="shared" si="14"/>
        <v>232.34252973621423</v>
      </c>
      <c r="M205" s="17">
        <f t="shared" si="15"/>
        <v>233.61041844819943</v>
      </c>
    </row>
    <row r="206" spans="1:13" x14ac:dyDescent="0.25">
      <c r="A206" s="1">
        <v>42767</v>
      </c>
      <c r="B206" s="17">
        <v>227.61999511718801</v>
      </c>
      <c r="C206" s="1" t="s">
        <v>243</v>
      </c>
      <c r="D206">
        <v>1</v>
      </c>
      <c r="E206" t="b">
        <v>1</v>
      </c>
      <c r="F206" t="str">
        <f t="shared" si="12"/>
        <v>12017</v>
      </c>
      <c r="G206" t="str">
        <f t="shared" si="13"/>
        <v>012017</v>
      </c>
      <c r="H206">
        <f>INDEX(CPI!B:B,MATCH(Analysis!G206,CPI!D:D,0))</f>
        <v>243.61799999999999</v>
      </c>
      <c r="I206">
        <f>INDEX('Info emp'!B:B,MATCH(G206,'Info emp'!D:D,0))</f>
        <v>2821</v>
      </c>
      <c r="J206">
        <f>INDEX('information unemployment rate'!B:B,MATCH(G206,'information unemployment rate'!D:D,0))</f>
        <v>4.9000000000000004</v>
      </c>
      <c r="L206" s="17">
        <f t="shared" si="14"/>
        <v>237.43743512660029</v>
      </c>
      <c r="M206" s="17">
        <f t="shared" si="15"/>
        <v>237.78621915504527</v>
      </c>
    </row>
    <row r="207" spans="1:13" x14ac:dyDescent="0.25">
      <c r="A207" s="1">
        <v>42795</v>
      </c>
      <c r="B207" s="17">
        <v>239.77999877929699</v>
      </c>
      <c r="C207" s="1" t="s">
        <v>244</v>
      </c>
      <c r="D207">
        <v>1</v>
      </c>
      <c r="E207" t="b">
        <v>1</v>
      </c>
      <c r="F207" t="str">
        <f t="shared" si="12"/>
        <v>22017</v>
      </c>
      <c r="G207" t="str">
        <f t="shared" si="13"/>
        <v>022017</v>
      </c>
      <c r="H207">
        <f>INDEX(CPI!B:B,MATCH(Analysis!G207,CPI!D:D,0))</f>
        <v>244.006</v>
      </c>
      <c r="I207">
        <f>INDEX('Info emp'!B:B,MATCH(G207,'Info emp'!D:D,0))</f>
        <v>2815</v>
      </c>
      <c r="J207">
        <f>INDEX('information unemployment rate'!B:B,MATCH(G207,'information unemployment rate'!D:D,0))</f>
        <v>3.9</v>
      </c>
      <c r="L207" s="17">
        <f t="shared" si="14"/>
        <v>237.317373897099</v>
      </c>
      <c r="M207" s="17">
        <f t="shared" si="15"/>
        <v>238.17196698077532</v>
      </c>
    </row>
    <row r="208" spans="1:13" x14ac:dyDescent="0.25">
      <c r="A208" s="1">
        <v>42828</v>
      </c>
      <c r="B208" s="17">
        <v>235.330001831055</v>
      </c>
      <c r="C208" s="1" t="s">
        <v>245</v>
      </c>
      <c r="D208">
        <v>1</v>
      </c>
      <c r="E208" t="b">
        <v>1</v>
      </c>
      <c r="F208" t="str">
        <f t="shared" si="12"/>
        <v>32017</v>
      </c>
      <c r="G208" t="str">
        <f t="shared" si="13"/>
        <v>032017</v>
      </c>
      <c r="H208">
        <f>INDEX(CPI!B:B,MATCH(Analysis!G208,CPI!D:D,0))</f>
        <v>243.892</v>
      </c>
      <c r="I208">
        <f>INDEX('Info emp'!B:B,MATCH(G208,'Info emp'!D:D,0))</f>
        <v>2813</v>
      </c>
      <c r="J208">
        <f>INDEX('information unemployment rate'!B:B,MATCH(G208,'information unemployment rate'!D:D,0))</f>
        <v>4</v>
      </c>
      <c r="L208" s="17">
        <f t="shared" si="14"/>
        <v>236.61934203150483</v>
      </c>
      <c r="M208" s="17">
        <f t="shared" si="15"/>
        <v>237.43040569999494</v>
      </c>
    </row>
    <row r="209" spans="1:13" x14ac:dyDescent="0.25">
      <c r="A209" s="1">
        <v>42856</v>
      </c>
      <c r="B209" s="17">
        <v>238.67999267578099</v>
      </c>
      <c r="C209" s="1" t="s">
        <v>246</v>
      </c>
      <c r="D209">
        <v>1</v>
      </c>
      <c r="E209" t="b">
        <v>1</v>
      </c>
      <c r="F209" t="str">
        <f t="shared" si="12"/>
        <v>42017</v>
      </c>
      <c r="G209" t="str">
        <f t="shared" si="13"/>
        <v>042017</v>
      </c>
      <c r="H209">
        <f>INDEX(CPI!B:B,MATCH(Analysis!G209,CPI!D:D,0))</f>
        <v>244.19300000000001</v>
      </c>
      <c r="I209">
        <f>INDEX('Info emp'!B:B,MATCH(G209,'Info emp'!D:D,0))</f>
        <v>2804</v>
      </c>
      <c r="J209">
        <f>INDEX('information unemployment rate'!B:B,MATCH(G209,'information unemployment rate'!D:D,0))</f>
        <v>4.0999999999999996</v>
      </c>
      <c r="L209" s="17">
        <f t="shared" si="14"/>
        <v>236.22658721612873</v>
      </c>
      <c r="M209" s="17">
        <f t="shared" si="15"/>
        <v>237.00419004307196</v>
      </c>
    </row>
    <row r="210" spans="1:13" x14ac:dyDescent="0.25">
      <c r="A210" s="1">
        <v>42887</v>
      </c>
      <c r="B210" s="17">
        <v>243.36000061035199</v>
      </c>
      <c r="C210" s="1" t="s">
        <v>247</v>
      </c>
      <c r="D210">
        <v>1</v>
      </c>
      <c r="E210" t="b">
        <v>1</v>
      </c>
      <c r="F210" t="str">
        <f t="shared" si="12"/>
        <v>52017</v>
      </c>
      <c r="G210" t="str">
        <f t="shared" si="13"/>
        <v>052017</v>
      </c>
      <c r="H210">
        <f>INDEX(CPI!B:B,MATCH(Analysis!G210,CPI!D:D,0))</f>
        <v>244.00399999999999</v>
      </c>
      <c r="I210">
        <f>INDEX('Info emp'!B:B,MATCH(G210,'Info emp'!D:D,0))</f>
        <v>2801</v>
      </c>
      <c r="J210">
        <f>INDEX('information unemployment rate'!B:B,MATCH(G210,'information unemployment rate'!D:D,0))</f>
        <v>4.7</v>
      </c>
      <c r="L210" s="17">
        <f t="shared" si="14"/>
        <v>235.33885296386296</v>
      </c>
      <c r="M210" s="17">
        <f t="shared" si="15"/>
        <v>235.82748131364724</v>
      </c>
    </row>
    <row r="211" spans="1:13" x14ac:dyDescent="0.25">
      <c r="A211" s="1">
        <v>42919</v>
      </c>
      <c r="B211" s="17">
        <v>242.21000671386699</v>
      </c>
      <c r="C211" s="1" t="s">
        <v>248</v>
      </c>
      <c r="D211">
        <v>1</v>
      </c>
      <c r="E211" t="b">
        <v>1</v>
      </c>
      <c r="F211" t="str">
        <f t="shared" si="12"/>
        <v>62017</v>
      </c>
      <c r="G211" t="str">
        <f t="shared" si="13"/>
        <v>062017</v>
      </c>
      <c r="H211">
        <f>INDEX(CPI!B:B,MATCH(Analysis!G211,CPI!D:D,0))</f>
        <v>244.16300000000001</v>
      </c>
      <c r="I211">
        <f>INDEX('Info emp'!B:B,MATCH(G211,'Info emp'!D:D,0))</f>
        <v>2811</v>
      </c>
      <c r="J211">
        <f>INDEX('information unemployment rate'!B:B,MATCH(G211,'information unemployment rate'!D:D,0))</f>
        <v>4.8</v>
      </c>
      <c r="L211" s="17">
        <f t="shared" si="14"/>
        <v>237.65195565612797</v>
      </c>
      <c r="M211" s="17">
        <f t="shared" si="15"/>
        <v>238.06557892908768</v>
      </c>
    </row>
    <row r="212" spans="1:13" x14ac:dyDescent="0.25">
      <c r="A212" s="1">
        <v>42948</v>
      </c>
      <c r="B212" s="17">
        <v>247.32000732421901</v>
      </c>
      <c r="C212" s="1" t="s">
        <v>249</v>
      </c>
      <c r="D212">
        <v>1</v>
      </c>
      <c r="E212" t="b">
        <v>1</v>
      </c>
      <c r="F212" t="str">
        <f t="shared" si="12"/>
        <v>72017</v>
      </c>
      <c r="G212" t="str">
        <f t="shared" si="13"/>
        <v>072017</v>
      </c>
      <c r="H212">
        <f>INDEX(CPI!B:B,MATCH(Analysis!G212,CPI!D:D,0))</f>
        <v>244.24299999999999</v>
      </c>
      <c r="I212">
        <f>INDEX('Info emp'!B:B,MATCH(G212,'Info emp'!D:D,0))</f>
        <v>2809</v>
      </c>
      <c r="J212">
        <f>INDEX('information unemployment rate'!B:B,MATCH(G212,'information unemployment rate'!D:D,0))</f>
        <v>4.3</v>
      </c>
      <c r="L212" s="17">
        <f t="shared" si="14"/>
        <v>237.35186929111336</v>
      </c>
      <c r="M212" s="17">
        <f t="shared" si="15"/>
        <v>238.01774880393168</v>
      </c>
    </row>
    <row r="213" spans="1:13" x14ac:dyDescent="0.25">
      <c r="A213" s="1">
        <v>42979</v>
      </c>
      <c r="B213" s="17">
        <v>247.83999633789099</v>
      </c>
      <c r="C213" s="1" t="s">
        <v>250</v>
      </c>
      <c r="D213">
        <v>1</v>
      </c>
      <c r="E213" t="b">
        <v>1</v>
      </c>
      <c r="F213" t="str">
        <f t="shared" si="12"/>
        <v>82017</v>
      </c>
      <c r="G213" t="str">
        <f t="shared" si="13"/>
        <v>082017</v>
      </c>
      <c r="H213">
        <f>INDEX(CPI!B:B,MATCH(Analysis!G213,CPI!D:D,0))</f>
        <v>245.18299999999999</v>
      </c>
      <c r="I213">
        <f>INDEX('Info emp'!B:B,MATCH(G213,'Info emp'!D:D,0))</f>
        <v>2813</v>
      </c>
      <c r="J213">
        <f>INDEX('information unemployment rate'!B:B,MATCH(G213,'information unemployment rate'!D:D,0))</f>
        <v>5.0999999999999996</v>
      </c>
      <c r="L213" s="17">
        <f t="shared" si="14"/>
        <v>241.8019242935361</v>
      </c>
      <c r="M213" s="17">
        <f t="shared" si="15"/>
        <v>242.04693622531045</v>
      </c>
    </row>
    <row r="214" spans="1:13" x14ac:dyDescent="0.25">
      <c r="A214" s="1">
        <v>43010</v>
      </c>
      <c r="B214" s="17">
        <v>252.32000732421901</v>
      </c>
      <c r="C214" s="1" t="s">
        <v>251</v>
      </c>
      <c r="D214">
        <v>1</v>
      </c>
      <c r="E214" t="b">
        <v>1</v>
      </c>
      <c r="F214" t="str">
        <f t="shared" si="12"/>
        <v>92017</v>
      </c>
      <c r="G214" t="str">
        <f t="shared" si="13"/>
        <v>092017</v>
      </c>
      <c r="H214">
        <f>INDEX(CPI!B:B,MATCH(Analysis!G214,CPI!D:D,0))</f>
        <v>246.435</v>
      </c>
      <c r="I214">
        <f>INDEX('Info emp'!B:B,MATCH(G214,'Info emp'!D:D,0))</f>
        <v>2816</v>
      </c>
      <c r="J214">
        <f>INDEX('information unemployment rate'!B:B,MATCH(G214,'information unemployment rate'!D:D,0))</f>
        <v>5.0999999999999996</v>
      </c>
      <c r="L214" s="17">
        <f t="shared" si="14"/>
        <v>246.80481303072384</v>
      </c>
      <c r="M214" s="17">
        <f t="shared" si="15"/>
        <v>247.02486257550231</v>
      </c>
    </row>
    <row r="215" spans="1:13" x14ac:dyDescent="0.25">
      <c r="A215" s="1">
        <v>43040</v>
      </c>
      <c r="B215" s="17">
        <v>257.489990234375</v>
      </c>
      <c r="C215" s="1" t="s">
        <v>252</v>
      </c>
      <c r="D215">
        <v>1</v>
      </c>
      <c r="E215" t="b">
        <v>1</v>
      </c>
      <c r="F215" t="str">
        <f t="shared" si="12"/>
        <v>102017</v>
      </c>
      <c r="G215" t="str">
        <f t="shared" si="13"/>
        <v>102017</v>
      </c>
      <c r="H215">
        <f>INDEX(CPI!B:B,MATCH(Analysis!G215,CPI!D:D,0))</f>
        <v>246.626</v>
      </c>
      <c r="I215">
        <f>INDEX('Info emp'!B:B,MATCH(G215,'Info emp'!D:D,0))</f>
        <v>2811</v>
      </c>
      <c r="J215">
        <f>INDEX('information unemployment rate'!B:B,MATCH(G215,'information unemployment rate'!D:D,0))</f>
        <v>3.9</v>
      </c>
      <c r="L215" s="17">
        <f t="shared" si="14"/>
        <v>246.04716600605065</v>
      </c>
      <c r="M215" s="17">
        <f t="shared" si="15"/>
        <v>246.87310385848536</v>
      </c>
    </row>
    <row r="216" spans="1:13" x14ac:dyDescent="0.25">
      <c r="A216" s="1">
        <v>43070</v>
      </c>
      <c r="B216" s="17">
        <v>264.45999145507801</v>
      </c>
      <c r="C216" s="1" t="s">
        <v>253</v>
      </c>
      <c r="D216">
        <v>1</v>
      </c>
      <c r="E216" t="b">
        <v>1</v>
      </c>
      <c r="F216" t="str">
        <f t="shared" si="12"/>
        <v>112017</v>
      </c>
      <c r="G216" t="str">
        <f t="shared" si="13"/>
        <v>112017</v>
      </c>
      <c r="H216">
        <f>INDEX(CPI!B:B,MATCH(Analysis!G216,CPI!D:D,0))</f>
        <v>247.28399999999999</v>
      </c>
      <c r="I216">
        <f>INDEX('Info emp'!B:B,MATCH(G216,'Info emp'!D:D,0))</f>
        <v>2815</v>
      </c>
      <c r="J216">
        <f>INDEX('information unemployment rate'!B:B,MATCH(G216,'information unemployment rate'!D:D,0))</f>
        <v>5.2</v>
      </c>
      <c r="L216" s="17">
        <f t="shared" si="14"/>
        <v>249.73355809934097</v>
      </c>
      <c r="M216" s="17">
        <f t="shared" si="15"/>
        <v>249.89387795055427</v>
      </c>
    </row>
    <row r="217" spans="1:13" x14ac:dyDescent="0.25">
      <c r="A217" s="1">
        <v>43102</v>
      </c>
      <c r="B217" s="17">
        <v>268.76998901367199</v>
      </c>
      <c r="C217" s="1" t="s">
        <v>254</v>
      </c>
      <c r="D217">
        <v>1</v>
      </c>
      <c r="E217" t="b">
        <v>1</v>
      </c>
      <c r="F217" t="str">
        <f t="shared" si="12"/>
        <v>122017</v>
      </c>
      <c r="G217" t="str">
        <f t="shared" si="13"/>
        <v>122017</v>
      </c>
      <c r="H217">
        <f>INDEX(CPI!B:B,MATCH(Analysis!G217,CPI!D:D,0))</f>
        <v>247.80500000000001</v>
      </c>
      <c r="I217">
        <f>INDEX('Info emp'!B:B,MATCH(G217,'Info emp'!D:D,0))</f>
        <v>2818</v>
      </c>
      <c r="J217">
        <f>INDEX('information unemployment rate'!B:B,MATCH(G217,'information unemployment rate'!D:D,0))</f>
        <v>3.8</v>
      </c>
      <c r="L217" s="17">
        <f t="shared" si="14"/>
        <v>251.415180437983</v>
      </c>
      <c r="M217" s="17">
        <f t="shared" si="15"/>
        <v>252.25779669888266</v>
      </c>
    </row>
    <row r="218" spans="1:13" x14ac:dyDescent="0.25">
      <c r="A218" s="1">
        <v>43132</v>
      </c>
      <c r="B218" s="17">
        <v>281.57998657226602</v>
      </c>
      <c r="C218" s="1" t="s">
        <v>255</v>
      </c>
      <c r="D218">
        <v>1</v>
      </c>
      <c r="E218" t="b">
        <v>1</v>
      </c>
      <c r="F218" t="str">
        <f t="shared" si="12"/>
        <v>12018</v>
      </c>
      <c r="G218" t="str">
        <f t="shared" si="13"/>
        <v>012018</v>
      </c>
      <c r="H218">
        <f>INDEX(CPI!B:B,MATCH(Analysis!G218,CPI!D:D,0))</f>
        <v>248.85900000000001</v>
      </c>
      <c r="I218">
        <f>INDEX('Info emp'!B:B,MATCH(G218,'Info emp'!D:D,0))</f>
        <v>2817</v>
      </c>
      <c r="J218">
        <f>INDEX('information unemployment rate'!B:B,MATCH(G218,'information unemployment rate'!D:D,0))</f>
        <v>5.3</v>
      </c>
      <c r="L218" s="17">
        <f t="shared" si="14"/>
        <v>255.77665523659067</v>
      </c>
      <c r="M218" s="17">
        <f t="shared" si="15"/>
        <v>255.8598785012698</v>
      </c>
    </row>
    <row r="219" spans="1:13" x14ac:dyDescent="0.25">
      <c r="A219" s="1">
        <v>43160</v>
      </c>
      <c r="B219" s="17">
        <v>267.70001220703102</v>
      </c>
      <c r="C219" s="1" t="s">
        <v>256</v>
      </c>
      <c r="D219">
        <v>1</v>
      </c>
      <c r="E219" t="b">
        <v>1</v>
      </c>
      <c r="F219" t="str">
        <f t="shared" si="12"/>
        <v>22018</v>
      </c>
      <c r="G219" t="str">
        <f t="shared" si="13"/>
        <v>022018</v>
      </c>
      <c r="H219">
        <f>INDEX(CPI!B:B,MATCH(Analysis!G219,CPI!D:D,0))</f>
        <v>249.529</v>
      </c>
      <c r="I219">
        <f>INDEX('Info emp'!B:B,MATCH(G219,'Info emp'!D:D,0))</f>
        <v>2819</v>
      </c>
      <c r="J219">
        <f>INDEX('information unemployment rate'!B:B,MATCH(G219,'information unemployment rate'!D:D,0))</f>
        <v>3.2</v>
      </c>
      <c r="L219" s="17">
        <f t="shared" si="14"/>
        <v>257.4756448710076</v>
      </c>
      <c r="M219" s="17">
        <f t="shared" si="15"/>
        <v>258.58965897033499</v>
      </c>
    </row>
    <row r="220" spans="1:13" x14ac:dyDescent="0.25">
      <c r="A220" s="1">
        <v>43192</v>
      </c>
      <c r="B220" s="17">
        <v>257.47000122070301</v>
      </c>
      <c r="C220" s="1" t="s">
        <v>257</v>
      </c>
      <c r="D220">
        <v>1</v>
      </c>
      <c r="E220" t="b">
        <v>1</v>
      </c>
      <c r="F220" t="str">
        <f t="shared" si="12"/>
        <v>32018</v>
      </c>
      <c r="G220" t="str">
        <f t="shared" si="13"/>
        <v>032018</v>
      </c>
      <c r="H220">
        <f>INDEX(CPI!B:B,MATCH(Analysis!G220,CPI!D:D,0))</f>
        <v>249.577</v>
      </c>
      <c r="I220">
        <f>INDEX('Info emp'!B:B,MATCH(G220,'Info emp'!D:D,0))</f>
        <v>2826</v>
      </c>
      <c r="J220">
        <f>INDEX('information unemployment rate'!B:B,MATCH(G220,'information unemployment rate'!D:D,0))</f>
        <v>4.0999999999999996</v>
      </c>
      <c r="L220" s="17">
        <f t="shared" si="14"/>
        <v>259.28059148644201</v>
      </c>
      <c r="M220" s="17">
        <f t="shared" si="15"/>
        <v>259.92997069211719</v>
      </c>
    </row>
    <row r="221" spans="1:13" x14ac:dyDescent="0.25">
      <c r="A221" s="1">
        <v>43221</v>
      </c>
      <c r="B221" s="17">
        <v>264.98001098632801</v>
      </c>
      <c r="C221" s="1" t="s">
        <v>258</v>
      </c>
      <c r="D221">
        <v>1</v>
      </c>
      <c r="E221" t="b">
        <v>1</v>
      </c>
      <c r="F221" t="str">
        <f t="shared" si="12"/>
        <v>42018</v>
      </c>
      <c r="G221" t="str">
        <f t="shared" si="13"/>
        <v>042018</v>
      </c>
      <c r="H221">
        <f>INDEX(CPI!B:B,MATCH(Analysis!G221,CPI!D:D,0))</f>
        <v>250.227</v>
      </c>
      <c r="I221">
        <f>INDEX('Info emp'!B:B,MATCH(G221,'Info emp'!D:D,0))</f>
        <v>2838</v>
      </c>
      <c r="J221">
        <f>INDEX('information unemployment rate'!B:B,MATCH(G221,'information unemployment rate'!D:D,0))</f>
        <v>2.2999999999999998</v>
      </c>
      <c r="L221" s="17">
        <f t="shared" si="14"/>
        <v>262.74953589764897</v>
      </c>
      <c r="M221" s="17">
        <f t="shared" si="15"/>
        <v>264.25775662787646</v>
      </c>
    </row>
    <row r="222" spans="1:13" x14ac:dyDescent="0.25">
      <c r="A222" s="1">
        <v>43252</v>
      </c>
      <c r="B222" s="17">
        <v>273.60000610351602</v>
      </c>
      <c r="C222" s="1" t="s">
        <v>259</v>
      </c>
      <c r="D222">
        <v>1</v>
      </c>
      <c r="E222" t="b">
        <v>1</v>
      </c>
      <c r="F222" t="str">
        <f t="shared" si="12"/>
        <v>52018</v>
      </c>
      <c r="G222" t="str">
        <f t="shared" si="13"/>
        <v>052018</v>
      </c>
      <c r="H222">
        <f>INDEX(CPI!B:B,MATCH(Analysis!G222,CPI!D:D,0))</f>
        <v>250.792</v>
      </c>
      <c r="I222">
        <f>INDEX('Info emp'!B:B,MATCH(G222,'Info emp'!D:D,0))</f>
        <v>2841</v>
      </c>
      <c r="J222">
        <f>INDEX('information unemployment rate'!B:B,MATCH(G222,'information unemployment rate'!D:D,0))</f>
        <v>3.5</v>
      </c>
      <c r="L222" s="17">
        <f t="shared" si="14"/>
        <v>265.8830118391943</v>
      </c>
      <c r="M222" s="17">
        <f t="shared" si="15"/>
        <v>266.77901646304758</v>
      </c>
    </row>
    <row r="223" spans="1:13" x14ac:dyDescent="0.25">
      <c r="A223" s="1">
        <v>43283</v>
      </c>
      <c r="B223" s="17">
        <v>271.85998535156199</v>
      </c>
      <c r="C223" s="1" t="s">
        <v>260</v>
      </c>
      <c r="D223">
        <v>1</v>
      </c>
      <c r="E223" t="b">
        <v>1</v>
      </c>
      <c r="F223" t="str">
        <f t="shared" si="12"/>
        <v>62018</v>
      </c>
      <c r="G223" t="str">
        <f t="shared" si="13"/>
        <v>062018</v>
      </c>
      <c r="H223">
        <f>INDEX(CPI!B:B,MATCH(Analysis!G223,CPI!D:D,0))</f>
        <v>251.018</v>
      </c>
      <c r="I223">
        <f>INDEX('Info emp'!B:B,MATCH(G223,'Info emp'!D:D,0))</f>
        <v>2838</v>
      </c>
      <c r="J223">
        <f>INDEX('information unemployment rate'!B:B,MATCH(G223,'information unemployment rate'!D:D,0))</f>
        <v>4.5999999999999996</v>
      </c>
      <c r="L223" s="17">
        <f t="shared" si="14"/>
        <v>266.7341052823266</v>
      </c>
      <c r="M223" s="17">
        <f t="shared" si="15"/>
        <v>267.08632025725251</v>
      </c>
    </row>
    <row r="224" spans="1:13" x14ac:dyDescent="0.25">
      <c r="A224" s="1">
        <v>43313</v>
      </c>
      <c r="B224" s="17">
        <v>280.85998535156199</v>
      </c>
      <c r="C224" s="1" t="s">
        <v>261</v>
      </c>
      <c r="D224">
        <v>1</v>
      </c>
      <c r="E224" t="b">
        <v>1</v>
      </c>
      <c r="F224" t="str">
        <f t="shared" si="12"/>
        <v>72018</v>
      </c>
      <c r="G224" t="str">
        <f t="shared" si="13"/>
        <v>072018</v>
      </c>
      <c r="H224">
        <f>INDEX(CPI!B:B,MATCH(Analysis!G224,CPI!D:D,0))</f>
        <v>251.214</v>
      </c>
      <c r="I224">
        <f>INDEX('Info emp'!B:B,MATCH(G224,'Info emp'!D:D,0))</f>
        <v>2841</v>
      </c>
      <c r="J224">
        <f>INDEX('information unemployment rate'!B:B,MATCH(G224,'information unemployment rate'!D:D,0))</f>
        <v>4.2</v>
      </c>
      <c r="L224" s="17">
        <f t="shared" si="14"/>
        <v>267.74650116351154</v>
      </c>
      <c r="M224" s="17">
        <f t="shared" si="15"/>
        <v>268.28806052322034</v>
      </c>
    </row>
    <row r="225" spans="1:13" x14ac:dyDescent="0.25">
      <c r="A225" s="1">
        <v>43347</v>
      </c>
      <c r="B225" s="17">
        <v>289.80999755859398</v>
      </c>
      <c r="C225" s="1" t="s">
        <v>262</v>
      </c>
      <c r="D225">
        <v>1</v>
      </c>
      <c r="E225" t="b">
        <v>1</v>
      </c>
      <c r="F225" t="str">
        <f t="shared" si="12"/>
        <v>82018</v>
      </c>
      <c r="G225" t="str">
        <f t="shared" si="13"/>
        <v>082018</v>
      </c>
      <c r="H225">
        <f>INDEX(CPI!B:B,MATCH(Analysis!G225,CPI!D:D,0))</f>
        <v>251.66300000000001</v>
      </c>
      <c r="I225">
        <f>INDEX('Info emp'!B:B,MATCH(G225,'Info emp'!D:D,0))</f>
        <v>2840</v>
      </c>
      <c r="J225">
        <f>INDEX('information unemployment rate'!B:B,MATCH(G225,'information unemployment rate'!D:D,0))</f>
        <v>3.5</v>
      </c>
      <c r="L225" s="17">
        <f t="shared" si="14"/>
        <v>268.84098062766395</v>
      </c>
      <c r="M225" s="17">
        <f t="shared" si="15"/>
        <v>269.72670238152091</v>
      </c>
    </row>
    <row r="226" spans="1:13" x14ac:dyDescent="0.25">
      <c r="A226" s="1">
        <v>43374</v>
      </c>
      <c r="B226" s="17">
        <v>291.73001098632801</v>
      </c>
      <c r="C226" s="1" t="s">
        <v>263</v>
      </c>
      <c r="D226">
        <v>1</v>
      </c>
      <c r="E226" t="b">
        <v>1</v>
      </c>
      <c r="F226" t="str">
        <f t="shared" si="12"/>
        <v>92018</v>
      </c>
      <c r="G226" t="str">
        <f t="shared" si="13"/>
        <v>092018</v>
      </c>
      <c r="H226">
        <f>INDEX(CPI!B:B,MATCH(Analysis!G226,CPI!D:D,0))</f>
        <v>252.18199999999999</v>
      </c>
      <c r="I226">
        <f>INDEX('Info emp'!B:B,MATCH(G226,'Info emp'!D:D,0))</f>
        <v>2838</v>
      </c>
      <c r="J226">
        <f>INDEX('information unemployment rate'!B:B,MATCH(G226,'information unemployment rate'!D:D,0))</f>
        <v>2.2999999999999998</v>
      </c>
      <c r="L226" s="17">
        <f t="shared" si="14"/>
        <v>269.76871686157557</v>
      </c>
      <c r="M226" s="17">
        <f t="shared" si="15"/>
        <v>271.24870719099954</v>
      </c>
    </row>
    <row r="227" spans="1:13" x14ac:dyDescent="0.25">
      <c r="A227" s="1">
        <v>43405</v>
      </c>
      <c r="B227" s="17">
        <v>273.510009765625</v>
      </c>
      <c r="C227" s="1" t="s">
        <v>264</v>
      </c>
      <c r="D227">
        <v>1</v>
      </c>
      <c r="E227" t="b">
        <v>1</v>
      </c>
      <c r="F227" t="str">
        <f t="shared" si="12"/>
        <v>102018</v>
      </c>
      <c r="G227" t="str">
        <f t="shared" si="13"/>
        <v>102018</v>
      </c>
      <c r="H227">
        <f>INDEX(CPI!B:B,MATCH(Analysis!G227,CPI!D:D,0))</f>
        <v>252.77199999999999</v>
      </c>
      <c r="I227">
        <f>INDEX('Info emp'!B:B,MATCH(G227,'Info emp'!D:D,0))</f>
        <v>2850</v>
      </c>
      <c r="J227">
        <f>INDEX('information unemployment rate'!B:B,MATCH(G227,'information unemployment rate'!D:D,0))</f>
        <v>3.2</v>
      </c>
      <c r="L227" s="17">
        <f t="shared" si="14"/>
        <v>274.36588049647685</v>
      </c>
      <c r="M227" s="17">
        <f t="shared" si="15"/>
        <v>275.36193709924601</v>
      </c>
    </row>
    <row r="228" spans="1:13" x14ac:dyDescent="0.25">
      <c r="A228" s="1">
        <v>43437</v>
      </c>
      <c r="B228" s="17">
        <v>279.29998779296898</v>
      </c>
      <c r="C228" s="1" t="s">
        <v>265</v>
      </c>
      <c r="D228">
        <v>1</v>
      </c>
      <c r="E228" t="b">
        <v>1</v>
      </c>
      <c r="F228" t="str">
        <f t="shared" si="12"/>
        <v>112018</v>
      </c>
      <c r="G228" t="str">
        <f t="shared" si="13"/>
        <v>112018</v>
      </c>
      <c r="H228">
        <f>INDEX(CPI!B:B,MATCH(Analysis!G228,CPI!D:D,0))</f>
        <v>252.59399999999999</v>
      </c>
      <c r="I228">
        <f>INDEX('Info emp'!B:B,MATCH(G228,'Info emp'!D:D,0))</f>
        <v>2850</v>
      </c>
      <c r="J228">
        <f>INDEX('information unemployment rate'!B:B,MATCH(G228,'information unemployment rate'!D:D,0))</f>
        <v>3.8</v>
      </c>
      <c r="L228" s="17">
        <f t="shared" si="14"/>
        <v>274.02538097821065</v>
      </c>
      <c r="M228" s="17">
        <f t="shared" si="15"/>
        <v>274.72542088429145</v>
      </c>
    </row>
    <row r="229" spans="1:13" x14ac:dyDescent="0.25">
      <c r="A229" s="1">
        <v>43467</v>
      </c>
      <c r="B229" s="17">
        <v>250.17999267578099</v>
      </c>
      <c r="C229" s="1" t="s">
        <v>266</v>
      </c>
      <c r="D229">
        <v>1</v>
      </c>
      <c r="E229" t="b">
        <v>1</v>
      </c>
      <c r="F229" t="str">
        <f t="shared" si="12"/>
        <v>122018</v>
      </c>
      <c r="G229" t="str">
        <f t="shared" si="13"/>
        <v>122018</v>
      </c>
      <c r="H229">
        <f>INDEX(CPI!B:B,MATCH(Analysis!G229,CPI!D:D,0))</f>
        <v>252.767</v>
      </c>
      <c r="I229">
        <f>INDEX('Info emp'!B:B,MATCH(G229,'Info emp'!D:D,0))</f>
        <v>2851</v>
      </c>
      <c r="J229">
        <f>INDEX('information unemployment rate'!B:B,MATCH(G229,'information unemployment rate'!D:D,0))</f>
        <v>3.9</v>
      </c>
      <c r="L229" s="17">
        <f t="shared" si="14"/>
        <v>274.86552704152314</v>
      </c>
      <c r="M229" s="17">
        <f t="shared" si="15"/>
        <v>275.51100984453979</v>
      </c>
    </row>
    <row r="230" spans="1:13" x14ac:dyDescent="0.25">
      <c r="A230" s="1">
        <v>43497</v>
      </c>
      <c r="B230" s="17">
        <v>270.05999755859398</v>
      </c>
      <c r="C230" s="1" t="s">
        <v>267</v>
      </c>
      <c r="D230">
        <v>1</v>
      </c>
      <c r="E230" t="b">
        <v>1</v>
      </c>
      <c r="F230" t="str">
        <f t="shared" si="12"/>
        <v>12019</v>
      </c>
      <c r="G230" t="str">
        <f t="shared" si="13"/>
        <v>012019</v>
      </c>
      <c r="H230">
        <f>INDEX(CPI!B:B,MATCH(Analysis!G230,CPI!D:D,0))</f>
        <v>252.56100000000001</v>
      </c>
      <c r="I230">
        <f>INDEX('Info emp'!B:B,MATCH(G230,'Info emp'!D:D,0))</f>
        <v>2842</v>
      </c>
      <c r="J230">
        <f>INDEX('information unemployment rate'!B:B,MATCH(G230,'information unemployment rate'!D:D,0))</f>
        <v>4.7</v>
      </c>
      <c r="L230" s="17">
        <f t="shared" si="14"/>
        <v>273.00080420238868</v>
      </c>
      <c r="M230" s="17">
        <f t="shared" si="15"/>
        <v>273.27179575513446</v>
      </c>
    </row>
    <row r="231" spans="1:13" x14ac:dyDescent="0.25">
      <c r="A231" s="1">
        <v>43525</v>
      </c>
      <c r="B231" s="17">
        <v>280.42001342773398</v>
      </c>
      <c r="C231" s="1" t="s">
        <v>268</v>
      </c>
      <c r="D231">
        <v>1</v>
      </c>
      <c r="E231" t="b">
        <v>1</v>
      </c>
      <c r="F231" t="str">
        <f t="shared" si="12"/>
        <v>22019</v>
      </c>
      <c r="G231" t="str">
        <f t="shared" si="13"/>
        <v>022019</v>
      </c>
      <c r="H231">
        <f>INDEX(CPI!B:B,MATCH(Analysis!G231,CPI!D:D,0))</f>
        <v>253.31899999999999</v>
      </c>
      <c r="I231">
        <f>INDEX('Info emp'!B:B,MATCH(G231,'Info emp'!D:D,0))</f>
        <v>2843</v>
      </c>
      <c r="J231">
        <f>INDEX('information unemployment rate'!B:B,MATCH(G231,'information unemployment rate'!D:D,0))</f>
        <v>4.0999999999999996</v>
      </c>
      <c r="L231" s="17">
        <f t="shared" si="14"/>
        <v>275.59296745323769</v>
      </c>
      <c r="M231" s="17">
        <f t="shared" si="15"/>
        <v>276.14930598363162</v>
      </c>
    </row>
    <row r="232" spans="1:13" x14ac:dyDescent="0.25">
      <c r="A232" s="1">
        <v>43556</v>
      </c>
      <c r="B232" s="17">
        <v>285.82998657226602</v>
      </c>
      <c r="C232" s="1" t="s">
        <v>269</v>
      </c>
      <c r="D232">
        <v>1</v>
      </c>
      <c r="E232" t="b">
        <v>1</v>
      </c>
      <c r="F232" t="str">
        <f t="shared" si="12"/>
        <v>32019</v>
      </c>
      <c r="G232" t="str">
        <f t="shared" si="13"/>
        <v>032019</v>
      </c>
      <c r="H232">
        <f>INDEX(CPI!B:B,MATCH(Analysis!G232,CPI!D:D,0))</f>
        <v>254.27699999999999</v>
      </c>
      <c r="I232">
        <f>INDEX('Info emp'!B:B,MATCH(G232,'Info emp'!D:D,0))</f>
        <v>2849</v>
      </c>
      <c r="J232">
        <f>INDEX('information unemployment rate'!B:B,MATCH(G232,'information unemployment rate'!D:D,0))</f>
        <v>4</v>
      </c>
      <c r="L232" s="17">
        <f t="shared" si="14"/>
        <v>279.9982623807457</v>
      </c>
      <c r="M232" s="17">
        <f t="shared" si="15"/>
        <v>280.57676504177061</v>
      </c>
    </row>
    <row r="233" spans="1:13" x14ac:dyDescent="0.25">
      <c r="A233" s="1">
        <v>43586</v>
      </c>
      <c r="B233" s="17">
        <v>291.80999755859398</v>
      </c>
      <c r="C233" s="1" t="s">
        <v>270</v>
      </c>
      <c r="D233">
        <v>1</v>
      </c>
      <c r="E233" t="b">
        <v>1</v>
      </c>
      <c r="F233" t="str">
        <f t="shared" si="12"/>
        <v>42019</v>
      </c>
      <c r="G233" t="str">
        <f t="shared" si="13"/>
        <v>042019</v>
      </c>
      <c r="H233">
        <f>INDEX(CPI!B:B,MATCH(Analysis!G233,CPI!D:D,0))</f>
        <v>255.233</v>
      </c>
      <c r="I233">
        <f>INDEX('Info emp'!B:B,MATCH(G233,'Info emp'!D:D,0))</f>
        <v>2846</v>
      </c>
      <c r="J233">
        <f>INDEX('information unemployment rate'!B:B,MATCH(G233,'information unemployment rate'!D:D,0))</f>
        <v>3.5</v>
      </c>
      <c r="L233" s="17">
        <f t="shared" si="14"/>
        <v>282.67409667367394</v>
      </c>
      <c r="M233" s="17">
        <f t="shared" si="15"/>
        <v>283.49450050404744</v>
      </c>
    </row>
    <row r="234" spans="1:13" x14ac:dyDescent="0.25">
      <c r="A234" s="1">
        <v>43619</v>
      </c>
      <c r="B234" s="17">
        <v>274.57000732421898</v>
      </c>
      <c r="C234" s="1" t="s">
        <v>271</v>
      </c>
      <c r="D234">
        <v>1</v>
      </c>
      <c r="E234" t="b">
        <v>1</v>
      </c>
      <c r="F234" t="str">
        <f t="shared" si="12"/>
        <v>52019</v>
      </c>
      <c r="G234" t="str">
        <f t="shared" si="13"/>
        <v>052019</v>
      </c>
      <c r="H234">
        <f>INDEX(CPI!B:B,MATCH(Analysis!G234,CPI!D:D,0))</f>
        <v>255.29599999999999</v>
      </c>
      <c r="I234">
        <f>INDEX('Info emp'!B:B,MATCH(G234,'Info emp'!D:D,0))</f>
        <v>2858</v>
      </c>
      <c r="J234">
        <f>INDEX('information unemployment rate'!B:B,MATCH(G234,'information unemployment rate'!D:D,0))</f>
        <v>3</v>
      </c>
      <c r="L234" s="17">
        <f t="shared" si="14"/>
        <v>284.68243018452625</v>
      </c>
      <c r="M234" s="17">
        <f t="shared" si="15"/>
        <v>285.72321330397358</v>
      </c>
    </row>
    <row r="235" spans="1:13" x14ac:dyDescent="0.25">
      <c r="A235" s="1">
        <v>43647</v>
      </c>
      <c r="B235" s="17">
        <v>295.66000366210898</v>
      </c>
      <c r="C235" s="1" t="s">
        <v>272</v>
      </c>
      <c r="D235">
        <v>1</v>
      </c>
      <c r="E235" t="b">
        <v>1</v>
      </c>
      <c r="F235" t="str">
        <f t="shared" si="12"/>
        <v>62019</v>
      </c>
      <c r="G235" t="str">
        <f t="shared" si="13"/>
        <v>062019</v>
      </c>
      <c r="H235">
        <f>INDEX(CPI!B:B,MATCH(Analysis!G235,CPI!D:D,0))</f>
        <v>255.21299999999999</v>
      </c>
      <c r="I235">
        <f>INDEX('Info emp'!B:B,MATCH(G235,'Info emp'!D:D,0))</f>
        <v>2875</v>
      </c>
      <c r="J235">
        <f>INDEX('information unemployment rate'!B:B,MATCH(G235,'information unemployment rate'!D:D,0))</f>
        <v>2.7</v>
      </c>
      <c r="L235" s="17">
        <f t="shared" si="14"/>
        <v>287.11233248702342</v>
      </c>
      <c r="M235" s="17">
        <f t="shared" si="15"/>
        <v>288.26460184155121</v>
      </c>
    </row>
    <row r="236" spans="1:13" x14ac:dyDescent="0.25">
      <c r="A236" s="1">
        <v>43678</v>
      </c>
      <c r="B236" s="17">
        <v>294.83999633789102</v>
      </c>
      <c r="C236" s="1" t="s">
        <v>273</v>
      </c>
      <c r="D236">
        <v>1</v>
      </c>
      <c r="E236" t="b">
        <v>1</v>
      </c>
      <c r="F236" t="str">
        <f t="shared" si="12"/>
        <v>72019</v>
      </c>
      <c r="G236" t="str">
        <f t="shared" si="13"/>
        <v>072019</v>
      </c>
      <c r="H236">
        <f>INDEX(CPI!B:B,MATCH(Analysis!G236,CPI!D:D,0))</f>
        <v>255.80199999999999</v>
      </c>
      <c r="I236">
        <f>INDEX('Info emp'!B:B,MATCH(G236,'Info emp'!D:D,0))</f>
        <v>2866</v>
      </c>
      <c r="J236">
        <f>INDEX('information unemployment rate'!B:B,MATCH(G236,'information unemployment rate'!D:D,0))</f>
        <v>3.9</v>
      </c>
      <c r="L236" s="17">
        <f t="shared" si="14"/>
        <v>288.30101491740322</v>
      </c>
      <c r="M236" s="17">
        <f t="shared" si="15"/>
        <v>288.8682551166894</v>
      </c>
    </row>
    <row r="237" spans="1:13" x14ac:dyDescent="0.25">
      <c r="A237" s="1">
        <v>43711</v>
      </c>
      <c r="B237" s="17">
        <v>290.739990234375</v>
      </c>
      <c r="C237" s="1" t="s">
        <v>274</v>
      </c>
      <c r="D237">
        <v>1</v>
      </c>
      <c r="E237" t="b">
        <v>1</v>
      </c>
      <c r="F237" t="str">
        <f t="shared" si="12"/>
        <v>82019</v>
      </c>
      <c r="G237" t="str">
        <f t="shared" si="13"/>
        <v>082019</v>
      </c>
      <c r="H237">
        <f>INDEX(CPI!B:B,MATCH(Analysis!G237,CPI!D:D,0))</f>
        <v>256.036</v>
      </c>
      <c r="I237">
        <f>INDEX('Info emp'!B:B,MATCH(G237,'Info emp'!D:D,0))</f>
        <v>2865</v>
      </c>
      <c r="J237">
        <f>INDEX('information unemployment rate'!B:B,MATCH(G237,'information unemployment rate'!D:D,0))</f>
        <v>4.7</v>
      </c>
      <c r="L237" s="17">
        <f t="shared" si="14"/>
        <v>289.37003158164612</v>
      </c>
      <c r="M237" s="17">
        <f t="shared" si="15"/>
        <v>289.53807120973602</v>
      </c>
    </row>
    <row r="238" spans="1:13" x14ac:dyDescent="0.25">
      <c r="A238" s="1">
        <v>43739</v>
      </c>
      <c r="B238" s="17">
        <v>293.239990234375</v>
      </c>
      <c r="C238" s="1" t="s">
        <v>275</v>
      </c>
      <c r="D238">
        <v>1</v>
      </c>
      <c r="E238" t="b">
        <v>1</v>
      </c>
      <c r="F238" t="str">
        <f t="shared" si="12"/>
        <v>92019</v>
      </c>
      <c r="G238" t="str">
        <f t="shared" si="13"/>
        <v>092019</v>
      </c>
      <c r="H238">
        <f>INDEX(CPI!B:B,MATCH(Analysis!G238,CPI!D:D,0))</f>
        <v>256.43</v>
      </c>
      <c r="I238">
        <f>INDEX('Info emp'!B:B,MATCH(G238,'Info emp'!D:D,0))</f>
        <v>2871</v>
      </c>
      <c r="J238">
        <f>INDEX('information unemployment rate'!B:B,MATCH(G238,'information unemployment rate'!D:D,0))</f>
        <v>4.4000000000000004</v>
      </c>
      <c r="L238" s="17">
        <f t="shared" si="14"/>
        <v>291.65082662094744</v>
      </c>
      <c r="M238" s="17">
        <f t="shared" si="15"/>
        <v>291.94870360925529</v>
      </c>
    </row>
    <row r="239" spans="1:13" x14ac:dyDescent="0.25">
      <c r="A239" s="1">
        <v>43770</v>
      </c>
      <c r="B239" s="17">
        <v>306.14001464843801</v>
      </c>
      <c r="C239" s="1" t="s">
        <v>276</v>
      </c>
      <c r="D239">
        <v>1</v>
      </c>
      <c r="E239" t="b">
        <v>1</v>
      </c>
      <c r="F239" t="str">
        <f t="shared" si="12"/>
        <v>102019</v>
      </c>
      <c r="G239" t="str">
        <f t="shared" si="13"/>
        <v>102019</v>
      </c>
      <c r="H239">
        <f>INDEX(CPI!B:B,MATCH(Analysis!G239,CPI!D:D,0))</f>
        <v>257.15499999999997</v>
      </c>
      <c r="I239">
        <f>INDEX('Info emp'!B:B,MATCH(G239,'Info emp'!D:D,0))</f>
        <v>2874</v>
      </c>
      <c r="J239">
        <f>INDEX('information unemployment rate'!B:B,MATCH(G239,'information unemployment rate'!D:D,0))</f>
        <v>3.3</v>
      </c>
      <c r="L239" s="17">
        <f t="shared" si="14"/>
        <v>294.21417875157158</v>
      </c>
      <c r="M239" s="17">
        <f t="shared" si="15"/>
        <v>295.04211285112683</v>
      </c>
    </row>
    <row r="240" spans="1:13" x14ac:dyDescent="0.25">
      <c r="A240" s="1">
        <v>43801</v>
      </c>
      <c r="B240" s="17">
        <v>311.64001464843801</v>
      </c>
      <c r="C240" s="1" t="s">
        <v>277</v>
      </c>
      <c r="D240">
        <v>1</v>
      </c>
      <c r="E240" t="b">
        <v>1</v>
      </c>
      <c r="F240" t="str">
        <f t="shared" si="12"/>
        <v>112019</v>
      </c>
      <c r="G240" t="str">
        <f t="shared" si="13"/>
        <v>112019</v>
      </c>
      <c r="H240">
        <f>INDEX(CPI!B:B,MATCH(Analysis!G240,CPI!D:D,0))</f>
        <v>257.87900000000002</v>
      </c>
      <c r="I240">
        <f>INDEX('Info emp'!B:B,MATCH(G240,'Info emp'!D:D,0))</f>
        <v>2885</v>
      </c>
      <c r="J240">
        <f>INDEX('information unemployment rate'!B:B,MATCH(G240,'information unemployment rate'!D:D,0))</f>
        <v>1.6</v>
      </c>
      <c r="L240" s="17">
        <f t="shared" si="14"/>
        <v>297.82932846308756</v>
      </c>
      <c r="M240" s="17">
        <f t="shared" si="15"/>
        <v>299.46756547323207</v>
      </c>
    </row>
    <row r="241" spans="1:13" x14ac:dyDescent="0.25">
      <c r="A241" s="1">
        <v>43832</v>
      </c>
      <c r="B241" s="17">
        <v>324.86999511718801</v>
      </c>
      <c r="C241" s="1" t="s">
        <v>278</v>
      </c>
      <c r="D241">
        <v>1</v>
      </c>
      <c r="E241" t="b">
        <v>1</v>
      </c>
      <c r="F241" t="str">
        <f t="shared" si="12"/>
        <v>122019</v>
      </c>
      <c r="G241" t="str">
        <f t="shared" si="13"/>
        <v>122019</v>
      </c>
      <c r="H241">
        <f>INDEX(CPI!B:B,MATCH(Analysis!G241,CPI!D:D,0))</f>
        <v>258.63</v>
      </c>
      <c r="I241">
        <f>INDEX('Info emp'!B:B,MATCH(G241,'Info emp'!D:D,0))</f>
        <v>2891</v>
      </c>
      <c r="J241">
        <f>INDEX('information unemployment rate'!B:B,MATCH(G241,'information unemployment rate'!D:D,0))</f>
        <v>1.9</v>
      </c>
      <c r="L241" s="17">
        <f t="shared" si="14"/>
        <v>301.69047401772906</v>
      </c>
      <c r="M241" s="17">
        <f t="shared" si="15"/>
        <v>303.15480623645203</v>
      </c>
    </row>
    <row r="242" spans="1:13" x14ac:dyDescent="0.25">
      <c r="A242" s="1">
        <v>43864</v>
      </c>
      <c r="B242" s="17">
        <v>324.11999511718801</v>
      </c>
      <c r="C242" s="1" t="s">
        <v>279</v>
      </c>
      <c r="D242">
        <v>1</v>
      </c>
      <c r="E242" t="b">
        <v>1</v>
      </c>
      <c r="F242" t="str">
        <f t="shared" si="12"/>
        <v>12020</v>
      </c>
      <c r="G242" t="str">
        <f t="shared" si="13"/>
        <v>012020</v>
      </c>
      <c r="H242">
        <f>INDEX(CPI!B:B,MATCH(Analysis!G242,CPI!D:D,0))</f>
        <v>259.12700000000001</v>
      </c>
      <c r="I242">
        <f>INDEX('Info emp'!B:B,MATCH(G242,'Info emp'!D:D,0))</f>
        <v>2901</v>
      </c>
      <c r="J242">
        <f>INDEX('information unemployment rate'!B:B,MATCH(G242,'information unemployment rate'!D:D,0))</f>
        <v>2.2999999999999998</v>
      </c>
      <c r="L242" s="17">
        <f t="shared" si="14"/>
        <v>305.36641660385152</v>
      </c>
      <c r="M242" s="17">
        <f t="shared" si="15"/>
        <v>306.60156947354744</v>
      </c>
    </row>
    <row r="243" spans="1:13" x14ac:dyDescent="0.25">
      <c r="A243" s="1">
        <v>43892</v>
      </c>
      <c r="B243" s="17">
        <v>309.08999633789102</v>
      </c>
      <c r="C243" s="1" t="s">
        <v>280</v>
      </c>
      <c r="D243">
        <v>1</v>
      </c>
      <c r="E243" t="b">
        <v>1</v>
      </c>
      <c r="F243" t="str">
        <f t="shared" si="12"/>
        <v>22020</v>
      </c>
      <c r="G243" t="str">
        <f t="shared" si="13"/>
        <v>022020</v>
      </c>
      <c r="H243">
        <f>INDEX(CPI!B:B,MATCH(Analysis!G243,CPI!D:D,0))</f>
        <v>259.25</v>
      </c>
      <c r="I243">
        <f>INDEX('Info emp'!B:B,MATCH(G243,'Info emp'!D:D,0))</f>
        <v>2910</v>
      </c>
      <c r="J243">
        <f>INDEX('information unemployment rate'!B:B,MATCH(G243,'information unemployment rate'!D:D,0))</f>
        <v>2.6</v>
      </c>
      <c r="L243" s="17">
        <f t="shared" si="14"/>
        <v>307.4805479738485</v>
      </c>
      <c r="M243" s="17">
        <f t="shared" si="15"/>
        <v>308.54398105822702</v>
      </c>
    </row>
    <row r="244" spans="1:13" x14ac:dyDescent="0.25">
      <c r="A244" s="1">
        <v>43922</v>
      </c>
      <c r="B244" s="17">
        <v>246.14999389648401</v>
      </c>
      <c r="C244" s="1" t="s">
        <v>281</v>
      </c>
      <c r="D244">
        <v>1</v>
      </c>
      <c r="E244" t="b">
        <v>1</v>
      </c>
      <c r="F244" t="str">
        <f t="shared" si="12"/>
        <v>32020</v>
      </c>
      <c r="G244" t="str">
        <f t="shared" si="13"/>
        <v>032020</v>
      </c>
      <c r="H244">
        <f>INDEX(CPI!B:B,MATCH(Analysis!G244,CPI!D:D,0))</f>
        <v>258.07600000000002</v>
      </c>
      <c r="I244">
        <f>INDEX('Info emp'!B:B,MATCH(G244,'Info emp'!D:D,0))</f>
        <v>2902</v>
      </c>
      <c r="J244">
        <f>INDEX('information unemployment rate'!B:B,MATCH(G244,'information unemployment rate'!D:D,0))</f>
        <v>1.8</v>
      </c>
      <c r="L244" s="17">
        <f t="shared" si="14"/>
        <v>301.51335798521291</v>
      </c>
      <c r="M244" s="17">
        <f t="shared" si="15"/>
        <v>303.01021547253595</v>
      </c>
    </row>
    <row r="245" spans="1:13" x14ac:dyDescent="0.25">
      <c r="A245" s="1">
        <v>43952</v>
      </c>
      <c r="B245" s="17">
        <v>282.79000854492199</v>
      </c>
      <c r="C245" s="1" t="s">
        <v>282</v>
      </c>
      <c r="D245">
        <v>1</v>
      </c>
      <c r="E245" t="b">
        <v>1</v>
      </c>
      <c r="F245" t="str">
        <f t="shared" si="12"/>
        <v>42020</v>
      </c>
      <c r="G245" t="str">
        <f t="shared" si="13"/>
        <v>042020</v>
      </c>
      <c r="H245">
        <f>INDEX(CPI!B:B,MATCH(Analysis!G245,CPI!D:D,0))</f>
        <v>256.03199999999998</v>
      </c>
      <c r="I245">
        <f>INDEX('Info emp'!B:B,MATCH(G245,'Info emp'!D:D,0))</f>
        <v>2643</v>
      </c>
      <c r="J245">
        <f>INDEX('information unemployment rate'!B:B,MATCH(G245,'information unemployment rate'!D:D,0))</f>
        <v>11</v>
      </c>
      <c r="L245" s="17">
        <f t="shared" si="14"/>
        <v>254.91802798750533</v>
      </c>
      <c r="M245" s="17">
        <f t="shared" si="15"/>
        <v>252.46033151036727</v>
      </c>
    </row>
    <row r="246" spans="1:13" x14ac:dyDescent="0.25">
      <c r="A246" s="1">
        <v>43983</v>
      </c>
      <c r="B246" s="17">
        <v>305.54998779296898</v>
      </c>
      <c r="C246" s="1" t="s">
        <v>283</v>
      </c>
      <c r="D246">
        <v>1</v>
      </c>
      <c r="E246" t="b">
        <v>1</v>
      </c>
      <c r="F246" t="str">
        <f t="shared" si="12"/>
        <v>52020</v>
      </c>
      <c r="G246" t="str">
        <f t="shared" si="13"/>
        <v>052020</v>
      </c>
      <c r="H246">
        <f>INDEX(CPI!B:B,MATCH(Analysis!G246,CPI!D:D,0))</f>
        <v>255.80199999999999</v>
      </c>
      <c r="I246">
        <f>INDEX('Info emp'!B:B,MATCH(G246,'Info emp'!D:D,0))</f>
        <v>2609</v>
      </c>
      <c r="J246">
        <f>INDEX('information unemployment rate'!B:B,MATCH(G246,'information unemployment rate'!D:D,0))</f>
        <v>10.9</v>
      </c>
      <c r="L246" s="17">
        <f t="shared" si="14"/>
        <v>248.28808377945325</v>
      </c>
      <c r="M246" s="17">
        <f t="shared" si="15"/>
        <v>245.96148465362785</v>
      </c>
    </row>
    <row r="247" spans="1:13" x14ac:dyDescent="0.25">
      <c r="A247" s="1">
        <v>44013</v>
      </c>
      <c r="B247" s="17">
        <v>310.51998901367199</v>
      </c>
      <c r="C247" s="1" t="s">
        <v>284</v>
      </c>
      <c r="D247">
        <v>1</v>
      </c>
      <c r="E247" t="b">
        <v>1</v>
      </c>
      <c r="F247" t="str">
        <f t="shared" si="12"/>
        <v>62020</v>
      </c>
      <c r="G247" t="str">
        <f t="shared" si="13"/>
        <v>062020</v>
      </c>
      <c r="H247">
        <f>INDEX(CPI!B:B,MATCH(Analysis!G247,CPI!D:D,0))</f>
        <v>257.04199999999997</v>
      </c>
      <c r="I247">
        <f>INDEX('Info emp'!B:B,MATCH(G247,'Info emp'!D:D,0))</f>
        <v>2622</v>
      </c>
      <c r="J247">
        <f>INDEX('information unemployment rate'!B:B,MATCH(G247,'information unemployment rate'!D:D,0))</f>
        <v>12</v>
      </c>
      <c r="L247" s="17">
        <f t="shared" si="14"/>
        <v>255.48776633121577</v>
      </c>
      <c r="M247" s="17">
        <f t="shared" si="15"/>
        <v>252.56602394084871</v>
      </c>
    </row>
    <row r="248" spans="1:13" x14ac:dyDescent="0.25">
      <c r="A248" s="1">
        <v>44046</v>
      </c>
      <c r="B248" s="17">
        <v>328.79000854492199</v>
      </c>
      <c r="C248" s="1" t="s">
        <v>285</v>
      </c>
      <c r="D248">
        <v>1</v>
      </c>
      <c r="E248" t="b">
        <v>1</v>
      </c>
      <c r="F248" t="str">
        <f t="shared" si="12"/>
        <v>72020</v>
      </c>
      <c r="G248" t="str">
        <f t="shared" si="13"/>
        <v>072020</v>
      </c>
      <c r="H248">
        <f>INDEX(CPI!B:B,MATCH(Analysis!G248,CPI!D:D,0))</f>
        <v>258.35199999999998</v>
      </c>
      <c r="I248">
        <f>INDEX('Info emp'!B:B,MATCH(G248,'Info emp'!D:D,0))</f>
        <v>2622</v>
      </c>
      <c r="J248">
        <f>INDEX('information unemployment rate'!B:B,MATCH(G248,'information unemployment rate'!D:D,0))</f>
        <v>12.3</v>
      </c>
      <c r="L248" s="17">
        <f t="shared" si="14"/>
        <v>260.34044965061628</v>
      </c>
      <c r="M248" s="17">
        <f t="shared" si="15"/>
        <v>257.25049720821016</v>
      </c>
    </row>
    <row r="249" spans="1:13" x14ac:dyDescent="0.25">
      <c r="A249" s="1">
        <v>44075</v>
      </c>
      <c r="B249" s="17">
        <v>352.60000610351602</v>
      </c>
      <c r="C249" s="1" t="s">
        <v>286</v>
      </c>
      <c r="D249">
        <v>1</v>
      </c>
      <c r="E249" t="b">
        <v>1</v>
      </c>
      <c r="F249" t="str">
        <f t="shared" si="12"/>
        <v>82020</v>
      </c>
      <c r="G249" t="str">
        <f t="shared" si="13"/>
        <v>082020</v>
      </c>
      <c r="H249">
        <f>INDEX(CPI!B:B,MATCH(Analysis!G249,CPI!D:D,0))</f>
        <v>259.31599999999997</v>
      </c>
      <c r="I249">
        <f>INDEX('Info emp'!B:B,MATCH(G249,'Info emp'!D:D,0))</f>
        <v>2640</v>
      </c>
      <c r="J249">
        <f>INDEX('information unemployment rate'!B:B,MATCH(G249,'information unemployment rate'!D:D,0))</f>
        <v>8.6</v>
      </c>
      <c r="L249" s="17">
        <f t="shared" si="14"/>
        <v>265.00672709630118</v>
      </c>
      <c r="M249" s="17">
        <f t="shared" si="15"/>
        <v>263.70284084013815</v>
      </c>
    </row>
    <row r="250" spans="1:13" x14ac:dyDescent="0.25">
      <c r="A250" s="1">
        <v>44105</v>
      </c>
      <c r="B250" s="17">
        <v>337.04000854492199</v>
      </c>
      <c r="C250" s="1" t="s">
        <v>287</v>
      </c>
      <c r="D250">
        <v>1</v>
      </c>
      <c r="E250" t="b">
        <v>1</v>
      </c>
      <c r="F250" t="str">
        <f t="shared" si="12"/>
        <v>92020</v>
      </c>
      <c r="G250" t="str">
        <f t="shared" si="13"/>
        <v>092020</v>
      </c>
      <c r="H250">
        <f>INDEX(CPI!B:B,MATCH(Analysis!G250,CPI!D:D,0))</f>
        <v>259.99700000000001</v>
      </c>
      <c r="I250">
        <f>INDEX('Info emp'!B:B,MATCH(G250,'Info emp'!D:D,0))</f>
        <v>2695</v>
      </c>
      <c r="J250">
        <f>INDEX('information unemployment rate'!B:B,MATCH(G250,'information unemployment rate'!D:D,0))</f>
        <v>8.6</v>
      </c>
      <c r="L250" s="17">
        <f t="shared" si="14"/>
        <v>276.76034977309808</v>
      </c>
      <c r="M250" s="17">
        <f t="shared" si="15"/>
        <v>275.3204345363315</v>
      </c>
    </row>
    <row r="251" spans="1:13" x14ac:dyDescent="0.25">
      <c r="A251" s="1">
        <v>44137</v>
      </c>
      <c r="B251" s="17">
        <v>330.20001220703102</v>
      </c>
      <c r="C251" s="1" t="s">
        <v>288</v>
      </c>
      <c r="D251">
        <v>1</v>
      </c>
      <c r="E251" t="b">
        <v>1</v>
      </c>
      <c r="F251" t="str">
        <f t="shared" si="12"/>
        <v>102020</v>
      </c>
      <c r="G251" t="str">
        <f t="shared" si="13"/>
        <v>102020</v>
      </c>
      <c r="H251">
        <f>INDEX(CPI!B:B,MATCH(Analysis!G251,CPI!D:D,0))</f>
        <v>260.31900000000002</v>
      </c>
      <c r="I251">
        <f>INDEX('Info emp'!B:B,MATCH(G251,'Info emp'!D:D,0))</f>
        <v>2684</v>
      </c>
      <c r="J251">
        <f>INDEX('information unemployment rate'!B:B,MATCH(G251,'information unemployment rate'!D:D,0))</f>
        <v>5.8</v>
      </c>
      <c r="L251" s="17">
        <f t="shared" si="14"/>
        <v>274.66132839304242</v>
      </c>
      <c r="M251" s="17">
        <f t="shared" si="15"/>
        <v>274.63540866053177</v>
      </c>
    </row>
    <row r="252" spans="1:13" x14ac:dyDescent="0.25">
      <c r="A252" s="1">
        <v>44166</v>
      </c>
      <c r="B252" s="17">
        <v>366.01998901367199</v>
      </c>
      <c r="C252" s="1" t="s">
        <v>289</v>
      </c>
      <c r="D252">
        <v>1</v>
      </c>
      <c r="E252" t="b">
        <v>1</v>
      </c>
      <c r="F252" t="str">
        <f t="shared" si="12"/>
        <v>112020</v>
      </c>
      <c r="G252" t="str">
        <f t="shared" si="13"/>
        <v>112020</v>
      </c>
      <c r="H252">
        <f>INDEX(CPI!B:B,MATCH(Analysis!G252,CPI!D:D,0))</f>
        <v>260.911</v>
      </c>
      <c r="I252">
        <f>INDEX('Info emp'!B:B,MATCH(G252,'Info emp'!D:D,0))</f>
        <v>2696</v>
      </c>
      <c r="J252">
        <f>INDEX('information unemployment rate'!B:B,MATCH(G252,'information unemployment rate'!D:D,0))</f>
        <v>8.1999999999999993</v>
      </c>
      <c r="L252" s="17">
        <f t="shared" si="14"/>
        <v>280.01214036316037</v>
      </c>
      <c r="M252" s="17">
        <f t="shared" si="15"/>
        <v>278.75579043636185</v>
      </c>
    </row>
    <row r="253" spans="1:13" x14ac:dyDescent="0.25">
      <c r="A253" s="1">
        <v>44200</v>
      </c>
      <c r="B253" s="17">
        <v>368.79000854492199</v>
      </c>
      <c r="C253" s="1" t="s">
        <v>290</v>
      </c>
      <c r="D253">
        <v>1</v>
      </c>
      <c r="E253" t="b">
        <v>1</v>
      </c>
      <c r="F253" t="str">
        <f t="shared" si="12"/>
        <v>122020</v>
      </c>
      <c r="G253" t="str">
        <f t="shared" si="13"/>
        <v>122020</v>
      </c>
      <c r="H253">
        <f>INDEX(CPI!B:B,MATCH(Analysis!G253,CPI!D:D,0))</f>
        <v>262.04500000000002</v>
      </c>
      <c r="I253">
        <f>INDEX('Info emp'!B:B,MATCH(G253,'Info emp'!D:D,0))</f>
        <v>2712</v>
      </c>
      <c r="J253">
        <f>INDEX('information unemployment rate'!B:B,MATCH(G253,'information unemployment rate'!D:D,0))</f>
        <v>6.4</v>
      </c>
      <c r="L253" s="17">
        <f t="shared" si="14"/>
        <v>285.89581323422834</v>
      </c>
      <c r="M253" s="17">
        <f t="shared" si="15"/>
        <v>285.48213798440315</v>
      </c>
    </row>
    <row r="254" spans="1:13" x14ac:dyDescent="0.25">
      <c r="A254" s="1">
        <v>44228</v>
      </c>
      <c r="B254" s="17">
        <v>376.23001098632801</v>
      </c>
      <c r="C254" s="1" t="s">
        <v>291</v>
      </c>
      <c r="D254">
        <v>1</v>
      </c>
      <c r="E254" t="b">
        <v>1</v>
      </c>
      <c r="F254" t="str">
        <f t="shared" si="12"/>
        <v>12021</v>
      </c>
      <c r="G254" t="str">
        <f t="shared" si="13"/>
        <v>012021</v>
      </c>
      <c r="H254">
        <f>INDEX(CPI!B:B,MATCH(Analysis!G254,CPI!D:D,0))</f>
        <v>262.63900000000001</v>
      </c>
      <c r="I254">
        <f>INDEX('Info emp'!B:B,MATCH(G254,'Info emp'!D:D,0))</f>
        <v>2750</v>
      </c>
      <c r="J254">
        <f>INDEX('information unemployment rate'!B:B,MATCH(G254,'information unemployment rate'!D:D,0))</f>
        <v>7.4</v>
      </c>
      <c r="L254" s="17">
        <f t="shared" si="14"/>
        <v>294.9575215872469</v>
      </c>
      <c r="M254" s="17">
        <f t="shared" si="15"/>
        <v>293.95043439839901</v>
      </c>
    </row>
    <row r="255" spans="1:13" x14ac:dyDescent="0.25">
      <c r="A255" s="1">
        <v>44256</v>
      </c>
      <c r="B255" s="17">
        <v>389.57998657226602</v>
      </c>
      <c r="C255" s="1" t="s">
        <v>292</v>
      </c>
      <c r="D255">
        <v>1</v>
      </c>
      <c r="E255" t="b">
        <v>1</v>
      </c>
      <c r="F255" t="str">
        <f t="shared" si="12"/>
        <v>22021</v>
      </c>
      <c r="G255" t="str">
        <f t="shared" si="13"/>
        <v>022021</v>
      </c>
      <c r="H255">
        <f>INDEX(CPI!B:B,MATCH(Analysis!G255,CPI!D:D,0))</f>
        <v>263.57299999999998</v>
      </c>
      <c r="I255">
        <f>INDEX('Info emp'!B:B,MATCH(G255,'Info emp'!D:D,0))</f>
        <v>2767</v>
      </c>
      <c r="J255">
        <f>INDEX('information unemployment rate'!B:B,MATCH(G255,'information unemployment rate'!D:D,0))</f>
        <v>6.2</v>
      </c>
      <c r="L255" s="17">
        <f t="shared" si="14"/>
        <v>300.59095358808696</v>
      </c>
      <c r="M255" s="17">
        <f t="shared" si="15"/>
        <v>300.12854760231767</v>
      </c>
    </row>
    <row r="256" spans="1:13" x14ac:dyDescent="0.25">
      <c r="A256" s="1">
        <v>44287</v>
      </c>
      <c r="B256" s="17">
        <v>400.60998535156199</v>
      </c>
      <c r="C256" s="1" t="s">
        <v>293</v>
      </c>
      <c r="D256">
        <v>1</v>
      </c>
      <c r="E256" t="b">
        <v>1</v>
      </c>
      <c r="F256" t="str">
        <f t="shared" si="12"/>
        <v>32021</v>
      </c>
      <c r="G256" t="str">
        <f t="shared" si="13"/>
        <v>032021</v>
      </c>
      <c r="H256">
        <f>INDEX(CPI!B:B,MATCH(Analysis!G256,CPI!D:D,0))</f>
        <v>264.84699999999998</v>
      </c>
      <c r="I256">
        <f>INDEX('Info emp'!B:B,MATCH(G256,'Info emp'!D:D,0))</f>
        <v>2774</v>
      </c>
      <c r="J256">
        <f>INDEX('information unemployment rate'!B:B,MATCH(G256,'information unemployment rate'!D:D,0))</f>
        <v>6.6</v>
      </c>
      <c r="L256" s="17">
        <f t="shared" si="14"/>
        <v>306.54887606914815</v>
      </c>
      <c r="M256" s="17">
        <f t="shared" si="15"/>
        <v>305.85295415294331</v>
      </c>
    </row>
    <row r="257" spans="1:13" x14ac:dyDescent="0.25">
      <c r="A257" s="1">
        <v>44319</v>
      </c>
      <c r="B257" s="17">
        <v>418.20001220703102</v>
      </c>
      <c r="C257" s="1" t="s">
        <v>294</v>
      </c>
      <c r="D257">
        <v>1</v>
      </c>
      <c r="E257" t="b">
        <v>1</v>
      </c>
      <c r="F257" t="str">
        <f t="shared" si="12"/>
        <v>42021</v>
      </c>
      <c r="G257" t="str">
        <f t="shared" si="13"/>
        <v>042021</v>
      </c>
      <c r="H257">
        <f>INDEX(CPI!B:B,MATCH(Analysis!G257,CPI!D:D,0))</f>
        <v>266.625</v>
      </c>
      <c r="I257">
        <f>INDEX('Info emp'!B:B,MATCH(G257,'Info emp'!D:D,0))</f>
        <v>2796</v>
      </c>
      <c r="J257">
        <f>INDEX('information unemployment rate'!B:B,MATCH(G257,'information unemployment rate'!D:D,0))</f>
        <v>5.9</v>
      </c>
      <c r="L257" s="17">
        <f t="shared" si="14"/>
        <v>316.30764053476457</v>
      </c>
      <c r="M257" s="17">
        <f t="shared" si="15"/>
        <v>315.88391754847362</v>
      </c>
    </row>
    <row r="258" spans="1:13" x14ac:dyDescent="0.25">
      <c r="A258" s="1">
        <v>44348</v>
      </c>
      <c r="B258" s="17">
        <v>419.67001342773398</v>
      </c>
      <c r="C258" s="1" t="s">
        <v>295</v>
      </c>
      <c r="D258">
        <v>1</v>
      </c>
      <c r="E258" t="b">
        <v>1</v>
      </c>
      <c r="F258" t="str">
        <f t="shared" ref="F258:F302" si="16">IF(MONTH(A258)=1,"12"&amp;YEAR(A258)-1,MONTH(A258)-1&amp;YEAR(A258))</f>
        <v>52021</v>
      </c>
      <c r="G258" t="str">
        <f t="shared" ref="G258:G302" si="17">TEXT(F258,"000000")</f>
        <v>052021</v>
      </c>
      <c r="H258">
        <f>INDEX(CPI!B:B,MATCH(Analysis!G258,CPI!D:D,0))</f>
        <v>268.404</v>
      </c>
      <c r="I258">
        <f>INDEX('Info emp'!B:B,MATCH(G258,'Info emp'!D:D,0))</f>
        <v>2818</v>
      </c>
      <c r="J258">
        <f>INDEX('information unemployment rate'!B:B,MATCH(G258,'information unemployment rate'!D:D,0))</f>
        <v>5.8</v>
      </c>
      <c r="L258" s="17">
        <f t="shared" si="14"/>
        <v>326.36858240924641</v>
      </c>
      <c r="M258" s="17">
        <f t="shared" si="15"/>
        <v>325.91845687779551</v>
      </c>
    </row>
    <row r="259" spans="1:13" x14ac:dyDescent="0.25">
      <c r="A259" s="1">
        <v>44378</v>
      </c>
      <c r="B259" s="17">
        <v>430.42999267578102</v>
      </c>
      <c r="C259" s="1" t="s">
        <v>296</v>
      </c>
      <c r="D259">
        <v>1</v>
      </c>
      <c r="E259" t="b">
        <v>1</v>
      </c>
      <c r="F259" t="str">
        <f t="shared" si="16"/>
        <v>62021</v>
      </c>
      <c r="G259" t="str">
        <f t="shared" si="17"/>
        <v>062021</v>
      </c>
      <c r="H259">
        <f>INDEX(CPI!B:B,MATCH(Analysis!G259,CPI!D:D,0))</f>
        <v>270.70999999999998</v>
      </c>
      <c r="I259">
        <f>INDEX('Info emp'!B:B,MATCH(G259,'Info emp'!D:D,0))</f>
        <v>2837</v>
      </c>
      <c r="J259">
        <f>INDEX('information unemployment rate'!B:B,MATCH(G259,'information unemployment rate'!D:D,0))</f>
        <v>6.1</v>
      </c>
      <c r="L259" s="17">
        <f t="shared" ref="L259:L302" si="18">T$23+H259*T$24+J259*T$26+I259*T$25</f>
        <v>338.01296872833325</v>
      </c>
      <c r="M259" s="17">
        <f t="shared" ref="M259:M302" si="19">H259*T$58+T$59*I259+$T$57</f>
        <v>337.33665607267812</v>
      </c>
    </row>
    <row r="260" spans="1:13" x14ac:dyDescent="0.25">
      <c r="A260" s="1">
        <v>44410</v>
      </c>
      <c r="B260" s="17">
        <v>437.58999633789102</v>
      </c>
      <c r="C260" s="1" t="s">
        <v>297</v>
      </c>
      <c r="D260">
        <v>1</v>
      </c>
      <c r="E260" t="b">
        <v>1</v>
      </c>
      <c r="F260" t="str">
        <f t="shared" si="16"/>
        <v>72021</v>
      </c>
      <c r="G260" t="str">
        <f t="shared" si="17"/>
        <v>072021</v>
      </c>
      <c r="H260">
        <f>INDEX(CPI!B:B,MATCH(Analysis!G260,CPI!D:D,0))</f>
        <v>271.96499999999997</v>
      </c>
      <c r="I260">
        <f>INDEX('Info emp'!B:B,MATCH(G260,'Info emp'!D:D,0))</f>
        <v>2872</v>
      </c>
      <c r="J260">
        <f>INDEX('information unemployment rate'!B:B,MATCH(G260,'information unemployment rate'!D:D,0))</f>
        <v>5.6</v>
      </c>
      <c r="L260" s="17">
        <f t="shared" si="18"/>
        <v>348.19370601709039</v>
      </c>
      <c r="M260" s="17">
        <f t="shared" si="19"/>
        <v>347.66778748034676</v>
      </c>
    </row>
    <row r="261" spans="1:13" x14ac:dyDescent="0.25">
      <c r="A261" s="1">
        <v>44440</v>
      </c>
      <c r="B261" s="17">
        <v>451.79998779296898</v>
      </c>
      <c r="C261" s="1" t="s">
        <v>298</v>
      </c>
      <c r="D261">
        <v>1</v>
      </c>
      <c r="E261" t="b">
        <v>1</v>
      </c>
      <c r="F261" t="str">
        <f t="shared" si="16"/>
        <v>82021</v>
      </c>
      <c r="G261" t="str">
        <f t="shared" si="17"/>
        <v>082021</v>
      </c>
      <c r="H261">
        <f>INDEX(CPI!B:B,MATCH(Analysis!G261,CPI!D:D,0))</f>
        <v>272.75200000000001</v>
      </c>
      <c r="I261">
        <f>INDEX('Info emp'!B:B,MATCH(G261,'Info emp'!D:D,0))</f>
        <v>2900</v>
      </c>
      <c r="J261">
        <f>INDEX('information unemployment rate'!B:B,MATCH(G261,'information unemployment rate'!D:D,0))</f>
        <v>4.4000000000000004</v>
      </c>
      <c r="L261" s="17">
        <f t="shared" si="18"/>
        <v>355.16106866634175</v>
      </c>
      <c r="M261" s="17">
        <f t="shared" si="19"/>
        <v>355.15671497364383</v>
      </c>
    </row>
    <row r="262" spans="1:13" x14ac:dyDescent="0.25">
      <c r="A262" s="1">
        <v>44470</v>
      </c>
      <c r="B262" s="17">
        <v>434.239990234375</v>
      </c>
      <c r="C262" s="1" t="s">
        <v>299</v>
      </c>
      <c r="D262">
        <v>1</v>
      </c>
      <c r="E262" t="b">
        <v>1</v>
      </c>
      <c r="F262" t="str">
        <f t="shared" si="16"/>
        <v>92021</v>
      </c>
      <c r="G262" t="str">
        <f t="shared" si="17"/>
        <v>092021</v>
      </c>
      <c r="H262">
        <f>INDEX(CPI!B:B,MATCH(Analysis!G262,CPI!D:D,0))</f>
        <v>273.94200000000001</v>
      </c>
      <c r="I262">
        <f>INDEX('Info emp'!B:B,MATCH(G262,'Info emp'!D:D,0))</f>
        <v>2916</v>
      </c>
      <c r="J262">
        <f>INDEX('information unemployment rate'!B:B,MATCH(G262,'information unemployment rate'!D:D,0))</f>
        <v>4</v>
      </c>
      <c r="L262" s="17">
        <f t="shared" si="18"/>
        <v>361.94250555710585</v>
      </c>
      <c r="M262" s="17">
        <f t="shared" si="19"/>
        <v>362.08331481403025</v>
      </c>
    </row>
    <row r="263" spans="1:13" x14ac:dyDescent="0.25">
      <c r="A263" s="1">
        <v>44501</v>
      </c>
      <c r="B263" s="17">
        <v>460.04000854492199</v>
      </c>
      <c r="C263" s="1" t="s">
        <v>300</v>
      </c>
      <c r="D263">
        <v>1</v>
      </c>
      <c r="E263" t="b">
        <v>1</v>
      </c>
      <c r="F263" t="str">
        <f t="shared" si="16"/>
        <v>102021</v>
      </c>
      <c r="G263" t="str">
        <f t="shared" si="17"/>
        <v>102021</v>
      </c>
      <c r="H263">
        <f>INDEX(CPI!B:B,MATCH(Analysis!G263,CPI!D:D,0))</f>
        <v>276.52800000000002</v>
      </c>
      <c r="I263">
        <f>INDEX('Info emp'!B:B,MATCH(G263,'Info emp'!D:D,0))</f>
        <v>2933</v>
      </c>
      <c r="J263">
        <f>INDEX('information unemployment rate'!B:B,MATCH(G263,'information unemployment rate'!D:D,0))</f>
        <v>3.5</v>
      </c>
      <c r="L263" s="17">
        <f t="shared" si="18"/>
        <v>373.8555867726111</v>
      </c>
      <c r="M263" s="17">
        <f t="shared" si="19"/>
        <v>374.16887064213279</v>
      </c>
    </row>
    <row r="264" spans="1:13" x14ac:dyDescent="0.25">
      <c r="A264" s="1">
        <v>44531</v>
      </c>
      <c r="B264" s="17">
        <v>450.5</v>
      </c>
      <c r="C264" s="1" t="s">
        <v>301</v>
      </c>
      <c r="D264">
        <v>1</v>
      </c>
      <c r="E264" t="b">
        <v>1</v>
      </c>
      <c r="F264" t="str">
        <f t="shared" si="16"/>
        <v>112021</v>
      </c>
      <c r="G264" t="str">
        <f t="shared" si="17"/>
        <v>112021</v>
      </c>
      <c r="H264">
        <f>INDEX(CPI!B:B,MATCH(Analysis!G264,CPI!D:D,0))</f>
        <v>278.82400000000001</v>
      </c>
      <c r="I264">
        <f>INDEX('Info emp'!B:B,MATCH(G264,'Info emp'!D:D,0))</f>
        <v>2949</v>
      </c>
      <c r="J264">
        <f>INDEX('information unemployment rate'!B:B,MATCH(G264,'information unemployment rate'!D:D,0))</f>
        <v>4.0999999999999996</v>
      </c>
      <c r="L264" s="17">
        <f t="shared" si="18"/>
        <v>385.10562224907864</v>
      </c>
      <c r="M264" s="17">
        <f t="shared" si="19"/>
        <v>385.05045325633705</v>
      </c>
    </row>
    <row r="265" spans="1:13" x14ac:dyDescent="0.25">
      <c r="A265" s="1">
        <v>44564</v>
      </c>
      <c r="B265" s="17">
        <v>477.70999145507801</v>
      </c>
      <c r="C265" s="1" t="s">
        <v>302</v>
      </c>
      <c r="D265">
        <v>1</v>
      </c>
      <c r="E265" t="b">
        <v>1</v>
      </c>
      <c r="F265" t="str">
        <f t="shared" si="16"/>
        <v>122021</v>
      </c>
      <c r="G265" t="str">
        <f t="shared" si="17"/>
        <v>122021</v>
      </c>
      <c r="H265">
        <f>INDEX(CPI!B:B,MATCH(Analysis!G265,CPI!D:D,0))</f>
        <v>280.80599999999998</v>
      </c>
      <c r="I265">
        <f>INDEX('Info emp'!B:B,MATCH(G265,'Info emp'!D:D,0))</f>
        <v>2961</v>
      </c>
      <c r="J265">
        <f>INDEX('information unemployment rate'!B:B,MATCH(G265,'information unemployment rate'!D:D,0))</f>
        <v>4.9000000000000004</v>
      </c>
      <c r="L265" s="17">
        <f t="shared" si="18"/>
        <v>394.65082183942286</v>
      </c>
      <c r="M265" s="17">
        <f t="shared" si="19"/>
        <v>394.14138300287868</v>
      </c>
    </row>
    <row r="266" spans="1:13" x14ac:dyDescent="0.25">
      <c r="A266" s="1">
        <v>44593</v>
      </c>
      <c r="B266" s="17">
        <v>452.95001220703102</v>
      </c>
      <c r="C266" s="1" t="s">
        <v>303</v>
      </c>
      <c r="D266">
        <v>1</v>
      </c>
      <c r="E266" t="b">
        <v>1</v>
      </c>
      <c r="F266" t="str">
        <f t="shared" si="16"/>
        <v>12022</v>
      </c>
      <c r="G266" t="str">
        <f t="shared" si="17"/>
        <v>012022</v>
      </c>
      <c r="H266">
        <f>INDEX(CPI!B:B,MATCH(Analysis!G266,CPI!D:D,0))</f>
        <v>282.54199999999997</v>
      </c>
      <c r="I266">
        <f>INDEX('Info emp'!B:B,MATCH(G266,'Info emp'!D:D,0))</f>
        <v>2984</v>
      </c>
      <c r="J266">
        <f>INDEX('information unemployment rate'!B:B,MATCH(G266,'information unemployment rate'!D:D,0))</f>
        <v>4.2</v>
      </c>
      <c r="L266" s="17">
        <f t="shared" si="18"/>
        <v>404.42803747518593</v>
      </c>
      <c r="M266" s="17">
        <f t="shared" si="19"/>
        <v>404.18910959340337</v>
      </c>
    </row>
    <row r="267" spans="1:13" x14ac:dyDescent="0.25">
      <c r="A267" s="1">
        <v>44621</v>
      </c>
      <c r="B267" s="17">
        <v>429.98001098632801</v>
      </c>
      <c r="C267" s="1" t="s">
        <v>304</v>
      </c>
      <c r="D267">
        <v>1</v>
      </c>
      <c r="E267" t="b">
        <v>1</v>
      </c>
      <c r="F267" t="str">
        <f t="shared" si="16"/>
        <v>22022</v>
      </c>
      <c r="G267" t="str">
        <f t="shared" si="17"/>
        <v>022022</v>
      </c>
      <c r="H267">
        <f>INDEX(CPI!B:B,MATCH(Analysis!G267,CPI!D:D,0))</f>
        <v>284.52499999999998</v>
      </c>
      <c r="I267">
        <f>INDEX('Info emp'!B:B,MATCH(G267,'Info emp'!D:D,0))</f>
        <v>2994</v>
      </c>
      <c r="J267">
        <f>INDEX('information unemployment rate'!B:B,MATCH(G267,'information unemployment rate'!D:D,0))</f>
        <v>3.7</v>
      </c>
      <c r="L267" s="17">
        <f t="shared" si="18"/>
        <v>412.99139511621496</v>
      </c>
      <c r="M267" s="17">
        <f t="shared" si="19"/>
        <v>412.94971044523049</v>
      </c>
    </row>
    <row r="268" spans="1:13" x14ac:dyDescent="0.25">
      <c r="A268" s="1">
        <v>44652</v>
      </c>
      <c r="B268" s="17">
        <v>452.92001342773398</v>
      </c>
      <c r="C268" s="1" t="s">
        <v>305</v>
      </c>
      <c r="D268">
        <v>1</v>
      </c>
      <c r="E268" t="b">
        <v>1</v>
      </c>
      <c r="F268" t="str">
        <f t="shared" si="16"/>
        <v>32022</v>
      </c>
      <c r="G268" t="str">
        <f t="shared" si="17"/>
        <v>032022</v>
      </c>
      <c r="H268">
        <f>INDEX(CPI!B:B,MATCH(Analysis!G268,CPI!D:D,0))</f>
        <v>287.46699999999998</v>
      </c>
      <c r="I268">
        <f>INDEX('Info emp'!B:B,MATCH(G268,'Info emp'!D:D,0))</f>
        <v>3024</v>
      </c>
      <c r="J268">
        <f>INDEX('information unemployment rate'!B:B,MATCH(G268,'information unemployment rate'!D:D,0))</f>
        <v>2.2999999999999998</v>
      </c>
      <c r="L268" s="17">
        <f t="shared" si="18"/>
        <v>427.93497824409337</v>
      </c>
      <c r="M268" s="17">
        <f t="shared" si="19"/>
        <v>428.47868008853288</v>
      </c>
    </row>
    <row r="269" spans="1:13" x14ac:dyDescent="0.25">
      <c r="A269" s="1">
        <v>44683</v>
      </c>
      <c r="B269" s="17">
        <v>414.48001098632801</v>
      </c>
      <c r="C269" s="1" t="s">
        <v>306</v>
      </c>
      <c r="D269">
        <v>1</v>
      </c>
      <c r="E269" t="b">
        <v>1</v>
      </c>
      <c r="F269" t="str">
        <f t="shared" si="16"/>
        <v>42022</v>
      </c>
      <c r="G269" t="str">
        <f t="shared" si="17"/>
        <v>042022</v>
      </c>
      <c r="H269">
        <f>INDEX(CPI!B:B,MATCH(Analysis!G269,CPI!D:D,0))</f>
        <v>288.58199999999999</v>
      </c>
      <c r="I269">
        <f>INDEX('Info emp'!B:B,MATCH(G269,'Info emp'!D:D,0))</f>
        <v>3036</v>
      </c>
      <c r="J269">
        <f>INDEX('information unemployment rate'!B:B,MATCH(G269,'information unemployment rate'!D:D,0))</f>
        <v>2.7</v>
      </c>
      <c r="L269" s="17">
        <f t="shared" si="18"/>
        <v>434.16826564451287</v>
      </c>
      <c r="M269" s="17">
        <f t="shared" si="19"/>
        <v>434.46927523751583</v>
      </c>
    </row>
    <row r="270" spans="1:13" x14ac:dyDescent="0.25">
      <c r="A270" s="1">
        <v>44713</v>
      </c>
      <c r="B270" s="17">
        <v>409.58999633789102</v>
      </c>
      <c r="C270" s="1" t="s">
        <v>307</v>
      </c>
      <c r="D270">
        <v>1</v>
      </c>
      <c r="E270" t="b">
        <v>1</v>
      </c>
      <c r="F270" t="str">
        <f t="shared" si="16"/>
        <v>52022</v>
      </c>
      <c r="G270" t="str">
        <f t="shared" si="17"/>
        <v>052022</v>
      </c>
      <c r="H270">
        <f>INDEX(CPI!B:B,MATCH(Analysis!G270,CPI!D:D,0))</f>
        <v>291.29899999999998</v>
      </c>
      <c r="I270">
        <f>INDEX('Info emp'!B:B,MATCH(G270,'Info emp'!D:D,0))</f>
        <v>3059</v>
      </c>
      <c r="J270">
        <f>INDEX('information unemployment rate'!B:B,MATCH(G270,'information unemployment rate'!D:D,0))</f>
        <v>2.9</v>
      </c>
      <c r="L270" s="17">
        <f t="shared" si="18"/>
        <v>447.91551862332676</v>
      </c>
      <c r="M270" s="17">
        <f t="shared" si="19"/>
        <v>448.02499287787327</v>
      </c>
    </row>
    <row r="271" spans="1:13" x14ac:dyDescent="0.25">
      <c r="A271" s="1">
        <v>44743</v>
      </c>
      <c r="B271" s="17">
        <v>381.239990234375</v>
      </c>
      <c r="C271" s="1" t="s">
        <v>308</v>
      </c>
      <c r="D271">
        <v>1</v>
      </c>
      <c r="E271" t="b">
        <v>1</v>
      </c>
      <c r="F271" t="str">
        <f t="shared" si="16"/>
        <v>62022</v>
      </c>
      <c r="G271" t="str">
        <f t="shared" si="17"/>
        <v>062022</v>
      </c>
      <c r="H271">
        <f>INDEX(CPI!B:B,MATCH(Analysis!G271,CPI!D:D,0))</f>
        <v>295.072</v>
      </c>
      <c r="I271">
        <f>INDEX('Info emp'!B:B,MATCH(G271,'Info emp'!D:D,0))</f>
        <v>3081</v>
      </c>
      <c r="J271">
        <f>INDEX('information unemployment rate'!B:B,MATCH(G271,'information unemployment rate'!D:D,0))</f>
        <v>3.1</v>
      </c>
      <c r="L271" s="17">
        <f t="shared" si="18"/>
        <v>465.28495956110999</v>
      </c>
      <c r="M271" s="17">
        <f t="shared" si="19"/>
        <v>465.18994418820193</v>
      </c>
    </row>
    <row r="272" spans="1:13" x14ac:dyDescent="0.25">
      <c r="A272" s="1">
        <v>44774</v>
      </c>
      <c r="B272" s="17">
        <v>410.76998901367199</v>
      </c>
      <c r="C272" s="1" t="s">
        <v>309</v>
      </c>
      <c r="D272">
        <v>1</v>
      </c>
      <c r="E272" t="b">
        <v>1</v>
      </c>
      <c r="F272" t="str">
        <f t="shared" si="16"/>
        <v>72022</v>
      </c>
      <c r="G272" t="str">
        <f t="shared" si="17"/>
        <v>072022</v>
      </c>
      <c r="H272">
        <f>INDEX(CPI!B:B,MATCH(Analysis!G272,CPI!D:D,0))</f>
        <v>294.94</v>
      </c>
      <c r="I272">
        <f>INDEX('Info emp'!B:B,MATCH(G272,'Info emp'!D:D,0))</f>
        <v>3095</v>
      </c>
      <c r="J272">
        <f>INDEX('information unemployment rate'!B:B,MATCH(G272,'information unemployment rate'!D:D,0))</f>
        <v>2.4</v>
      </c>
      <c r="L272" s="17">
        <f t="shared" si="18"/>
        <v>466.83213489829922</v>
      </c>
      <c r="M272" s="17">
        <f t="shared" si="19"/>
        <v>467.0552547272182</v>
      </c>
    </row>
    <row r="273" spans="1:13" x14ac:dyDescent="0.25">
      <c r="A273" s="1">
        <v>44805</v>
      </c>
      <c r="B273" s="17">
        <v>396.42001342773398</v>
      </c>
      <c r="C273" s="1" t="s">
        <v>310</v>
      </c>
      <c r="D273">
        <v>1</v>
      </c>
      <c r="E273" t="b">
        <v>1</v>
      </c>
      <c r="F273" t="str">
        <f t="shared" si="16"/>
        <v>82022</v>
      </c>
      <c r="G273" t="str">
        <f t="shared" si="17"/>
        <v>082022</v>
      </c>
      <c r="H273">
        <f>INDEX(CPI!B:B,MATCH(Analysis!G273,CPI!D:D,0))</f>
        <v>295.16199999999998</v>
      </c>
      <c r="I273">
        <f>INDEX('Info emp'!B:B,MATCH(G273,'Info emp'!D:D,0))</f>
        <v>3092</v>
      </c>
      <c r="J273">
        <f>INDEX('information unemployment rate'!B:B,MATCH(G273,'information unemployment rate'!D:D,0))</f>
        <v>3.2</v>
      </c>
      <c r="L273" s="17">
        <f t="shared" si="18"/>
        <v>467.5195733283677</v>
      </c>
      <c r="M273" s="17">
        <f t="shared" si="19"/>
        <v>467.34825478625544</v>
      </c>
    </row>
    <row r="274" spans="1:13" x14ac:dyDescent="0.25">
      <c r="A274" s="1">
        <v>44837</v>
      </c>
      <c r="B274" s="17">
        <v>366.60998535156199</v>
      </c>
      <c r="C274" s="1" t="s">
        <v>311</v>
      </c>
      <c r="D274">
        <v>1</v>
      </c>
      <c r="E274" t="b">
        <v>1</v>
      </c>
      <c r="F274" t="str">
        <f t="shared" si="16"/>
        <v>92022</v>
      </c>
      <c r="G274" t="str">
        <f t="shared" si="17"/>
        <v>092022</v>
      </c>
      <c r="H274">
        <f>INDEX(CPI!B:B,MATCH(Analysis!G274,CPI!D:D,0))</f>
        <v>296.42099999999999</v>
      </c>
      <c r="I274">
        <f>INDEX('Info emp'!B:B,MATCH(G274,'Info emp'!D:D,0))</f>
        <v>3094</v>
      </c>
      <c r="J274">
        <f>INDEX('information unemployment rate'!B:B,MATCH(G274,'information unemployment rate'!D:D,0))</f>
        <v>3.2</v>
      </c>
      <c r="L274" s="17">
        <f t="shared" si="18"/>
        <v>472.37834780909799</v>
      </c>
      <c r="M274" s="17">
        <f t="shared" si="19"/>
        <v>472.18426025873759</v>
      </c>
    </row>
    <row r="275" spans="1:13" x14ac:dyDescent="0.25">
      <c r="A275" s="1">
        <v>44866</v>
      </c>
      <c r="B275" s="17">
        <v>384.51998901367199</v>
      </c>
      <c r="C275" s="1" t="s">
        <v>312</v>
      </c>
      <c r="D275">
        <v>1</v>
      </c>
      <c r="E275" t="b">
        <v>1</v>
      </c>
      <c r="F275" t="str">
        <f t="shared" si="16"/>
        <v>102022</v>
      </c>
      <c r="G275" t="str">
        <f t="shared" si="17"/>
        <v>102022</v>
      </c>
      <c r="H275">
        <f>INDEX(CPI!B:B,MATCH(Analysis!G275,CPI!D:D,0))</f>
        <v>297.97899999999998</v>
      </c>
      <c r="I275">
        <f>INDEX('Info emp'!B:B,MATCH(G275,'Info emp'!D:D,0))</f>
        <v>3095</v>
      </c>
      <c r="J275">
        <f>INDEX('information unemployment rate'!B:B,MATCH(G275,'information unemployment rate'!D:D,0))</f>
        <v>3.3</v>
      </c>
      <c r="L275" s="17">
        <f t="shared" si="18"/>
        <v>478.1911617164198</v>
      </c>
      <c r="M275" s="17">
        <f t="shared" si="19"/>
        <v>477.92251752073798</v>
      </c>
    </row>
    <row r="276" spans="1:13" x14ac:dyDescent="0.25">
      <c r="A276" s="1">
        <v>44896</v>
      </c>
      <c r="B276" s="17">
        <v>407.38000488281199</v>
      </c>
      <c r="C276" s="1" t="s">
        <v>313</v>
      </c>
      <c r="D276">
        <v>1</v>
      </c>
      <c r="E276" t="b">
        <v>1</v>
      </c>
      <c r="F276" t="str">
        <f t="shared" si="16"/>
        <v>112022</v>
      </c>
      <c r="G276" t="str">
        <f t="shared" si="17"/>
        <v>112022</v>
      </c>
      <c r="H276">
        <f>INDEX(CPI!B:B,MATCH(Analysis!G276,CPI!D:D,0))</f>
        <v>298.70800000000003</v>
      </c>
      <c r="I276">
        <f>INDEX('Info emp'!B:B,MATCH(G276,'Info emp'!D:D,0))</f>
        <v>3105</v>
      </c>
      <c r="J276">
        <f>INDEX('information unemployment rate'!B:B,MATCH(G276,'information unemployment rate'!D:D,0))</f>
        <v>2.1</v>
      </c>
      <c r="L276" s="17">
        <f t="shared" si="18"/>
        <v>481.90383895283139</v>
      </c>
      <c r="M276" s="17">
        <f t="shared" si="19"/>
        <v>482.19889739754944</v>
      </c>
    </row>
    <row r="277" spans="1:13" x14ac:dyDescent="0.25">
      <c r="A277" s="1">
        <v>44929</v>
      </c>
      <c r="B277" s="17">
        <v>380.82000732421898</v>
      </c>
      <c r="C277" s="1" t="s">
        <v>314</v>
      </c>
      <c r="D277">
        <v>1</v>
      </c>
      <c r="E277" t="b">
        <v>1</v>
      </c>
      <c r="F277" t="str">
        <f t="shared" si="16"/>
        <v>122022</v>
      </c>
      <c r="G277" t="str">
        <f t="shared" si="17"/>
        <v>122022</v>
      </c>
      <c r="H277">
        <f>INDEX(CPI!B:B,MATCH(Analysis!G277,CPI!D:D,0))</f>
        <v>298.80799999999999</v>
      </c>
      <c r="I277">
        <f>INDEX('Info emp'!B:B,MATCH(G277,'Info emp'!D:D,0))</f>
        <v>3087</v>
      </c>
      <c r="J277">
        <f>INDEX('information unemployment rate'!B:B,MATCH(G277,'information unemployment rate'!D:D,0))</f>
        <v>2.4</v>
      </c>
      <c r="L277" s="17">
        <f t="shared" si="18"/>
        <v>479.36572613282254</v>
      </c>
      <c r="M277" s="17">
        <f t="shared" si="19"/>
        <v>479.55134732018018</v>
      </c>
    </row>
    <row r="278" spans="1:13" x14ac:dyDescent="0.25">
      <c r="A278" s="1">
        <v>44958</v>
      </c>
      <c r="B278" s="17">
        <v>410.79998779296898</v>
      </c>
      <c r="C278" s="1" t="s">
        <v>315</v>
      </c>
      <c r="D278">
        <v>1</v>
      </c>
      <c r="E278" t="b">
        <v>1</v>
      </c>
      <c r="F278" t="str">
        <f t="shared" si="16"/>
        <v>12023</v>
      </c>
      <c r="G278" t="str">
        <f t="shared" si="17"/>
        <v>012023</v>
      </c>
      <c r="H278">
        <f>INDEX(CPI!B:B,MATCH(Analysis!G278,CPI!D:D,0))</f>
        <v>300.45600000000002</v>
      </c>
      <c r="I278">
        <f>INDEX('Info emp'!B:B,MATCH(G278,'Info emp'!D:D,0))</f>
        <v>3062</v>
      </c>
      <c r="J278">
        <f>INDEX('information unemployment rate'!B:B,MATCH(G278,'information unemployment rate'!D:D,0))</f>
        <v>3.9</v>
      </c>
      <c r="L278" s="17">
        <f t="shared" si="18"/>
        <v>481.79795805554659</v>
      </c>
      <c r="M278" s="17">
        <f t="shared" si="19"/>
        <v>481.27067585286795</v>
      </c>
    </row>
    <row r="279" spans="1:13" x14ac:dyDescent="0.25">
      <c r="A279" s="1">
        <v>44986</v>
      </c>
      <c r="B279" s="17">
        <v>394.739990234375</v>
      </c>
      <c r="C279" s="1" t="s">
        <v>316</v>
      </c>
      <c r="D279">
        <v>1</v>
      </c>
      <c r="E279" t="b">
        <v>1</v>
      </c>
      <c r="F279" t="str">
        <f t="shared" si="16"/>
        <v>22023</v>
      </c>
      <c r="G279" t="str">
        <f t="shared" si="17"/>
        <v>022023</v>
      </c>
      <c r="H279">
        <f>INDEX(CPI!B:B,MATCH(Analysis!G279,CPI!D:D,0))</f>
        <v>301.476</v>
      </c>
      <c r="I279">
        <f>INDEX('Info emp'!B:B,MATCH(G279,'Info emp'!D:D,0))</f>
        <v>3052</v>
      </c>
      <c r="J279">
        <f>INDEX('information unemployment rate'!B:B,MATCH(G279,'information unemployment rate'!D:D,0))</f>
        <v>3.2</v>
      </c>
      <c r="L279" s="17">
        <f t="shared" si="18"/>
        <v>483.41931915003414</v>
      </c>
      <c r="M279" s="17">
        <f t="shared" si="19"/>
        <v>483.24860417805257</v>
      </c>
    </row>
    <row r="280" spans="1:13" x14ac:dyDescent="0.25">
      <c r="A280" s="1">
        <v>45019</v>
      </c>
      <c r="B280" s="17">
        <v>410.95001220703102</v>
      </c>
      <c r="C280" s="1" t="s">
        <v>317</v>
      </c>
      <c r="D280">
        <v>1</v>
      </c>
      <c r="E280" t="b">
        <v>1</v>
      </c>
      <c r="F280" t="str">
        <f t="shared" si="16"/>
        <v>32023</v>
      </c>
      <c r="G280" t="str">
        <f t="shared" si="17"/>
        <v>032023</v>
      </c>
      <c r="H280">
        <f>INDEX(CPI!B:B,MATCH(Analysis!G280,CPI!D:D,0))</f>
        <v>301.64299999999997</v>
      </c>
      <c r="I280">
        <f>INDEX('Info emp'!B:B,MATCH(G280,'Info emp'!D:D,0))</f>
        <v>3056</v>
      </c>
      <c r="J280">
        <f>INDEX('information unemployment rate'!B:B,MATCH(G280,'information unemployment rate'!D:D,0))</f>
        <v>3.1</v>
      </c>
      <c r="L280" s="17">
        <f t="shared" si="18"/>
        <v>484.64613457948087</v>
      </c>
      <c r="M280" s="17">
        <f t="shared" si="19"/>
        <v>484.51359477830897</v>
      </c>
    </row>
    <row r="281" spans="1:13" x14ac:dyDescent="0.25">
      <c r="A281" s="1">
        <v>45047</v>
      </c>
      <c r="B281" s="17">
        <v>415.510009765625</v>
      </c>
      <c r="C281" s="1" t="s">
        <v>318</v>
      </c>
      <c r="D281">
        <v>1</v>
      </c>
      <c r="E281" t="b">
        <v>1</v>
      </c>
      <c r="F281" t="str">
        <f t="shared" si="16"/>
        <v>42023</v>
      </c>
      <c r="G281" t="str">
        <f t="shared" si="17"/>
        <v>042023</v>
      </c>
      <c r="H281">
        <f>INDEX(CPI!B:B,MATCH(Analysis!G281,CPI!D:D,0))</f>
        <v>302.858</v>
      </c>
      <c r="I281">
        <f>INDEX('Info emp'!B:B,MATCH(G281,'Info emp'!D:D,0))</f>
        <v>3050</v>
      </c>
      <c r="J281">
        <f>INDEX('information unemployment rate'!B:B,MATCH(G281,'information unemployment rate'!D:D,0))</f>
        <v>1.4</v>
      </c>
      <c r="L281" s="17">
        <f t="shared" si="18"/>
        <v>487.14696102000738</v>
      </c>
      <c r="M281" s="17">
        <f t="shared" si="19"/>
        <v>487.85663984992289</v>
      </c>
    </row>
    <row r="282" spans="1:13" x14ac:dyDescent="0.25">
      <c r="A282" s="1">
        <v>45078</v>
      </c>
      <c r="B282" s="17">
        <v>421.82000732421898</v>
      </c>
      <c r="C282" s="1" t="s">
        <v>319</v>
      </c>
      <c r="D282">
        <v>1</v>
      </c>
      <c r="E282" t="b">
        <v>1</v>
      </c>
      <c r="F282" t="str">
        <f t="shared" si="16"/>
        <v>52023</v>
      </c>
      <c r="G282" t="str">
        <f t="shared" si="17"/>
        <v>052023</v>
      </c>
      <c r="H282">
        <f>INDEX(CPI!B:B,MATCH(Analysis!G282,CPI!D:D,0))</f>
        <v>303.31599999999997</v>
      </c>
      <c r="I282">
        <f>INDEX('Info emp'!B:B,MATCH(G282,'Info emp'!D:D,0))</f>
        <v>3035</v>
      </c>
      <c r="J282">
        <f>INDEX('information unemployment rate'!B:B,MATCH(G282,'information unemployment rate'!D:D,0))</f>
        <v>2.5</v>
      </c>
      <c r="L282" s="17">
        <f t="shared" si="18"/>
        <v>486.80005872204936</v>
      </c>
      <c r="M282" s="17">
        <f t="shared" si="19"/>
        <v>486.99013131280617</v>
      </c>
    </row>
    <row r="283" spans="1:13" x14ac:dyDescent="0.25">
      <c r="A283" s="1">
        <v>45110</v>
      </c>
      <c r="B283" s="17">
        <v>443.79000854492199</v>
      </c>
      <c r="C283" s="1" t="s">
        <v>320</v>
      </c>
      <c r="D283">
        <v>1</v>
      </c>
      <c r="E283" t="b">
        <v>1</v>
      </c>
      <c r="F283" t="str">
        <f t="shared" si="16"/>
        <v>62023</v>
      </c>
      <c r="G283" t="str">
        <f t="shared" si="17"/>
        <v>062023</v>
      </c>
      <c r="H283">
        <f>INDEX(CPI!B:B,MATCH(Analysis!G283,CPI!D:D,0))</f>
        <v>304.09899999999999</v>
      </c>
      <c r="I283">
        <f>INDEX('Info emp'!B:B,MATCH(G283,'Info emp'!D:D,0))</f>
        <v>3024</v>
      </c>
      <c r="J283">
        <f>INDEX('information unemployment rate'!B:B,MATCH(G283,'information unemployment rate'!D:D,0))</f>
        <v>3.1</v>
      </c>
      <c r="L283" s="17">
        <f t="shared" si="18"/>
        <v>488.04819290556975</v>
      </c>
      <c r="M283" s="17">
        <f t="shared" si="19"/>
        <v>487.95361091506243</v>
      </c>
    </row>
    <row r="284" spans="1:13" x14ac:dyDescent="0.25">
      <c r="A284" s="1">
        <v>45139</v>
      </c>
      <c r="B284" s="17">
        <v>456.48001098632801</v>
      </c>
      <c r="C284" s="1" t="s">
        <v>321</v>
      </c>
      <c r="D284">
        <v>1</v>
      </c>
      <c r="E284" t="b">
        <v>1</v>
      </c>
      <c r="F284" t="str">
        <f t="shared" si="16"/>
        <v>72023</v>
      </c>
      <c r="G284" t="str">
        <f t="shared" si="17"/>
        <v>072023</v>
      </c>
      <c r="H284">
        <f>INDEX(CPI!B:B,MATCH(Analysis!G284,CPI!D:D,0))</f>
        <v>304.61500000000001</v>
      </c>
      <c r="I284">
        <f>INDEX('Info emp'!B:B,MATCH(G284,'Info emp'!D:D,0))</f>
        <v>3001</v>
      </c>
      <c r="J284">
        <f>INDEX('information unemployment rate'!B:B,MATCH(G284,'information unemployment rate'!D:D,0))</f>
        <v>2.4</v>
      </c>
      <c r="L284" s="17">
        <f t="shared" si="18"/>
        <v>485.65979619882808</v>
      </c>
      <c r="M284" s="17">
        <f t="shared" si="19"/>
        <v>485.95888722384939</v>
      </c>
    </row>
    <row r="285" spans="1:13" x14ac:dyDescent="0.25">
      <c r="A285" s="1">
        <v>45170</v>
      </c>
      <c r="B285" s="17">
        <v>451.19000244140602</v>
      </c>
      <c r="C285" s="1" t="s">
        <v>322</v>
      </c>
      <c r="D285">
        <v>1</v>
      </c>
      <c r="E285" t="b">
        <v>1</v>
      </c>
      <c r="F285" t="str">
        <f t="shared" si="16"/>
        <v>82023</v>
      </c>
      <c r="G285" t="str">
        <f t="shared" si="17"/>
        <v>082023</v>
      </c>
      <c r="H285">
        <f>INDEX(CPI!B:B,MATCH(Analysis!G285,CPI!D:D,0))</f>
        <v>306.13799999999998</v>
      </c>
      <c r="I285">
        <f>INDEX('Info emp'!B:B,MATCH(G285,'Info emp'!D:D,0))</f>
        <v>2975</v>
      </c>
      <c r="J285">
        <f>INDEX('information unemployment rate'!B:B,MATCH(G285,'information unemployment rate'!D:D,0))</f>
        <v>4.0999999999999996</v>
      </c>
      <c r="L285" s="17">
        <f t="shared" si="18"/>
        <v>487.57351352266517</v>
      </c>
      <c r="M285" s="17">
        <f t="shared" si="19"/>
        <v>487.06427161829879</v>
      </c>
    </row>
    <row r="286" spans="1:13" x14ac:dyDescent="0.25">
      <c r="A286" s="1">
        <v>45201</v>
      </c>
      <c r="B286" s="17">
        <v>427.30999755859398</v>
      </c>
      <c r="C286" s="1" t="s">
        <v>323</v>
      </c>
      <c r="D286">
        <v>1</v>
      </c>
      <c r="E286" t="b">
        <v>1</v>
      </c>
      <c r="F286" t="str">
        <f t="shared" si="16"/>
        <v>92023</v>
      </c>
      <c r="G286" t="str">
        <f t="shared" si="17"/>
        <v>092023</v>
      </c>
      <c r="H286">
        <f>INDEX(CPI!B:B,MATCH(Analysis!G286,CPI!D:D,0))</f>
        <v>307.37400000000002</v>
      </c>
      <c r="I286">
        <f>INDEX('Info emp'!B:B,MATCH(G286,'Info emp'!D:D,0))</f>
        <v>2973</v>
      </c>
      <c r="J286">
        <f>INDEX('information unemployment rate'!B:B,MATCH(G286,'information unemployment rate'!D:D,0))</f>
        <v>4.3</v>
      </c>
      <c r="L286" s="17">
        <f t="shared" si="18"/>
        <v>491.77225092059837</v>
      </c>
      <c r="M286" s="17">
        <f t="shared" si="19"/>
        <v>491.1502209565549</v>
      </c>
    </row>
    <row r="287" spans="1:13" x14ac:dyDescent="0.25">
      <c r="A287" s="1">
        <v>45231</v>
      </c>
      <c r="B287" s="17">
        <v>422.66000366210898</v>
      </c>
      <c r="C287" s="1" t="s">
        <v>324</v>
      </c>
      <c r="D287">
        <v>1</v>
      </c>
      <c r="E287" t="b">
        <v>1</v>
      </c>
      <c r="F287" t="str">
        <f t="shared" si="16"/>
        <v>102023</v>
      </c>
      <c r="G287" t="str">
        <f t="shared" si="17"/>
        <v>102023</v>
      </c>
      <c r="H287">
        <f>INDEX(CPI!B:B,MATCH(Analysis!G287,CPI!D:D,0))</f>
        <v>307.65300000000002</v>
      </c>
      <c r="I287">
        <f>INDEX('Info emp'!B:B,MATCH(G287,'Info emp'!D:D,0))</f>
        <v>2947</v>
      </c>
      <c r="J287">
        <f>INDEX('information unemployment rate'!B:B,MATCH(G287,'information unemployment rate'!D:D,0))</f>
        <v>3.7</v>
      </c>
      <c r="L287" s="17">
        <f t="shared" si="18"/>
        <v>488.07495948550786</v>
      </c>
      <c r="M287" s="17">
        <f t="shared" si="19"/>
        <v>487.80714371390695</v>
      </c>
    </row>
    <row r="288" spans="1:13" x14ac:dyDescent="0.25">
      <c r="A288" s="1">
        <v>45261</v>
      </c>
      <c r="B288" s="17">
        <v>459.10000610351602</v>
      </c>
      <c r="C288" s="1" t="s">
        <v>325</v>
      </c>
      <c r="D288">
        <v>1</v>
      </c>
      <c r="E288" t="b">
        <v>1</v>
      </c>
      <c r="F288" t="str">
        <f t="shared" si="16"/>
        <v>112023</v>
      </c>
      <c r="G288" t="str">
        <f t="shared" si="17"/>
        <v>112023</v>
      </c>
      <c r="H288">
        <f>INDEX(CPI!B:B,MATCH(Analysis!G288,CPI!D:D,0))</f>
        <v>308.08699999999999</v>
      </c>
      <c r="I288">
        <f>INDEX('Info emp'!B:B,MATCH(G288,'Info emp'!D:D,0))</f>
        <v>2952</v>
      </c>
      <c r="J288">
        <f>INDEX('information unemployment rate'!B:B,MATCH(G288,'information unemployment rate'!D:D,0))</f>
        <v>3.7</v>
      </c>
      <c r="L288" s="17">
        <f t="shared" si="18"/>
        <v>490.47941612435886</v>
      </c>
      <c r="M288" s="17">
        <f t="shared" si="19"/>
        <v>490.193861050848</v>
      </c>
    </row>
    <row r="289" spans="1:13" x14ac:dyDescent="0.25">
      <c r="A289" s="1">
        <v>45293</v>
      </c>
      <c r="B289" s="17">
        <v>472.64999389648398</v>
      </c>
      <c r="C289" s="1" t="s">
        <v>326</v>
      </c>
      <c r="D289">
        <v>1</v>
      </c>
      <c r="E289" t="b">
        <v>1</v>
      </c>
      <c r="F289" t="str">
        <f t="shared" si="16"/>
        <v>122023</v>
      </c>
      <c r="G289" t="str">
        <f t="shared" si="17"/>
        <v>122023</v>
      </c>
      <c r="H289">
        <f>INDEX(CPI!B:B,MATCH(Analysis!G289,CPI!D:D,0))</f>
        <v>308.73500000000001</v>
      </c>
      <c r="I289">
        <f>INDEX('Info emp'!B:B,MATCH(G289,'Info emp'!D:D,0))</f>
        <v>2962</v>
      </c>
      <c r="J289">
        <f>INDEX('information unemployment rate'!B:B,MATCH(G289,'information unemployment rate'!D:D,0))</f>
        <v>3.1</v>
      </c>
      <c r="L289" s="17">
        <f t="shared" si="18"/>
        <v>494.19986011027959</v>
      </c>
      <c r="M289" s="17">
        <f t="shared" si="19"/>
        <v>494.1805902905171</v>
      </c>
    </row>
    <row r="290" spans="1:13" x14ac:dyDescent="0.25">
      <c r="A290" s="1">
        <v>45323</v>
      </c>
      <c r="B290" s="17">
        <v>489.20001220703102</v>
      </c>
      <c r="C290" s="1" t="s">
        <v>327</v>
      </c>
      <c r="D290">
        <v>1</v>
      </c>
      <c r="E290" t="b">
        <v>1</v>
      </c>
      <c r="F290" t="str">
        <f t="shared" si="16"/>
        <v>12024</v>
      </c>
      <c r="G290" t="str">
        <f t="shared" si="17"/>
        <v>012024</v>
      </c>
      <c r="H290">
        <f>INDEX(CPI!B:B,MATCH(Analysis!G290,CPI!D:D,0))</f>
        <v>309.79399999999998</v>
      </c>
      <c r="I290">
        <f>INDEX('Info emp'!B:B,MATCH(G290,'Info emp'!D:D,0))</f>
        <v>2966</v>
      </c>
      <c r="J290">
        <f>INDEX('information unemployment rate'!B:B,MATCH(G290,'information unemployment rate'!D:D,0))</f>
        <v>5.5</v>
      </c>
      <c r="L290" s="17">
        <f t="shared" si="18"/>
        <v>499.87340169941461</v>
      </c>
      <c r="M290" s="17">
        <f t="shared" si="19"/>
        <v>498.6353138331292</v>
      </c>
    </row>
    <row r="291" spans="1:13" x14ac:dyDescent="0.25">
      <c r="A291" s="1">
        <v>45352</v>
      </c>
      <c r="B291" s="17">
        <v>512.84997558593795</v>
      </c>
      <c r="C291" s="1" t="s">
        <v>328</v>
      </c>
      <c r="D291">
        <v>1</v>
      </c>
      <c r="E291" t="b">
        <v>1</v>
      </c>
      <c r="F291" t="str">
        <f t="shared" si="16"/>
        <v>22024</v>
      </c>
      <c r="G291" t="str">
        <f t="shared" si="17"/>
        <v>022024</v>
      </c>
      <c r="H291">
        <f>INDEX(CPI!B:B,MATCH(Analysis!G291,CPI!D:D,0))</f>
        <v>311.02199999999999</v>
      </c>
      <c r="I291">
        <f>INDEX('Info emp'!B:B,MATCH(G291,'Info emp'!D:D,0))</f>
        <v>2963</v>
      </c>
      <c r="J291">
        <f>INDEX('information unemployment rate'!B:B,MATCH(G291,'information unemployment rate'!D:D,0))</f>
        <v>4.3</v>
      </c>
      <c r="L291" s="17">
        <f t="shared" si="18"/>
        <v>503.17746615087219</v>
      </c>
      <c r="M291" s="17">
        <f t="shared" si="19"/>
        <v>502.52570328679712</v>
      </c>
    </row>
    <row r="292" spans="1:13" x14ac:dyDescent="0.25">
      <c r="A292" s="1">
        <v>45383</v>
      </c>
      <c r="B292" s="17">
        <v>522.15997314453102</v>
      </c>
      <c r="C292" s="1" t="s">
        <v>329</v>
      </c>
      <c r="D292">
        <v>1</v>
      </c>
      <c r="E292" t="b">
        <v>1</v>
      </c>
      <c r="F292" t="str">
        <f t="shared" si="16"/>
        <v>32024</v>
      </c>
      <c r="G292" t="str">
        <f t="shared" si="17"/>
        <v>032024</v>
      </c>
      <c r="H292">
        <f>INDEX(CPI!B:B,MATCH(Analysis!G292,CPI!D:D,0))</f>
        <v>312.10700000000003</v>
      </c>
      <c r="I292">
        <f>INDEX('Info emp'!B:B,MATCH(G292,'Info emp'!D:D,0))</f>
        <v>2959</v>
      </c>
      <c r="J292">
        <f>INDEX('information unemployment rate'!B:B,MATCH(G292,'information unemployment rate'!D:D,0))</f>
        <v>3.6</v>
      </c>
      <c r="L292" s="17">
        <f t="shared" si="18"/>
        <v>506.04768279082617</v>
      </c>
      <c r="M292" s="17">
        <f t="shared" si="19"/>
        <v>505.73778179397323</v>
      </c>
    </row>
    <row r="293" spans="1:13" x14ac:dyDescent="0.25">
      <c r="A293" s="1">
        <v>45413</v>
      </c>
      <c r="B293" s="17">
        <v>500.35000610351602</v>
      </c>
      <c r="C293" s="1" t="s">
        <v>330</v>
      </c>
      <c r="D293">
        <v>1</v>
      </c>
      <c r="E293" t="b">
        <v>1</v>
      </c>
      <c r="F293" t="str">
        <f t="shared" si="16"/>
        <v>42024</v>
      </c>
      <c r="G293" t="str">
        <f t="shared" si="17"/>
        <v>042024</v>
      </c>
      <c r="H293">
        <f>INDEX(CPI!B:B,MATCH(Analysis!G293,CPI!D:D,0))</f>
        <v>313.01600000000002</v>
      </c>
      <c r="I293">
        <f>INDEX('Info emp'!B:B,MATCH(G293,'Info emp'!D:D,0))</f>
        <v>2952</v>
      </c>
      <c r="J293">
        <f>INDEX('information unemployment rate'!B:B,MATCH(G293,'information unemployment rate'!D:D,0))</f>
        <v>5</v>
      </c>
      <c r="L293" s="17">
        <f t="shared" si="18"/>
        <v>508.8233076265717</v>
      </c>
      <c r="M293" s="17">
        <f t="shared" si="19"/>
        <v>507.81963871101925</v>
      </c>
    </row>
    <row r="294" spans="1:13" x14ac:dyDescent="0.25">
      <c r="A294" s="1">
        <v>45446</v>
      </c>
      <c r="B294" s="17">
        <v>527.79998779296898</v>
      </c>
      <c r="C294" s="1" t="s">
        <v>331</v>
      </c>
      <c r="D294">
        <v>1</v>
      </c>
      <c r="E294" t="b">
        <v>1</v>
      </c>
      <c r="F294" t="str">
        <f t="shared" si="16"/>
        <v>52024</v>
      </c>
      <c r="G294" t="str">
        <f t="shared" si="17"/>
        <v>052024</v>
      </c>
      <c r="H294">
        <f>INDEX(CPI!B:B,MATCH(Analysis!G294,CPI!D:D,0))</f>
        <v>313.14</v>
      </c>
      <c r="I294">
        <f>INDEX('Info emp'!B:B,MATCH(G294,'Info emp'!D:D,0))</f>
        <v>2953</v>
      </c>
      <c r="J294">
        <f>INDEX('information unemployment rate'!B:B,MATCH(G294,'information unemployment rate'!D:D,0))</f>
        <v>4.7</v>
      </c>
      <c r="L294" s="17">
        <f t="shared" si="18"/>
        <v>509.288467345735</v>
      </c>
      <c r="M294" s="17">
        <f t="shared" si="19"/>
        <v>508.43000691546513</v>
      </c>
    </row>
    <row r="295" spans="1:13" x14ac:dyDescent="0.25">
      <c r="A295" s="1">
        <v>45474</v>
      </c>
      <c r="B295" s="17">
        <v>545.34002685546898</v>
      </c>
      <c r="C295" s="1" t="s">
        <v>332</v>
      </c>
      <c r="D295">
        <v>1</v>
      </c>
      <c r="E295" t="b">
        <v>1</v>
      </c>
      <c r="F295" t="str">
        <f t="shared" si="16"/>
        <v>62024</v>
      </c>
      <c r="G295" t="str">
        <f t="shared" si="17"/>
        <v>062024</v>
      </c>
      <c r="H295">
        <f>INDEX(CPI!B:B,MATCH(Analysis!G295,CPI!D:D,0))</f>
        <v>313.13099999999997</v>
      </c>
      <c r="I295">
        <f>INDEX('Info emp'!B:B,MATCH(G295,'Info emp'!D:D,0))</f>
        <v>2953</v>
      </c>
      <c r="J295">
        <f>INDEX('information unemployment rate'!B:B,MATCH(G295,'information unemployment rate'!D:D,0))</f>
        <v>5.9</v>
      </c>
      <c r="L295" s="17">
        <f t="shared" si="18"/>
        <v>509.85332805062575</v>
      </c>
      <c r="M295" s="17">
        <f t="shared" si="19"/>
        <v>508.39782351133817</v>
      </c>
    </row>
    <row r="296" spans="1:13" x14ac:dyDescent="0.25">
      <c r="A296" s="1">
        <v>45505</v>
      </c>
      <c r="B296" s="17">
        <v>543.010009765625</v>
      </c>
      <c r="C296" s="1" t="s">
        <v>333</v>
      </c>
      <c r="D296">
        <v>1</v>
      </c>
      <c r="E296" t="b">
        <v>1</v>
      </c>
      <c r="F296" t="str">
        <f t="shared" si="16"/>
        <v>72024</v>
      </c>
      <c r="G296" t="str">
        <f t="shared" si="17"/>
        <v>072024</v>
      </c>
      <c r="H296">
        <f>INDEX(CPI!B:B,MATCH(Analysis!G296,CPI!D:D,0))</f>
        <v>313.56599999999997</v>
      </c>
      <c r="I296">
        <f>INDEX('Info emp'!B:B,MATCH(G296,'Info emp'!D:D,0))</f>
        <v>2936</v>
      </c>
      <c r="J296">
        <f>INDEX('information unemployment rate'!B:B,MATCH(G296,'information unemployment rate'!D:D,0))</f>
        <v>5.6</v>
      </c>
      <c r="L296" s="17">
        <f t="shared" si="18"/>
        <v>508.38865032405397</v>
      </c>
      <c r="M296" s="17">
        <f t="shared" si="19"/>
        <v>507.11516366850174</v>
      </c>
    </row>
    <row r="297" spans="1:13" x14ac:dyDescent="0.25">
      <c r="A297" s="1">
        <v>45538</v>
      </c>
      <c r="B297" s="17">
        <v>552.08001708984398</v>
      </c>
      <c r="C297" s="1" t="s">
        <v>334</v>
      </c>
      <c r="D297">
        <v>1</v>
      </c>
      <c r="E297" t="b">
        <v>1</v>
      </c>
      <c r="F297" t="str">
        <f t="shared" si="16"/>
        <v>82024</v>
      </c>
      <c r="G297" t="str">
        <f t="shared" si="17"/>
        <v>082024</v>
      </c>
      <c r="H297">
        <f>INDEX(CPI!B:B,MATCH(Analysis!G297,CPI!D:D,0))</f>
        <v>314.13099999999997</v>
      </c>
      <c r="I297">
        <f>INDEX('Info emp'!B:B,MATCH(G297,'Info emp'!D:D,0))</f>
        <v>2929</v>
      </c>
      <c r="J297">
        <f>INDEX('information unemployment rate'!B:B,MATCH(G297,'information unemployment rate'!D:D,0))</f>
        <v>6</v>
      </c>
      <c r="L297" s="17">
        <f t="shared" si="18"/>
        <v>509.43154148177479</v>
      </c>
      <c r="M297" s="17">
        <f t="shared" si="19"/>
        <v>507.96689936114126</v>
      </c>
    </row>
    <row r="298" spans="1:13" x14ac:dyDescent="0.25">
      <c r="A298" s="1">
        <v>45566</v>
      </c>
      <c r="B298" s="17">
        <v>568.61999511718795</v>
      </c>
      <c r="C298" s="1" t="s">
        <v>335</v>
      </c>
      <c r="D298">
        <v>1</v>
      </c>
      <c r="E298" t="b">
        <v>1</v>
      </c>
      <c r="F298" t="str">
        <f t="shared" si="16"/>
        <v>92024</v>
      </c>
      <c r="G298" t="str">
        <f t="shared" si="17"/>
        <v>092024</v>
      </c>
      <c r="H298">
        <f>INDEX(CPI!B:B,MATCH(Analysis!G298,CPI!D:D,0))</f>
        <v>314.851</v>
      </c>
      <c r="I298">
        <f>INDEX('Info emp'!B:B,MATCH(G298,'Info emp'!D:D,0))</f>
        <v>2929</v>
      </c>
      <c r="J298">
        <f>INDEX('information unemployment rate'!B:B,MATCH(G298,'information unemployment rate'!D:D,0))</f>
        <v>3.8</v>
      </c>
      <c r="L298" s="17">
        <f t="shared" si="18"/>
        <v>510.92179155765365</v>
      </c>
      <c r="M298" s="17">
        <f t="shared" si="19"/>
        <v>510.54157169129394</v>
      </c>
    </row>
    <row r="299" spans="1:13" x14ac:dyDescent="0.25">
      <c r="A299" s="1">
        <v>45597</v>
      </c>
      <c r="B299" s="17">
        <v>571.03997802734398</v>
      </c>
      <c r="C299" s="1" t="s">
        <v>336</v>
      </c>
      <c r="D299">
        <v>1</v>
      </c>
      <c r="E299" t="b">
        <v>1</v>
      </c>
      <c r="F299" t="str">
        <f t="shared" si="16"/>
        <v>102024</v>
      </c>
      <c r="G299" t="str">
        <f t="shared" si="17"/>
        <v>102024</v>
      </c>
      <c r="H299">
        <f>INDEX(CPI!B:B,MATCH(Analysis!G299,CPI!D:D,0))</f>
        <v>315.56400000000002</v>
      </c>
      <c r="I299">
        <f>INDEX('Info emp'!B:B,MATCH(G299,'Info emp'!D:D,0))</f>
        <v>2922</v>
      </c>
      <c r="J299">
        <f>INDEX('information unemployment rate'!B:B,MATCH(G299,'information unemployment rate'!D:D,0))</f>
        <v>2.7</v>
      </c>
      <c r="L299" s="17">
        <f t="shared" si="18"/>
        <v>511.74959046434651</v>
      </c>
      <c r="M299" s="17">
        <f t="shared" si="19"/>
        <v>511.92254558513173</v>
      </c>
    </row>
    <row r="300" spans="1:13" x14ac:dyDescent="0.25">
      <c r="A300" s="1">
        <v>45628</v>
      </c>
      <c r="B300" s="17">
        <v>603.63000488281205</v>
      </c>
      <c r="C300" s="1" t="s">
        <v>337</v>
      </c>
      <c r="D300">
        <v>1</v>
      </c>
      <c r="E300" t="b">
        <v>1</v>
      </c>
      <c r="F300" t="str">
        <f t="shared" si="16"/>
        <v>112024</v>
      </c>
      <c r="G300" t="str">
        <f t="shared" si="17"/>
        <v>112024</v>
      </c>
      <c r="H300">
        <f>INDEX(CPI!B:B,MATCH(Analysis!G300,CPI!D:D,0))</f>
        <v>316.44900000000001</v>
      </c>
      <c r="I300">
        <f>INDEX('Info emp'!B:B,MATCH(G300,'Info emp'!D:D,0))</f>
        <v>2927</v>
      </c>
      <c r="J300">
        <f>INDEX('information unemployment rate'!B:B,MATCH(G300,'information unemployment rate'!D:D,0))</f>
        <v>2.2999999999999998</v>
      </c>
      <c r="L300" s="17">
        <f t="shared" si="18"/>
        <v>515.57424770634429</v>
      </c>
      <c r="M300" s="17">
        <f t="shared" si="19"/>
        <v>515.92200906221024</v>
      </c>
    </row>
    <row r="301" spans="1:13" x14ac:dyDescent="0.25">
      <c r="A301" s="1">
        <v>45659</v>
      </c>
      <c r="B301" s="17">
        <v>584.64001464843795</v>
      </c>
      <c r="C301" s="1" t="s">
        <v>338</v>
      </c>
      <c r="D301">
        <v>1</v>
      </c>
      <c r="E301" t="b">
        <v>1</v>
      </c>
      <c r="F301" t="str">
        <f t="shared" si="16"/>
        <v>122024</v>
      </c>
      <c r="G301" t="str">
        <f t="shared" si="17"/>
        <v>122024</v>
      </c>
      <c r="H301">
        <f>INDEX(CPI!B:B,MATCH(Analysis!G301,CPI!D:D,0))</f>
        <v>317.60300000000001</v>
      </c>
      <c r="I301">
        <f>INDEX('Info emp'!B:B,MATCH(G301,'Info emp'!D:D,0))</f>
        <v>2943</v>
      </c>
      <c r="J301">
        <f>INDEX('information unemployment rate'!B:B,MATCH(G301,'information unemployment rate'!D:D,0))</f>
        <v>3.9</v>
      </c>
      <c r="L301" s="17">
        <f t="shared" si="18"/>
        <v>523.22172125347311</v>
      </c>
      <c r="M301" s="17">
        <f t="shared" si="19"/>
        <v>522.71987528608906</v>
      </c>
    </row>
    <row r="302" spans="1:13" x14ac:dyDescent="0.25">
      <c r="A302" s="1">
        <v>45691</v>
      </c>
      <c r="B302" s="17">
        <v>597.77001953125</v>
      </c>
      <c r="C302" s="10" t="s">
        <v>344</v>
      </c>
      <c r="D302">
        <f ca="1">COUNTIFS(C$2:$J302,C302)</f>
        <v>1</v>
      </c>
      <c r="E302" t="b">
        <v>1</v>
      </c>
      <c r="F302" t="str">
        <f t="shared" si="16"/>
        <v>12025</v>
      </c>
      <c r="G302" t="str">
        <f t="shared" si="17"/>
        <v>012025</v>
      </c>
      <c r="H302">
        <f>INDEX(CPI!B:B,MATCH(Analysis!G302,CPI!D:D,0))</f>
        <v>319.08600000000001</v>
      </c>
      <c r="I302">
        <f>INDEX('Info emp'!B:B,MATCH(G302,'Info emp'!D:D,0))</f>
        <v>2945</v>
      </c>
      <c r="J302">
        <f>INDEX('information unemployment rate'!B:B,MATCH(G302,'information unemployment rate'!D:D,0))</f>
        <v>5.7</v>
      </c>
      <c r="L302" s="17">
        <f t="shared" si="18"/>
        <v>529.78050059150519</v>
      </c>
      <c r="M302" s="17">
        <f t="shared" si="19"/>
        <v>528.35688992795167</v>
      </c>
    </row>
  </sheetData>
  <mergeCells count="2">
    <mergeCell ref="O1:R33"/>
    <mergeCell ref="O34:R66"/>
  </mergeCells>
  <phoneticPr fontId="2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9E49F-DD03-4AEB-B815-C385BAC1E5D4}">
  <dimension ref="A1:I20"/>
  <sheetViews>
    <sheetView workbookViewId="0">
      <selection sqref="A1:I20"/>
    </sheetView>
  </sheetViews>
  <sheetFormatPr defaultRowHeight="15" x14ac:dyDescent="0.25"/>
  <sheetData>
    <row r="1" spans="1:9" x14ac:dyDescent="0.25">
      <c r="A1" t="s">
        <v>8</v>
      </c>
    </row>
    <row r="2" spans="1:9" ht="15.75" thickBot="1" x14ac:dyDescent="0.3"/>
    <row r="3" spans="1:9" x14ac:dyDescent="0.25">
      <c r="A3" s="8" t="s">
        <v>9</v>
      </c>
      <c r="B3" s="8"/>
    </row>
    <row r="4" spans="1:9" x14ac:dyDescent="0.25">
      <c r="A4" t="s">
        <v>10</v>
      </c>
      <c r="B4">
        <v>0.9612811368741293</v>
      </c>
    </row>
    <row r="5" spans="1:9" x14ac:dyDescent="0.25">
      <c r="A5" t="s">
        <v>11</v>
      </c>
      <c r="B5">
        <v>0.92406142411001846</v>
      </c>
    </row>
    <row r="6" spans="1:9" x14ac:dyDescent="0.25">
      <c r="A6" t="s">
        <v>12</v>
      </c>
      <c r="B6">
        <v>0.92329436778789731</v>
      </c>
    </row>
    <row r="7" spans="1:9" x14ac:dyDescent="0.25">
      <c r="A7" t="s">
        <v>13</v>
      </c>
      <c r="B7">
        <v>35.004414142046393</v>
      </c>
    </row>
    <row r="8" spans="1:9" ht="15.75" thickBot="1" x14ac:dyDescent="0.3">
      <c r="A8" s="6" t="s">
        <v>14</v>
      </c>
      <c r="B8" s="6">
        <v>301</v>
      </c>
    </row>
    <row r="10" spans="1:9" ht="15.75" thickBot="1" x14ac:dyDescent="0.3">
      <c r="A10" t="s">
        <v>15</v>
      </c>
    </row>
    <row r="11" spans="1:9" x14ac:dyDescent="0.25">
      <c r="A11" s="7"/>
      <c r="B11" s="7" t="s">
        <v>16</v>
      </c>
      <c r="C11" s="7" t="s">
        <v>17</v>
      </c>
      <c r="D11" s="7" t="s">
        <v>18</v>
      </c>
      <c r="E11" s="7" t="s">
        <v>19</v>
      </c>
      <c r="F11" s="7" t="s">
        <v>20</v>
      </c>
    </row>
    <row r="12" spans="1:9" x14ac:dyDescent="0.25">
      <c r="A12" t="s">
        <v>21</v>
      </c>
      <c r="B12">
        <v>3</v>
      </c>
      <c r="C12">
        <v>4428335.0084224883</v>
      </c>
      <c r="D12">
        <v>1476111.6694741629</v>
      </c>
      <c r="E12">
        <v>1204.6852329628805</v>
      </c>
      <c r="F12">
        <v>7.4311469802591717E-166</v>
      </c>
    </row>
    <row r="13" spans="1:9" x14ac:dyDescent="0.25">
      <c r="A13" t="s">
        <v>22</v>
      </c>
      <c r="B13">
        <v>297</v>
      </c>
      <c r="C13">
        <v>363916.77580008551</v>
      </c>
      <c r="D13">
        <v>1225.3090094278973</v>
      </c>
    </row>
    <row r="14" spans="1:9" ht="15.75" thickBot="1" x14ac:dyDescent="0.3">
      <c r="A14" s="6" t="s">
        <v>23</v>
      </c>
      <c r="B14" s="6">
        <v>300</v>
      </c>
      <c r="C14" s="6">
        <v>4792251.784222574</v>
      </c>
      <c r="D14" s="6"/>
      <c r="E14" s="6"/>
      <c r="F14" s="6"/>
    </row>
    <row r="15" spans="1:9" ht="15.75" thickBot="1" x14ac:dyDescent="0.3"/>
    <row r="16" spans="1:9" x14ac:dyDescent="0.25">
      <c r="A16" s="7"/>
      <c r="B16" s="7" t="s">
        <v>24</v>
      </c>
      <c r="C16" s="7" t="s">
        <v>13</v>
      </c>
      <c r="D16" s="7" t="s">
        <v>25</v>
      </c>
      <c r="E16" s="7" t="s">
        <v>26</v>
      </c>
      <c r="F16" s="7" t="s">
        <v>27</v>
      </c>
      <c r="G16" s="7" t="s">
        <v>28</v>
      </c>
      <c r="H16" s="7" t="s">
        <v>30</v>
      </c>
      <c r="I16" s="7" t="s">
        <v>31</v>
      </c>
    </row>
    <row r="17" spans="1:9" x14ac:dyDescent="0.25">
      <c r="A17" t="s">
        <v>29</v>
      </c>
      <c r="B17">
        <v>-1117.1261638747064</v>
      </c>
      <c r="C17">
        <v>45.544975331839105</v>
      </c>
      <c r="D17">
        <v>-24.527978239868702</v>
      </c>
      <c r="E17">
        <v>2.2375382350807378E-73</v>
      </c>
      <c r="F17">
        <v>-1206.757924991432</v>
      </c>
      <c r="G17">
        <v>-1027.4944027579809</v>
      </c>
      <c r="H17">
        <v>-1206.757924991432</v>
      </c>
      <c r="I17">
        <v>-1027.4944027579809</v>
      </c>
    </row>
    <row r="18" spans="1:9" x14ac:dyDescent="0.25">
      <c r="A18" t="s">
        <v>36</v>
      </c>
      <c r="B18">
        <v>3.5903738945916457</v>
      </c>
      <c r="C18">
        <v>6.9053870308961762E-2</v>
      </c>
      <c r="D18">
        <v>51.993811187230293</v>
      </c>
      <c r="E18">
        <v>3.4028020676781881E-151</v>
      </c>
      <c r="F18">
        <v>3.4544770154601427</v>
      </c>
      <c r="G18">
        <v>3.7262707737231486</v>
      </c>
      <c r="H18">
        <v>3.4544770154601427</v>
      </c>
      <c r="I18">
        <v>3.7262707737231486</v>
      </c>
    </row>
    <row r="19" spans="1:9" x14ac:dyDescent="0.25">
      <c r="A19" t="s">
        <v>341</v>
      </c>
      <c r="B19">
        <v>0.49764505828507738</v>
      </c>
      <c r="C19">
        <v>1.1361926356465775</v>
      </c>
      <c r="D19">
        <v>0.43799356083828217</v>
      </c>
      <c r="E19">
        <v>0.6617093243036849</v>
      </c>
      <c r="F19">
        <v>-1.7383633303211716</v>
      </c>
      <c r="G19">
        <v>2.7336534468913265</v>
      </c>
      <c r="H19">
        <v>-1.7383633303211716</v>
      </c>
      <c r="I19">
        <v>2.7336534468913265</v>
      </c>
    </row>
    <row r="20" spans="1:9" ht="15.75" thickBot="1" x14ac:dyDescent="0.3">
      <c r="A20" s="6" t="s">
        <v>342</v>
      </c>
      <c r="B20" s="6">
        <v>0.16924687371963215</v>
      </c>
      <c r="C20" s="6">
        <v>1.0161108320299496E-2</v>
      </c>
      <c r="D20" s="6">
        <v>16.65633987795572</v>
      </c>
      <c r="E20" s="6">
        <v>1.9006668190903087E-44</v>
      </c>
      <c r="F20" s="6">
        <v>0.14924997994571954</v>
      </c>
      <c r="G20" s="6">
        <v>0.18924376749354477</v>
      </c>
      <c r="H20" s="6">
        <v>0.14924997994571954</v>
      </c>
      <c r="I20" s="6">
        <v>0.18924376749354477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C5C5F-9185-42B8-9026-10F4F5478FA8}">
  <dimension ref="A1:I19"/>
  <sheetViews>
    <sheetView workbookViewId="0">
      <selection sqref="A1:I19"/>
    </sheetView>
  </sheetViews>
  <sheetFormatPr defaultRowHeight="15" x14ac:dyDescent="0.25"/>
  <sheetData>
    <row r="1" spans="1:9" x14ac:dyDescent="0.25">
      <c r="A1" t="s">
        <v>8</v>
      </c>
    </row>
    <row r="2" spans="1:9" ht="15.75" thickBot="1" x14ac:dyDescent="0.3"/>
    <row r="3" spans="1:9" x14ac:dyDescent="0.25">
      <c r="A3" s="8" t="s">
        <v>9</v>
      </c>
      <c r="B3" s="8"/>
    </row>
    <row r="4" spans="1:9" x14ac:dyDescent="0.25">
      <c r="A4" t="s">
        <v>10</v>
      </c>
      <c r="B4">
        <v>0.96125562356459959</v>
      </c>
    </row>
    <row r="5" spans="1:9" x14ac:dyDescent="0.25">
      <c r="A5" t="s">
        <v>11</v>
      </c>
      <c r="B5">
        <v>0.92401237383456714</v>
      </c>
    </row>
    <row r="6" spans="1:9" x14ac:dyDescent="0.25">
      <c r="A6" t="s">
        <v>12</v>
      </c>
      <c r="B6">
        <v>0.9235023897663428</v>
      </c>
    </row>
    <row r="7" spans="1:9" x14ac:dyDescent="0.25">
      <c r="A7" t="s">
        <v>13</v>
      </c>
      <c r="B7">
        <v>34.956916775320586</v>
      </c>
    </row>
    <row r="8" spans="1:9" ht="15.75" thickBot="1" x14ac:dyDescent="0.3">
      <c r="A8" s="6" t="s">
        <v>14</v>
      </c>
      <c r="B8" s="6">
        <v>301</v>
      </c>
    </row>
    <row r="10" spans="1:9" ht="15.75" thickBot="1" x14ac:dyDescent="0.3">
      <c r="A10" t="s">
        <v>15</v>
      </c>
    </row>
    <row r="11" spans="1:9" x14ac:dyDescent="0.25">
      <c r="A11" s="7"/>
      <c r="B11" s="7" t="s">
        <v>16</v>
      </c>
      <c r="C11" s="7" t="s">
        <v>17</v>
      </c>
      <c r="D11" s="7" t="s">
        <v>18</v>
      </c>
      <c r="E11" s="7" t="s">
        <v>19</v>
      </c>
      <c r="F11" s="7" t="s">
        <v>20</v>
      </c>
    </row>
    <row r="12" spans="1:9" x14ac:dyDescent="0.25">
      <c r="A12" t="s">
        <v>21</v>
      </c>
      <c r="B12">
        <v>2</v>
      </c>
      <c r="C12">
        <v>4428099.9471524404</v>
      </c>
      <c r="D12">
        <v>2214049.9735762202</v>
      </c>
      <c r="E12">
        <v>1811.8455681404191</v>
      </c>
      <c r="F12">
        <v>1.700939016058806E-167</v>
      </c>
    </row>
    <row r="13" spans="1:9" x14ac:dyDescent="0.25">
      <c r="A13" t="s">
        <v>22</v>
      </c>
      <c r="B13">
        <v>298</v>
      </c>
      <c r="C13">
        <v>364151.83707013365</v>
      </c>
      <c r="D13">
        <v>1221.98603043669</v>
      </c>
    </row>
    <row r="14" spans="1:9" ht="15.75" thickBot="1" x14ac:dyDescent="0.3">
      <c r="A14" s="6" t="s">
        <v>23</v>
      </c>
      <c r="B14" s="6">
        <v>300</v>
      </c>
      <c r="C14" s="6">
        <v>4792251.784222574</v>
      </c>
      <c r="D14" s="6"/>
      <c r="E14" s="6"/>
      <c r="F14" s="6"/>
    </row>
    <row r="15" spans="1:9" ht="15.75" thickBot="1" x14ac:dyDescent="0.3"/>
    <row r="16" spans="1:9" x14ac:dyDescent="0.25">
      <c r="A16" s="7"/>
      <c r="B16" s="7" t="s">
        <v>24</v>
      </c>
      <c r="C16" s="7" t="s">
        <v>13</v>
      </c>
      <c r="D16" s="7" t="s">
        <v>25</v>
      </c>
      <c r="E16" s="7" t="s">
        <v>26</v>
      </c>
      <c r="F16" s="7" t="s">
        <v>27</v>
      </c>
      <c r="G16" s="7" t="s">
        <v>28</v>
      </c>
      <c r="H16" s="7" t="s">
        <v>30</v>
      </c>
      <c r="I16" s="7" t="s">
        <v>31</v>
      </c>
    </row>
    <row r="17" spans="1:9" x14ac:dyDescent="0.25">
      <c r="A17" t="s">
        <v>29</v>
      </c>
      <c r="B17">
        <v>-1104.3483799630608</v>
      </c>
      <c r="C17">
        <v>34.927597932299541</v>
      </c>
      <c r="D17">
        <v>-31.618217264858252</v>
      </c>
      <c r="E17">
        <v>3.2761157023283251E-97</v>
      </c>
      <c r="F17">
        <v>-1173.0843735702344</v>
      </c>
      <c r="G17">
        <v>-1035.6123863558871</v>
      </c>
      <c r="H17">
        <v>-1173.0843735702344</v>
      </c>
      <c r="I17">
        <v>-1035.6123863558871</v>
      </c>
    </row>
    <row r="18" spans="1:9" x14ac:dyDescent="0.25">
      <c r="A18" t="s">
        <v>36</v>
      </c>
      <c r="B18">
        <v>3.5759337918788736</v>
      </c>
      <c r="C18">
        <v>6.0593020270885867E-2</v>
      </c>
      <c r="D18">
        <v>59.015605690100614</v>
      </c>
      <c r="E18">
        <v>1.9041827913028524E-166</v>
      </c>
      <c r="F18">
        <v>3.4566893633884903</v>
      </c>
      <c r="G18">
        <v>3.6951782203692569</v>
      </c>
      <c r="H18">
        <v>3.4566893633884903</v>
      </c>
      <c r="I18">
        <v>3.6951782203692569</v>
      </c>
    </row>
    <row r="19" spans="1:9" ht="15.75" thickBot="1" x14ac:dyDescent="0.3">
      <c r="A19" s="6" t="s">
        <v>342</v>
      </c>
      <c r="B19" s="6">
        <v>0.16695241425315796</v>
      </c>
      <c r="C19" s="6">
        <v>8.6948224122625258E-3</v>
      </c>
      <c r="D19" s="6">
        <v>19.201359882601029</v>
      </c>
      <c r="E19" s="6">
        <v>4.8448068613890887E-54</v>
      </c>
      <c r="F19" s="6">
        <v>0.14984138191411156</v>
      </c>
      <c r="G19" s="6">
        <v>0.18406344659220436</v>
      </c>
      <c r="H19" s="6">
        <v>0.14984138191411156</v>
      </c>
      <c r="I19" s="6">
        <v>0.18406344659220436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238DE-E1C8-4D96-8874-B308B85C7C6E}">
  <dimension ref="A1:D326"/>
  <sheetViews>
    <sheetView workbookViewId="0">
      <selection activeCell="C2" sqref="C2:D326"/>
    </sheetView>
  </sheetViews>
  <sheetFormatPr defaultRowHeight="15" x14ac:dyDescent="0.25"/>
  <cols>
    <col min="1" max="1" width="16.5703125" bestFit="1" customWidth="1"/>
    <col min="2" max="2" width="9.42578125" style="4" bestFit="1" customWidth="1"/>
  </cols>
  <sheetData>
    <row r="1" spans="1:4" x14ac:dyDescent="0.25">
      <c r="A1" s="2" t="s">
        <v>32</v>
      </c>
      <c r="B1" s="2" t="s">
        <v>34</v>
      </c>
    </row>
    <row r="2" spans="1:4" x14ac:dyDescent="0.25">
      <c r="A2" s="3">
        <v>36161</v>
      </c>
      <c r="B2" s="4">
        <v>164.7</v>
      </c>
      <c r="C2" s="3" t="str">
        <f>MONTH(A2)&amp;YEAR(A2)</f>
        <v>11999</v>
      </c>
      <c r="D2" t="str">
        <f>TEXT(C2,"000000")</f>
        <v>011999</v>
      </c>
    </row>
    <row r="3" spans="1:4" x14ac:dyDescent="0.25">
      <c r="A3" s="3">
        <v>36192</v>
      </c>
      <c r="B3" s="4">
        <v>164.7</v>
      </c>
      <c r="C3" s="3" t="str">
        <f t="shared" ref="C3:C66" si="0">MONTH(A3)&amp;YEAR(A3)</f>
        <v>21999</v>
      </c>
      <c r="D3" t="str">
        <f t="shared" ref="D3:D66" si="1">TEXT(C3,"000000")</f>
        <v>021999</v>
      </c>
    </row>
    <row r="4" spans="1:4" x14ac:dyDescent="0.25">
      <c r="A4" s="3">
        <v>36220</v>
      </c>
      <c r="B4" s="4">
        <v>164.8</v>
      </c>
      <c r="C4" s="3" t="str">
        <f t="shared" si="0"/>
        <v>31999</v>
      </c>
      <c r="D4" t="str">
        <f t="shared" si="1"/>
        <v>031999</v>
      </c>
    </row>
    <row r="5" spans="1:4" x14ac:dyDescent="0.25">
      <c r="A5" s="3">
        <v>36251</v>
      </c>
      <c r="B5" s="4">
        <v>165.9</v>
      </c>
      <c r="C5" s="3" t="str">
        <f t="shared" si="0"/>
        <v>41999</v>
      </c>
      <c r="D5" t="str">
        <f t="shared" si="1"/>
        <v>041999</v>
      </c>
    </row>
    <row r="6" spans="1:4" x14ac:dyDescent="0.25">
      <c r="A6" s="3">
        <v>36281</v>
      </c>
      <c r="B6" s="4">
        <v>166</v>
      </c>
      <c r="C6" s="3" t="str">
        <f t="shared" si="0"/>
        <v>51999</v>
      </c>
      <c r="D6" t="str">
        <f t="shared" si="1"/>
        <v>051999</v>
      </c>
    </row>
    <row r="7" spans="1:4" x14ac:dyDescent="0.25">
      <c r="A7" s="3">
        <v>36312</v>
      </c>
      <c r="B7" s="4">
        <v>166</v>
      </c>
      <c r="C7" s="3" t="str">
        <f t="shared" si="0"/>
        <v>61999</v>
      </c>
      <c r="D7" t="str">
        <f t="shared" si="1"/>
        <v>061999</v>
      </c>
    </row>
    <row r="8" spans="1:4" x14ac:dyDescent="0.25">
      <c r="A8" s="3">
        <v>36342</v>
      </c>
      <c r="B8" s="4">
        <v>166.7</v>
      </c>
      <c r="C8" s="3" t="str">
        <f t="shared" si="0"/>
        <v>71999</v>
      </c>
      <c r="D8" t="str">
        <f t="shared" si="1"/>
        <v>071999</v>
      </c>
    </row>
    <row r="9" spans="1:4" x14ac:dyDescent="0.25">
      <c r="A9" s="3">
        <v>36373</v>
      </c>
      <c r="B9" s="4">
        <v>167.1</v>
      </c>
      <c r="C9" s="3" t="str">
        <f t="shared" si="0"/>
        <v>81999</v>
      </c>
      <c r="D9" t="str">
        <f t="shared" si="1"/>
        <v>081999</v>
      </c>
    </row>
    <row r="10" spans="1:4" x14ac:dyDescent="0.25">
      <c r="A10" s="3">
        <v>36404</v>
      </c>
      <c r="B10" s="4">
        <v>167.8</v>
      </c>
      <c r="C10" s="3" t="str">
        <f t="shared" si="0"/>
        <v>91999</v>
      </c>
      <c r="D10" t="str">
        <f t="shared" si="1"/>
        <v>091999</v>
      </c>
    </row>
    <row r="11" spans="1:4" x14ac:dyDescent="0.25">
      <c r="A11" s="3">
        <v>36434</v>
      </c>
      <c r="B11" s="4">
        <v>168.1</v>
      </c>
      <c r="C11" s="3" t="str">
        <f t="shared" si="0"/>
        <v>101999</v>
      </c>
      <c r="D11" t="str">
        <f t="shared" si="1"/>
        <v>101999</v>
      </c>
    </row>
    <row r="12" spans="1:4" x14ac:dyDescent="0.25">
      <c r="A12" s="3">
        <v>36465</v>
      </c>
      <c r="B12" s="4">
        <v>168.4</v>
      </c>
      <c r="C12" s="3" t="str">
        <f t="shared" si="0"/>
        <v>111999</v>
      </c>
      <c r="D12" t="str">
        <f t="shared" si="1"/>
        <v>111999</v>
      </c>
    </row>
    <row r="13" spans="1:4" x14ac:dyDescent="0.25">
      <c r="A13" s="3">
        <v>36495</v>
      </c>
      <c r="B13" s="4">
        <v>168.8</v>
      </c>
      <c r="C13" s="3" t="str">
        <f t="shared" si="0"/>
        <v>121999</v>
      </c>
      <c r="D13" t="str">
        <f t="shared" si="1"/>
        <v>121999</v>
      </c>
    </row>
    <row r="14" spans="1:4" x14ac:dyDescent="0.25">
      <c r="A14" s="3">
        <v>36526</v>
      </c>
      <c r="B14" s="4">
        <v>169.3</v>
      </c>
      <c r="C14" s="3" t="str">
        <f t="shared" si="0"/>
        <v>12000</v>
      </c>
      <c r="D14" t="str">
        <f t="shared" si="1"/>
        <v>012000</v>
      </c>
    </row>
    <row r="15" spans="1:4" x14ac:dyDescent="0.25">
      <c r="A15" s="3">
        <v>36557</v>
      </c>
      <c r="B15" s="4">
        <v>170</v>
      </c>
      <c r="C15" s="3" t="str">
        <f t="shared" si="0"/>
        <v>22000</v>
      </c>
      <c r="D15" t="str">
        <f t="shared" si="1"/>
        <v>022000</v>
      </c>
    </row>
    <row r="16" spans="1:4" x14ac:dyDescent="0.25">
      <c r="A16" s="3">
        <v>36586</v>
      </c>
      <c r="B16" s="4">
        <v>171</v>
      </c>
      <c r="C16" s="3" t="str">
        <f t="shared" si="0"/>
        <v>32000</v>
      </c>
      <c r="D16" t="str">
        <f t="shared" si="1"/>
        <v>032000</v>
      </c>
    </row>
    <row r="17" spans="1:4" x14ac:dyDescent="0.25">
      <c r="A17" s="3">
        <v>36617</v>
      </c>
      <c r="B17" s="4">
        <v>170.9</v>
      </c>
      <c r="C17" s="3" t="str">
        <f t="shared" si="0"/>
        <v>42000</v>
      </c>
      <c r="D17" t="str">
        <f t="shared" si="1"/>
        <v>042000</v>
      </c>
    </row>
    <row r="18" spans="1:4" x14ac:dyDescent="0.25">
      <c r="A18" s="3">
        <v>36647</v>
      </c>
      <c r="B18" s="4">
        <v>171.2</v>
      </c>
      <c r="C18" s="3" t="str">
        <f t="shared" si="0"/>
        <v>52000</v>
      </c>
      <c r="D18" t="str">
        <f t="shared" si="1"/>
        <v>052000</v>
      </c>
    </row>
    <row r="19" spans="1:4" x14ac:dyDescent="0.25">
      <c r="A19" s="3">
        <v>36678</v>
      </c>
      <c r="B19" s="4">
        <v>172.2</v>
      </c>
      <c r="C19" s="3" t="str">
        <f t="shared" si="0"/>
        <v>62000</v>
      </c>
      <c r="D19" t="str">
        <f t="shared" si="1"/>
        <v>062000</v>
      </c>
    </row>
    <row r="20" spans="1:4" x14ac:dyDescent="0.25">
      <c r="A20" s="3">
        <v>36708</v>
      </c>
      <c r="B20" s="4">
        <v>172.7</v>
      </c>
      <c r="C20" s="3" t="str">
        <f t="shared" si="0"/>
        <v>72000</v>
      </c>
      <c r="D20" t="str">
        <f t="shared" si="1"/>
        <v>072000</v>
      </c>
    </row>
    <row r="21" spans="1:4" x14ac:dyDescent="0.25">
      <c r="A21" s="3">
        <v>36739</v>
      </c>
      <c r="B21" s="4">
        <v>172.7</v>
      </c>
      <c r="C21" s="3" t="str">
        <f t="shared" si="0"/>
        <v>82000</v>
      </c>
      <c r="D21" t="str">
        <f t="shared" si="1"/>
        <v>082000</v>
      </c>
    </row>
    <row r="22" spans="1:4" x14ac:dyDescent="0.25">
      <c r="A22" s="3">
        <v>36770</v>
      </c>
      <c r="B22" s="4">
        <v>173.6</v>
      </c>
      <c r="C22" s="3" t="str">
        <f t="shared" si="0"/>
        <v>92000</v>
      </c>
      <c r="D22" t="str">
        <f t="shared" si="1"/>
        <v>092000</v>
      </c>
    </row>
    <row r="23" spans="1:4" x14ac:dyDescent="0.25">
      <c r="A23" s="3">
        <v>36800</v>
      </c>
      <c r="B23" s="4">
        <v>173.9</v>
      </c>
      <c r="C23" s="3" t="str">
        <f t="shared" si="0"/>
        <v>102000</v>
      </c>
      <c r="D23" t="str">
        <f t="shared" si="1"/>
        <v>102000</v>
      </c>
    </row>
    <row r="24" spans="1:4" x14ac:dyDescent="0.25">
      <c r="A24" s="3">
        <v>36831</v>
      </c>
      <c r="B24" s="4">
        <v>174.2</v>
      </c>
      <c r="C24" s="3" t="str">
        <f t="shared" si="0"/>
        <v>112000</v>
      </c>
      <c r="D24" t="str">
        <f t="shared" si="1"/>
        <v>112000</v>
      </c>
    </row>
    <row r="25" spans="1:4" x14ac:dyDescent="0.25">
      <c r="A25" s="3">
        <v>36861</v>
      </c>
      <c r="B25" s="4">
        <v>174.6</v>
      </c>
      <c r="C25" s="3" t="str">
        <f t="shared" si="0"/>
        <v>122000</v>
      </c>
      <c r="D25" t="str">
        <f t="shared" si="1"/>
        <v>122000</v>
      </c>
    </row>
    <row r="26" spans="1:4" x14ac:dyDescent="0.25">
      <c r="A26" s="3">
        <v>36892</v>
      </c>
      <c r="B26" s="4">
        <v>175.6</v>
      </c>
      <c r="C26" s="3" t="str">
        <f t="shared" si="0"/>
        <v>12001</v>
      </c>
      <c r="D26" t="str">
        <f t="shared" si="1"/>
        <v>012001</v>
      </c>
    </row>
    <row r="27" spans="1:4" x14ac:dyDescent="0.25">
      <c r="A27" s="3">
        <v>36923</v>
      </c>
      <c r="B27" s="4">
        <v>176</v>
      </c>
      <c r="C27" s="3" t="str">
        <f t="shared" si="0"/>
        <v>22001</v>
      </c>
      <c r="D27" t="str">
        <f t="shared" si="1"/>
        <v>022001</v>
      </c>
    </row>
    <row r="28" spans="1:4" x14ac:dyDescent="0.25">
      <c r="A28" s="3">
        <v>36951</v>
      </c>
      <c r="B28" s="4">
        <v>176.1</v>
      </c>
      <c r="C28" s="3" t="str">
        <f t="shared" si="0"/>
        <v>32001</v>
      </c>
      <c r="D28" t="str">
        <f t="shared" si="1"/>
        <v>032001</v>
      </c>
    </row>
    <row r="29" spans="1:4" x14ac:dyDescent="0.25">
      <c r="A29" s="3">
        <v>36982</v>
      </c>
      <c r="B29" s="4">
        <v>176.4</v>
      </c>
      <c r="C29" s="3" t="str">
        <f t="shared" si="0"/>
        <v>42001</v>
      </c>
      <c r="D29" t="str">
        <f t="shared" si="1"/>
        <v>042001</v>
      </c>
    </row>
    <row r="30" spans="1:4" x14ac:dyDescent="0.25">
      <c r="A30" s="3">
        <v>37012</v>
      </c>
      <c r="B30" s="4">
        <v>177.3</v>
      </c>
      <c r="C30" s="3" t="str">
        <f t="shared" si="0"/>
        <v>52001</v>
      </c>
      <c r="D30" t="str">
        <f t="shared" si="1"/>
        <v>052001</v>
      </c>
    </row>
    <row r="31" spans="1:4" x14ac:dyDescent="0.25">
      <c r="A31" s="3">
        <v>37043</v>
      </c>
      <c r="B31" s="4">
        <v>177.7</v>
      </c>
      <c r="C31" s="3" t="str">
        <f t="shared" si="0"/>
        <v>62001</v>
      </c>
      <c r="D31" t="str">
        <f t="shared" si="1"/>
        <v>062001</v>
      </c>
    </row>
    <row r="32" spans="1:4" x14ac:dyDescent="0.25">
      <c r="A32" s="3">
        <v>37073</v>
      </c>
      <c r="B32" s="4">
        <v>177.4</v>
      </c>
      <c r="C32" s="3" t="str">
        <f t="shared" si="0"/>
        <v>72001</v>
      </c>
      <c r="D32" t="str">
        <f t="shared" si="1"/>
        <v>072001</v>
      </c>
    </row>
    <row r="33" spans="1:4" x14ac:dyDescent="0.25">
      <c r="A33" s="3">
        <v>37104</v>
      </c>
      <c r="B33" s="4">
        <v>177.4</v>
      </c>
      <c r="C33" s="3" t="str">
        <f t="shared" si="0"/>
        <v>82001</v>
      </c>
      <c r="D33" t="str">
        <f t="shared" si="1"/>
        <v>082001</v>
      </c>
    </row>
    <row r="34" spans="1:4" x14ac:dyDescent="0.25">
      <c r="A34" s="3">
        <v>37135</v>
      </c>
      <c r="B34" s="4">
        <v>178.1</v>
      </c>
      <c r="C34" s="3" t="str">
        <f t="shared" si="0"/>
        <v>92001</v>
      </c>
      <c r="D34" t="str">
        <f t="shared" si="1"/>
        <v>092001</v>
      </c>
    </row>
    <row r="35" spans="1:4" x14ac:dyDescent="0.25">
      <c r="A35" s="3">
        <v>37165</v>
      </c>
      <c r="B35" s="4">
        <v>177.6</v>
      </c>
      <c r="C35" s="3" t="str">
        <f t="shared" si="0"/>
        <v>102001</v>
      </c>
      <c r="D35" t="str">
        <f t="shared" si="1"/>
        <v>102001</v>
      </c>
    </row>
    <row r="36" spans="1:4" x14ac:dyDescent="0.25">
      <c r="A36" s="3">
        <v>37196</v>
      </c>
      <c r="B36" s="4">
        <v>177.5</v>
      </c>
      <c r="C36" s="3" t="str">
        <f t="shared" si="0"/>
        <v>112001</v>
      </c>
      <c r="D36" t="str">
        <f t="shared" si="1"/>
        <v>112001</v>
      </c>
    </row>
    <row r="37" spans="1:4" x14ac:dyDescent="0.25">
      <c r="A37" s="3">
        <v>37226</v>
      </c>
      <c r="B37" s="4">
        <v>177.4</v>
      </c>
      <c r="C37" s="3" t="str">
        <f t="shared" si="0"/>
        <v>122001</v>
      </c>
      <c r="D37" t="str">
        <f t="shared" si="1"/>
        <v>122001</v>
      </c>
    </row>
    <row r="38" spans="1:4" x14ac:dyDescent="0.25">
      <c r="A38" s="3">
        <v>37257</v>
      </c>
      <c r="B38" s="4">
        <v>177.7</v>
      </c>
      <c r="C38" s="3" t="str">
        <f t="shared" si="0"/>
        <v>12002</v>
      </c>
      <c r="D38" t="str">
        <f t="shared" si="1"/>
        <v>012002</v>
      </c>
    </row>
    <row r="39" spans="1:4" x14ac:dyDescent="0.25">
      <c r="A39" s="3">
        <v>37288</v>
      </c>
      <c r="B39" s="4">
        <v>178</v>
      </c>
      <c r="C39" s="3" t="str">
        <f t="shared" si="0"/>
        <v>22002</v>
      </c>
      <c r="D39" t="str">
        <f t="shared" si="1"/>
        <v>022002</v>
      </c>
    </row>
    <row r="40" spans="1:4" x14ac:dyDescent="0.25">
      <c r="A40" s="3">
        <v>37316</v>
      </c>
      <c r="B40" s="4">
        <v>178.5</v>
      </c>
      <c r="C40" s="3" t="str">
        <f t="shared" si="0"/>
        <v>32002</v>
      </c>
      <c r="D40" t="str">
        <f t="shared" si="1"/>
        <v>032002</v>
      </c>
    </row>
    <row r="41" spans="1:4" x14ac:dyDescent="0.25">
      <c r="A41" s="3">
        <v>37347</v>
      </c>
      <c r="B41" s="4">
        <v>179.3</v>
      </c>
      <c r="C41" s="3" t="str">
        <f t="shared" si="0"/>
        <v>42002</v>
      </c>
      <c r="D41" t="str">
        <f t="shared" si="1"/>
        <v>042002</v>
      </c>
    </row>
    <row r="42" spans="1:4" x14ac:dyDescent="0.25">
      <c r="A42" s="3">
        <v>37377</v>
      </c>
      <c r="B42" s="4">
        <v>179.5</v>
      </c>
      <c r="C42" s="3" t="str">
        <f t="shared" si="0"/>
        <v>52002</v>
      </c>
      <c r="D42" t="str">
        <f t="shared" si="1"/>
        <v>052002</v>
      </c>
    </row>
    <row r="43" spans="1:4" x14ac:dyDescent="0.25">
      <c r="A43" s="3">
        <v>37408</v>
      </c>
      <c r="B43" s="4">
        <v>179.6</v>
      </c>
      <c r="C43" s="3" t="str">
        <f t="shared" si="0"/>
        <v>62002</v>
      </c>
      <c r="D43" t="str">
        <f t="shared" si="1"/>
        <v>062002</v>
      </c>
    </row>
    <row r="44" spans="1:4" x14ac:dyDescent="0.25">
      <c r="A44" s="3">
        <v>37438</v>
      </c>
      <c r="B44" s="4">
        <v>180</v>
      </c>
      <c r="C44" s="3" t="str">
        <f t="shared" si="0"/>
        <v>72002</v>
      </c>
      <c r="D44" t="str">
        <f t="shared" si="1"/>
        <v>072002</v>
      </c>
    </row>
    <row r="45" spans="1:4" x14ac:dyDescent="0.25">
      <c r="A45" s="3">
        <v>37469</v>
      </c>
      <c r="B45" s="4">
        <v>180.5</v>
      </c>
      <c r="C45" s="3" t="str">
        <f t="shared" si="0"/>
        <v>82002</v>
      </c>
      <c r="D45" t="str">
        <f t="shared" si="1"/>
        <v>082002</v>
      </c>
    </row>
    <row r="46" spans="1:4" x14ac:dyDescent="0.25">
      <c r="A46" s="3">
        <v>37500</v>
      </c>
      <c r="B46" s="4">
        <v>180.8</v>
      </c>
      <c r="C46" s="3" t="str">
        <f t="shared" si="0"/>
        <v>92002</v>
      </c>
      <c r="D46" t="str">
        <f t="shared" si="1"/>
        <v>092002</v>
      </c>
    </row>
    <row r="47" spans="1:4" x14ac:dyDescent="0.25">
      <c r="A47" s="3">
        <v>37530</v>
      </c>
      <c r="B47" s="4">
        <v>181.2</v>
      </c>
      <c r="C47" s="3" t="str">
        <f t="shared" si="0"/>
        <v>102002</v>
      </c>
      <c r="D47" t="str">
        <f t="shared" si="1"/>
        <v>102002</v>
      </c>
    </row>
    <row r="48" spans="1:4" x14ac:dyDescent="0.25">
      <c r="A48" s="3">
        <v>37561</v>
      </c>
      <c r="B48" s="4">
        <v>181.5</v>
      </c>
      <c r="C48" s="3" t="str">
        <f t="shared" si="0"/>
        <v>112002</v>
      </c>
      <c r="D48" t="str">
        <f t="shared" si="1"/>
        <v>112002</v>
      </c>
    </row>
    <row r="49" spans="1:4" x14ac:dyDescent="0.25">
      <c r="A49" s="3">
        <v>37591</v>
      </c>
      <c r="B49" s="4">
        <v>181.8</v>
      </c>
      <c r="C49" s="3" t="str">
        <f t="shared" si="0"/>
        <v>122002</v>
      </c>
      <c r="D49" t="str">
        <f t="shared" si="1"/>
        <v>122002</v>
      </c>
    </row>
    <row r="50" spans="1:4" x14ac:dyDescent="0.25">
      <c r="A50" s="3">
        <v>37622</v>
      </c>
      <c r="B50" s="4">
        <v>182.6</v>
      </c>
      <c r="C50" s="3" t="str">
        <f t="shared" si="0"/>
        <v>12003</v>
      </c>
      <c r="D50" t="str">
        <f t="shared" si="1"/>
        <v>012003</v>
      </c>
    </row>
    <row r="51" spans="1:4" x14ac:dyDescent="0.25">
      <c r="A51" s="3">
        <v>37653</v>
      </c>
      <c r="B51" s="4">
        <v>183.6</v>
      </c>
      <c r="C51" s="3" t="str">
        <f t="shared" si="0"/>
        <v>22003</v>
      </c>
      <c r="D51" t="str">
        <f t="shared" si="1"/>
        <v>022003</v>
      </c>
    </row>
    <row r="52" spans="1:4" x14ac:dyDescent="0.25">
      <c r="A52" s="3">
        <v>37681</v>
      </c>
      <c r="B52" s="4">
        <v>183.9</v>
      </c>
      <c r="C52" s="3" t="str">
        <f t="shared" si="0"/>
        <v>32003</v>
      </c>
      <c r="D52" t="str">
        <f t="shared" si="1"/>
        <v>032003</v>
      </c>
    </row>
    <row r="53" spans="1:4" x14ac:dyDescent="0.25">
      <c r="A53" s="3">
        <v>37712</v>
      </c>
      <c r="B53" s="4">
        <v>183.2</v>
      </c>
      <c r="C53" s="3" t="str">
        <f t="shared" si="0"/>
        <v>42003</v>
      </c>
      <c r="D53" t="str">
        <f t="shared" si="1"/>
        <v>042003</v>
      </c>
    </row>
    <row r="54" spans="1:4" x14ac:dyDescent="0.25">
      <c r="A54" s="3">
        <v>37742</v>
      </c>
      <c r="B54" s="4">
        <v>182.9</v>
      </c>
      <c r="C54" s="3" t="str">
        <f t="shared" si="0"/>
        <v>52003</v>
      </c>
      <c r="D54" t="str">
        <f t="shared" si="1"/>
        <v>052003</v>
      </c>
    </row>
    <row r="55" spans="1:4" x14ac:dyDescent="0.25">
      <c r="A55" s="3">
        <v>37773</v>
      </c>
      <c r="B55" s="4">
        <v>183.1</v>
      </c>
      <c r="C55" s="3" t="str">
        <f t="shared" si="0"/>
        <v>62003</v>
      </c>
      <c r="D55" t="str">
        <f t="shared" si="1"/>
        <v>062003</v>
      </c>
    </row>
    <row r="56" spans="1:4" x14ac:dyDescent="0.25">
      <c r="A56" s="3">
        <v>37803</v>
      </c>
      <c r="B56" s="4">
        <v>183.7</v>
      </c>
      <c r="C56" s="3" t="str">
        <f t="shared" si="0"/>
        <v>72003</v>
      </c>
      <c r="D56" t="str">
        <f t="shared" si="1"/>
        <v>072003</v>
      </c>
    </row>
    <row r="57" spans="1:4" x14ac:dyDescent="0.25">
      <c r="A57" s="3">
        <v>37834</v>
      </c>
      <c r="B57" s="4">
        <v>184.5</v>
      </c>
      <c r="C57" s="3" t="str">
        <f t="shared" si="0"/>
        <v>82003</v>
      </c>
      <c r="D57" t="str">
        <f t="shared" si="1"/>
        <v>082003</v>
      </c>
    </row>
    <row r="58" spans="1:4" x14ac:dyDescent="0.25">
      <c r="A58" s="3">
        <v>37865</v>
      </c>
      <c r="B58" s="4">
        <v>185.1</v>
      </c>
      <c r="C58" s="3" t="str">
        <f t="shared" si="0"/>
        <v>92003</v>
      </c>
      <c r="D58" t="str">
        <f t="shared" si="1"/>
        <v>092003</v>
      </c>
    </row>
    <row r="59" spans="1:4" x14ac:dyDescent="0.25">
      <c r="A59" s="3">
        <v>37895</v>
      </c>
      <c r="B59" s="4">
        <v>184.9</v>
      </c>
      <c r="C59" s="3" t="str">
        <f t="shared" si="0"/>
        <v>102003</v>
      </c>
      <c r="D59" t="str">
        <f t="shared" si="1"/>
        <v>102003</v>
      </c>
    </row>
    <row r="60" spans="1:4" x14ac:dyDescent="0.25">
      <c r="A60" s="3">
        <v>37926</v>
      </c>
      <c r="B60" s="4">
        <v>185</v>
      </c>
      <c r="C60" s="3" t="str">
        <f t="shared" si="0"/>
        <v>112003</v>
      </c>
      <c r="D60" t="str">
        <f t="shared" si="1"/>
        <v>112003</v>
      </c>
    </row>
    <row r="61" spans="1:4" x14ac:dyDescent="0.25">
      <c r="A61" s="3">
        <v>37956</v>
      </c>
      <c r="B61" s="4">
        <v>185.5</v>
      </c>
      <c r="C61" s="3" t="str">
        <f t="shared" si="0"/>
        <v>122003</v>
      </c>
      <c r="D61" t="str">
        <f t="shared" si="1"/>
        <v>122003</v>
      </c>
    </row>
    <row r="62" spans="1:4" x14ac:dyDescent="0.25">
      <c r="A62" s="3">
        <v>37987</v>
      </c>
      <c r="B62" s="4">
        <v>186.3</v>
      </c>
      <c r="C62" s="3" t="str">
        <f t="shared" si="0"/>
        <v>12004</v>
      </c>
      <c r="D62" t="str">
        <f t="shared" si="1"/>
        <v>012004</v>
      </c>
    </row>
    <row r="63" spans="1:4" x14ac:dyDescent="0.25">
      <c r="A63" s="3">
        <v>38018</v>
      </c>
      <c r="B63" s="4">
        <v>186.7</v>
      </c>
      <c r="C63" s="3" t="str">
        <f t="shared" si="0"/>
        <v>22004</v>
      </c>
      <c r="D63" t="str">
        <f t="shared" si="1"/>
        <v>022004</v>
      </c>
    </row>
    <row r="64" spans="1:4" x14ac:dyDescent="0.25">
      <c r="A64" s="3">
        <v>38047</v>
      </c>
      <c r="B64" s="4">
        <v>187.1</v>
      </c>
      <c r="C64" s="3" t="str">
        <f t="shared" si="0"/>
        <v>32004</v>
      </c>
      <c r="D64" t="str">
        <f t="shared" si="1"/>
        <v>032004</v>
      </c>
    </row>
    <row r="65" spans="1:4" x14ac:dyDescent="0.25">
      <c r="A65" s="3">
        <v>38078</v>
      </c>
      <c r="B65" s="4">
        <v>187.4</v>
      </c>
      <c r="C65" s="3" t="str">
        <f t="shared" si="0"/>
        <v>42004</v>
      </c>
      <c r="D65" t="str">
        <f t="shared" si="1"/>
        <v>042004</v>
      </c>
    </row>
    <row r="66" spans="1:4" x14ac:dyDescent="0.25">
      <c r="A66" s="3">
        <v>38108</v>
      </c>
      <c r="B66" s="4">
        <v>188.2</v>
      </c>
      <c r="C66" s="3" t="str">
        <f t="shared" si="0"/>
        <v>52004</v>
      </c>
      <c r="D66" t="str">
        <f t="shared" si="1"/>
        <v>052004</v>
      </c>
    </row>
    <row r="67" spans="1:4" x14ac:dyDescent="0.25">
      <c r="A67" s="3">
        <v>38139</v>
      </c>
      <c r="B67" s="4">
        <v>188.9</v>
      </c>
      <c r="C67" s="3" t="str">
        <f t="shared" ref="C67:C130" si="2">MONTH(A67)&amp;YEAR(A67)</f>
        <v>62004</v>
      </c>
      <c r="D67" t="str">
        <f t="shared" ref="D67:D130" si="3">TEXT(C67,"000000")</f>
        <v>062004</v>
      </c>
    </row>
    <row r="68" spans="1:4" x14ac:dyDescent="0.25">
      <c r="A68" s="3">
        <v>38169</v>
      </c>
      <c r="B68" s="4">
        <v>189.1</v>
      </c>
      <c r="C68" s="3" t="str">
        <f t="shared" si="2"/>
        <v>72004</v>
      </c>
      <c r="D68" t="str">
        <f t="shared" si="3"/>
        <v>072004</v>
      </c>
    </row>
    <row r="69" spans="1:4" x14ac:dyDescent="0.25">
      <c r="A69" s="3">
        <v>38200</v>
      </c>
      <c r="B69" s="4">
        <v>189.2</v>
      </c>
      <c r="C69" s="3" t="str">
        <f t="shared" si="2"/>
        <v>82004</v>
      </c>
      <c r="D69" t="str">
        <f t="shared" si="3"/>
        <v>082004</v>
      </c>
    </row>
    <row r="70" spans="1:4" x14ac:dyDescent="0.25">
      <c r="A70" s="3">
        <v>38231</v>
      </c>
      <c r="B70" s="4">
        <v>189.8</v>
      </c>
      <c r="C70" s="3" t="str">
        <f t="shared" si="2"/>
        <v>92004</v>
      </c>
      <c r="D70" t="str">
        <f t="shared" si="3"/>
        <v>092004</v>
      </c>
    </row>
    <row r="71" spans="1:4" x14ac:dyDescent="0.25">
      <c r="A71" s="3">
        <v>38261</v>
      </c>
      <c r="B71" s="4">
        <v>190.8</v>
      </c>
      <c r="C71" s="3" t="str">
        <f t="shared" si="2"/>
        <v>102004</v>
      </c>
      <c r="D71" t="str">
        <f t="shared" si="3"/>
        <v>102004</v>
      </c>
    </row>
    <row r="72" spans="1:4" x14ac:dyDescent="0.25">
      <c r="A72" s="3">
        <v>38292</v>
      </c>
      <c r="B72" s="4">
        <v>191.7</v>
      </c>
      <c r="C72" s="3" t="str">
        <f t="shared" si="2"/>
        <v>112004</v>
      </c>
      <c r="D72" t="str">
        <f t="shared" si="3"/>
        <v>112004</v>
      </c>
    </row>
    <row r="73" spans="1:4" x14ac:dyDescent="0.25">
      <c r="A73" s="3">
        <v>38322</v>
      </c>
      <c r="B73" s="4">
        <v>191.7</v>
      </c>
      <c r="C73" s="3" t="str">
        <f t="shared" si="2"/>
        <v>122004</v>
      </c>
      <c r="D73" t="str">
        <f t="shared" si="3"/>
        <v>122004</v>
      </c>
    </row>
    <row r="74" spans="1:4" x14ac:dyDescent="0.25">
      <c r="A74" s="3">
        <v>38353</v>
      </c>
      <c r="B74" s="4">
        <v>191.6</v>
      </c>
      <c r="C74" s="3" t="str">
        <f t="shared" si="2"/>
        <v>12005</v>
      </c>
      <c r="D74" t="str">
        <f t="shared" si="3"/>
        <v>012005</v>
      </c>
    </row>
    <row r="75" spans="1:4" x14ac:dyDescent="0.25">
      <c r="A75" s="3">
        <v>38384</v>
      </c>
      <c r="B75" s="4">
        <v>192.4</v>
      </c>
      <c r="C75" s="3" t="str">
        <f t="shared" si="2"/>
        <v>22005</v>
      </c>
      <c r="D75" t="str">
        <f t="shared" si="3"/>
        <v>022005</v>
      </c>
    </row>
    <row r="76" spans="1:4" x14ac:dyDescent="0.25">
      <c r="A76" s="3">
        <v>38412</v>
      </c>
      <c r="B76" s="4">
        <v>193.1</v>
      </c>
      <c r="C76" s="3" t="str">
        <f t="shared" si="2"/>
        <v>32005</v>
      </c>
      <c r="D76" t="str">
        <f t="shared" si="3"/>
        <v>032005</v>
      </c>
    </row>
    <row r="77" spans="1:4" x14ac:dyDescent="0.25">
      <c r="A77" s="3">
        <v>38443</v>
      </c>
      <c r="B77" s="4">
        <v>193.7</v>
      </c>
      <c r="C77" s="3" t="str">
        <f t="shared" si="2"/>
        <v>42005</v>
      </c>
      <c r="D77" t="str">
        <f t="shared" si="3"/>
        <v>042005</v>
      </c>
    </row>
    <row r="78" spans="1:4" x14ac:dyDescent="0.25">
      <c r="A78" s="3">
        <v>38473</v>
      </c>
      <c r="B78" s="4">
        <v>193.6</v>
      </c>
      <c r="C78" s="3" t="str">
        <f t="shared" si="2"/>
        <v>52005</v>
      </c>
      <c r="D78" t="str">
        <f t="shared" si="3"/>
        <v>052005</v>
      </c>
    </row>
    <row r="79" spans="1:4" x14ac:dyDescent="0.25">
      <c r="A79" s="3">
        <v>38504</v>
      </c>
      <c r="B79" s="4">
        <v>193.7</v>
      </c>
      <c r="C79" s="3" t="str">
        <f t="shared" si="2"/>
        <v>62005</v>
      </c>
      <c r="D79" t="str">
        <f t="shared" si="3"/>
        <v>062005</v>
      </c>
    </row>
    <row r="80" spans="1:4" x14ac:dyDescent="0.25">
      <c r="A80" s="3">
        <v>38534</v>
      </c>
      <c r="B80" s="4">
        <v>194.9</v>
      </c>
      <c r="C80" s="3" t="str">
        <f t="shared" si="2"/>
        <v>72005</v>
      </c>
      <c r="D80" t="str">
        <f t="shared" si="3"/>
        <v>072005</v>
      </c>
    </row>
    <row r="81" spans="1:4" x14ac:dyDescent="0.25">
      <c r="A81" s="3">
        <v>38565</v>
      </c>
      <c r="B81" s="4">
        <v>196.1</v>
      </c>
      <c r="C81" s="3" t="str">
        <f t="shared" si="2"/>
        <v>82005</v>
      </c>
      <c r="D81" t="str">
        <f t="shared" si="3"/>
        <v>082005</v>
      </c>
    </row>
    <row r="82" spans="1:4" x14ac:dyDescent="0.25">
      <c r="A82" s="3">
        <v>38596</v>
      </c>
      <c r="B82" s="4">
        <v>198.8</v>
      </c>
      <c r="C82" s="3" t="str">
        <f t="shared" si="2"/>
        <v>92005</v>
      </c>
      <c r="D82" t="str">
        <f t="shared" si="3"/>
        <v>092005</v>
      </c>
    </row>
    <row r="83" spans="1:4" x14ac:dyDescent="0.25">
      <c r="A83" s="3">
        <v>38626</v>
      </c>
      <c r="B83" s="4">
        <v>199.1</v>
      </c>
      <c r="C83" s="3" t="str">
        <f t="shared" si="2"/>
        <v>102005</v>
      </c>
      <c r="D83" t="str">
        <f t="shared" si="3"/>
        <v>102005</v>
      </c>
    </row>
    <row r="84" spans="1:4" x14ac:dyDescent="0.25">
      <c r="A84" s="3">
        <v>38657</v>
      </c>
      <c r="B84" s="4">
        <v>198.1</v>
      </c>
      <c r="C84" s="3" t="str">
        <f t="shared" si="2"/>
        <v>112005</v>
      </c>
      <c r="D84" t="str">
        <f t="shared" si="3"/>
        <v>112005</v>
      </c>
    </row>
    <row r="85" spans="1:4" x14ac:dyDescent="0.25">
      <c r="A85" s="3">
        <v>38687</v>
      </c>
      <c r="B85" s="4">
        <v>198.1</v>
      </c>
      <c r="C85" s="3" t="str">
        <f t="shared" si="2"/>
        <v>122005</v>
      </c>
      <c r="D85" t="str">
        <f t="shared" si="3"/>
        <v>122005</v>
      </c>
    </row>
    <row r="86" spans="1:4" x14ac:dyDescent="0.25">
      <c r="A86" s="3">
        <v>38718</v>
      </c>
      <c r="B86" s="4">
        <v>199.3</v>
      </c>
      <c r="C86" s="3" t="str">
        <f t="shared" si="2"/>
        <v>12006</v>
      </c>
      <c r="D86" t="str">
        <f t="shared" si="3"/>
        <v>012006</v>
      </c>
    </row>
    <row r="87" spans="1:4" x14ac:dyDescent="0.25">
      <c r="A87" s="3">
        <v>38749</v>
      </c>
      <c r="B87" s="4">
        <v>199.4</v>
      </c>
      <c r="C87" s="3" t="str">
        <f t="shared" si="2"/>
        <v>22006</v>
      </c>
      <c r="D87" t="str">
        <f t="shared" si="3"/>
        <v>022006</v>
      </c>
    </row>
    <row r="88" spans="1:4" x14ac:dyDescent="0.25">
      <c r="A88" s="3">
        <v>38777</v>
      </c>
      <c r="B88" s="4">
        <v>199.7</v>
      </c>
      <c r="C88" s="3" t="str">
        <f t="shared" si="2"/>
        <v>32006</v>
      </c>
      <c r="D88" t="str">
        <f t="shared" si="3"/>
        <v>032006</v>
      </c>
    </row>
    <row r="89" spans="1:4" x14ac:dyDescent="0.25">
      <c r="A89" s="3">
        <v>38808</v>
      </c>
      <c r="B89" s="4">
        <v>200.7</v>
      </c>
      <c r="C89" s="3" t="str">
        <f t="shared" si="2"/>
        <v>42006</v>
      </c>
      <c r="D89" t="str">
        <f t="shared" si="3"/>
        <v>042006</v>
      </c>
    </row>
    <row r="90" spans="1:4" x14ac:dyDescent="0.25">
      <c r="A90" s="3">
        <v>38838</v>
      </c>
      <c r="B90" s="4">
        <v>201.3</v>
      </c>
      <c r="C90" s="3" t="str">
        <f t="shared" si="2"/>
        <v>52006</v>
      </c>
      <c r="D90" t="str">
        <f t="shared" si="3"/>
        <v>052006</v>
      </c>
    </row>
    <row r="91" spans="1:4" x14ac:dyDescent="0.25">
      <c r="A91" s="3">
        <v>38869</v>
      </c>
      <c r="B91" s="4">
        <v>201.8</v>
      </c>
      <c r="C91" s="3" t="str">
        <f t="shared" si="2"/>
        <v>62006</v>
      </c>
      <c r="D91" t="str">
        <f t="shared" si="3"/>
        <v>062006</v>
      </c>
    </row>
    <row r="92" spans="1:4" x14ac:dyDescent="0.25">
      <c r="A92" s="3">
        <v>38899</v>
      </c>
      <c r="B92" s="4">
        <v>202.9</v>
      </c>
      <c r="C92" s="3" t="str">
        <f t="shared" si="2"/>
        <v>72006</v>
      </c>
      <c r="D92" t="str">
        <f t="shared" si="3"/>
        <v>072006</v>
      </c>
    </row>
    <row r="93" spans="1:4" x14ac:dyDescent="0.25">
      <c r="A93" s="3">
        <v>38930</v>
      </c>
      <c r="B93" s="4">
        <v>203.8</v>
      </c>
      <c r="C93" s="3" t="str">
        <f t="shared" si="2"/>
        <v>82006</v>
      </c>
      <c r="D93" t="str">
        <f t="shared" si="3"/>
        <v>082006</v>
      </c>
    </row>
    <row r="94" spans="1:4" x14ac:dyDescent="0.25">
      <c r="A94" s="3">
        <v>38961</v>
      </c>
      <c r="B94" s="4">
        <v>202.8</v>
      </c>
      <c r="C94" s="3" t="str">
        <f t="shared" si="2"/>
        <v>92006</v>
      </c>
      <c r="D94" t="str">
        <f t="shared" si="3"/>
        <v>092006</v>
      </c>
    </row>
    <row r="95" spans="1:4" x14ac:dyDescent="0.25">
      <c r="A95" s="3">
        <v>38991</v>
      </c>
      <c r="B95" s="4">
        <v>201.9</v>
      </c>
      <c r="C95" s="3" t="str">
        <f t="shared" si="2"/>
        <v>102006</v>
      </c>
      <c r="D95" t="str">
        <f t="shared" si="3"/>
        <v>102006</v>
      </c>
    </row>
    <row r="96" spans="1:4" x14ac:dyDescent="0.25">
      <c r="A96" s="3">
        <v>39022</v>
      </c>
      <c r="B96" s="4">
        <v>202</v>
      </c>
      <c r="C96" s="3" t="str">
        <f t="shared" si="2"/>
        <v>112006</v>
      </c>
      <c r="D96" t="str">
        <f t="shared" si="3"/>
        <v>112006</v>
      </c>
    </row>
    <row r="97" spans="1:4" x14ac:dyDescent="0.25">
      <c r="A97" s="3">
        <v>39052</v>
      </c>
      <c r="B97" s="4">
        <v>203.1</v>
      </c>
      <c r="C97" s="3" t="str">
        <f t="shared" si="2"/>
        <v>122006</v>
      </c>
      <c r="D97" t="str">
        <f t="shared" si="3"/>
        <v>122006</v>
      </c>
    </row>
    <row r="98" spans="1:4" x14ac:dyDescent="0.25">
      <c r="A98" s="3">
        <v>39083</v>
      </c>
      <c r="B98" s="4">
        <v>203.43700000000001</v>
      </c>
      <c r="C98" s="3" t="str">
        <f t="shared" si="2"/>
        <v>12007</v>
      </c>
      <c r="D98" t="str">
        <f t="shared" si="3"/>
        <v>012007</v>
      </c>
    </row>
    <row r="99" spans="1:4" x14ac:dyDescent="0.25">
      <c r="A99" s="3">
        <v>39114</v>
      </c>
      <c r="B99" s="4">
        <v>204.226</v>
      </c>
      <c r="C99" s="3" t="str">
        <f t="shared" si="2"/>
        <v>22007</v>
      </c>
      <c r="D99" t="str">
        <f t="shared" si="3"/>
        <v>022007</v>
      </c>
    </row>
    <row r="100" spans="1:4" x14ac:dyDescent="0.25">
      <c r="A100" s="3">
        <v>39142</v>
      </c>
      <c r="B100" s="4">
        <v>205.28800000000001</v>
      </c>
      <c r="C100" s="3" t="str">
        <f t="shared" si="2"/>
        <v>32007</v>
      </c>
      <c r="D100" t="str">
        <f t="shared" si="3"/>
        <v>032007</v>
      </c>
    </row>
    <row r="101" spans="1:4" x14ac:dyDescent="0.25">
      <c r="A101" s="3">
        <v>39173</v>
      </c>
      <c r="B101" s="4">
        <v>205.904</v>
      </c>
      <c r="C101" s="3" t="str">
        <f t="shared" si="2"/>
        <v>42007</v>
      </c>
      <c r="D101" t="str">
        <f t="shared" si="3"/>
        <v>042007</v>
      </c>
    </row>
    <row r="102" spans="1:4" x14ac:dyDescent="0.25">
      <c r="A102" s="3">
        <v>39203</v>
      </c>
      <c r="B102" s="4">
        <v>206.755</v>
      </c>
      <c r="C102" s="3" t="str">
        <f t="shared" si="2"/>
        <v>52007</v>
      </c>
      <c r="D102" t="str">
        <f t="shared" si="3"/>
        <v>052007</v>
      </c>
    </row>
    <row r="103" spans="1:4" x14ac:dyDescent="0.25">
      <c r="A103" s="3">
        <v>39234</v>
      </c>
      <c r="B103" s="4">
        <v>207.23400000000001</v>
      </c>
      <c r="C103" s="3" t="str">
        <f t="shared" si="2"/>
        <v>62007</v>
      </c>
      <c r="D103" t="str">
        <f t="shared" si="3"/>
        <v>062007</v>
      </c>
    </row>
    <row r="104" spans="1:4" x14ac:dyDescent="0.25">
      <c r="A104" s="3">
        <v>39264</v>
      </c>
      <c r="B104" s="4">
        <v>207.60300000000001</v>
      </c>
      <c r="C104" s="3" t="str">
        <f t="shared" si="2"/>
        <v>72007</v>
      </c>
      <c r="D104" t="str">
        <f t="shared" si="3"/>
        <v>072007</v>
      </c>
    </row>
    <row r="105" spans="1:4" x14ac:dyDescent="0.25">
      <c r="A105" s="3">
        <v>39295</v>
      </c>
      <c r="B105" s="4">
        <v>207.667</v>
      </c>
      <c r="C105" s="3" t="str">
        <f t="shared" si="2"/>
        <v>82007</v>
      </c>
      <c r="D105" t="str">
        <f t="shared" si="3"/>
        <v>082007</v>
      </c>
    </row>
    <row r="106" spans="1:4" x14ac:dyDescent="0.25">
      <c r="A106" s="3">
        <v>39326</v>
      </c>
      <c r="B106" s="4">
        <v>208.547</v>
      </c>
      <c r="C106" s="3" t="str">
        <f t="shared" si="2"/>
        <v>92007</v>
      </c>
      <c r="D106" t="str">
        <f t="shared" si="3"/>
        <v>092007</v>
      </c>
    </row>
    <row r="107" spans="1:4" x14ac:dyDescent="0.25">
      <c r="A107" s="3">
        <v>39356</v>
      </c>
      <c r="B107" s="4">
        <v>209.19</v>
      </c>
      <c r="C107" s="3" t="str">
        <f t="shared" si="2"/>
        <v>102007</v>
      </c>
      <c r="D107" t="str">
        <f t="shared" si="3"/>
        <v>102007</v>
      </c>
    </row>
    <row r="108" spans="1:4" x14ac:dyDescent="0.25">
      <c r="A108" s="3">
        <v>39387</v>
      </c>
      <c r="B108" s="4">
        <v>210.834</v>
      </c>
      <c r="C108" s="3" t="str">
        <f t="shared" si="2"/>
        <v>112007</v>
      </c>
      <c r="D108" t="str">
        <f t="shared" si="3"/>
        <v>112007</v>
      </c>
    </row>
    <row r="109" spans="1:4" x14ac:dyDescent="0.25">
      <c r="A109" s="3">
        <v>39417</v>
      </c>
      <c r="B109" s="4">
        <v>211.44499999999999</v>
      </c>
      <c r="C109" s="3" t="str">
        <f t="shared" si="2"/>
        <v>122007</v>
      </c>
      <c r="D109" t="str">
        <f t="shared" si="3"/>
        <v>122007</v>
      </c>
    </row>
    <row r="110" spans="1:4" x14ac:dyDescent="0.25">
      <c r="A110" s="3">
        <v>39448</v>
      </c>
      <c r="B110" s="4">
        <v>212.17400000000001</v>
      </c>
      <c r="C110" s="3" t="str">
        <f t="shared" si="2"/>
        <v>12008</v>
      </c>
      <c r="D110" t="str">
        <f t="shared" si="3"/>
        <v>012008</v>
      </c>
    </row>
    <row r="111" spans="1:4" x14ac:dyDescent="0.25">
      <c r="A111" s="3">
        <v>39479</v>
      </c>
      <c r="B111" s="4">
        <v>212.68700000000001</v>
      </c>
      <c r="C111" s="3" t="str">
        <f t="shared" si="2"/>
        <v>22008</v>
      </c>
      <c r="D111" t="str">
        <f t="shared" si="3"/>
        <v>022008</v>
      </c>
    </row>
    <row r="112" spans="1:4" x14ac:dyDescent="0.25">
      <c r="A112" s="3">
        <v>39508</v>
      </c>
      <c r="B112" s="4">
        <v>213.44800000000001</v>
      </c>
      <c r="C112" s="3" t="str">
        <f t="shared" si="2"/>
        <v>32008</v>
      </c>
      <c r="D112" t="str">
        <f t="shared" si="3"/>
        <v>032008</v>
      </c>
    </row>
    <row r="113" spans="1:4" x14ac:dyDescent="0.25">
      <c r="A113" s="3">
        <v>39539</v>
      </c>
      <c r="B113" s="4">
        <v>213.94200000000001</v>
      </c>
      <c r="C113" s="3" t="str">
        <f t="shared" si="2"/>
        <v>42008</v>
      </c>
      <c r="D113" t="str">
        <f t="shared" si="3"/>
        <v>042008</v>
      </c>
    </row>
    <row r="114" spans="1:4" x14ac:dyDescent="0.25">
      <c r="A114" s="3">
        <v>39569</v>
      </c>
      <c r="B114" s="4">
        <v>215.208</v>
      </c>
      <c r="C114" s="3" t="str">
        <f t="shared" si="2"/>
        <v>52008</v>
      </c>
      <c r="D114" t="str">
        <f t="shared" si="3"/>
        <v>052008</v>
      </c>
    </row>
    <row r="115" spans="1:4" x14ac:dyDescent="0.25">
      <c r="A115" s="3">
        <v>39600</v>
      </c>
      <c r="B115" s="4">
        <v>217.46299999999999</v>
      </c>
      <c r="C115" s="3" t="str">
        <f t="shared" si="2"/>
        <v>62008</v>
      </c>
      <c r="D115" t="str">
        <f t="shared" si="3"/>
        <v>062008</v>
      </c>
    </row>
    <row r="116" spans="1:4" x14ac:dyDescent="0.25">
      <c r="A116" s="3">
        <v>39630</v>
      </c>
      <c r="B116" s="4">
        <v>219.01599999999999</v>
      </c>
      <c r="C116" s="3" t="str">
        <f t="shared" si="2"/>
        <v>72008</v>
      </c>
      <c r="D116" t="str">
        <f t="shared" si="3"/>
        <v>072008</v>
      </c>
    </row>
    <row r="117" spans="1:4" x14ac:dyDescent="0.25">
      <c r="A117" s="3">
        <v>39661</v>
      </c>
      <c r="B117" s="4">
        <v>218.69</v>
      </c>
      <c r="C117" s="3" t="str">
        <f t="shared" si="2"/>
        <v>82008</v>
      </c>
      <c r="D117" t="str">
        <f t="shared" si="3"/>
        <v>082008</v>
      </c>
    </row>
    <row r="118" spans="1:4" x14ac:dyDescent="0.25">
      <c r="A118" s="3">
        <v>39692</v>
      </c>
      <c r="B118" s="4">
        <v>218.87700000000001</v>
      </c>
      <c r="C118" s="3" t="str">
        <f t="shared" si="2"/>
        <v>92008</v>
      </c>
      <c r="D118" t="str">
        <f t="shared" si="3"/>
        <v>092008</v>
      </c>
    </row>
    <row r="119" spans="1:4" x14ac:dyDescent="0.25">
      <c r="A119" s="3">
        <v>39722</v>
      </c>
      <c r="B119" s="4">
        <v>216.995</v>
      </c>
      <c r="C119" s="3" t="str">
        <f t="shared" si="2"/>
        <v>102008</v>
      </c>
      <c r="D119" t="str">
        <f t="shared" si="3"/>
        <v>102008</v>
      </c>
    </row>
    <row r="120" spans="1:4" x14ac:dyDescent="0.25">
      <c r="A120" s="3">
        <v>39753</v>
      </c>
      <c r="B120" s="4">
        <v>213.15299999999999</v>
      </c>
      <c r="C120" s="3" t="str">
        <f t="shared" si="2"/>
        <v>112008</v>
      </c>
      <c r="D120" t="str">
        <f t="shared" si="3"/>
        <v>112008</v>
      </c>
    </row>
    <row r="121" spans="1:4" x14ac:dyDescent="0.25">
      <c r="A121" s="3">
        <v>39783</v>
      </c>
      <c r="B121" s="4">
        <v>211.398</v>
      </c>
      <c r="C121" s="3" t="str">
        <f t="shared" si="2"/>
        <v>122008</v>
      </c>
      <c r="D121" t="str">
        <f t="shared" si="3"/>
        <v>122008</v>
      </c>
    </row>
    <row r="122" spans="1:4" x14ac:dyDescent="0.25">
      <c r="A122" s="3">
        <v>39814</v>
      </c>
      <c r="B122" s="4">
        <v>211.93299999999999</v>
      </c>
      <c r="C122" s="3" t="str">
        <f t="shared" si="2"/>
        <v>12009</v>
      </c>
      <c r="D122" t="str">
        <f t="shared" si="3"/>
        <v>012009</v>
      </c>
    </row>
    <row r="123" spans="1:4" x14ac:dyDescent="0.25">
      <c r="A123" s="3">
        <v>39845</v>
      </c>
      <c r="B123" s="4">
        <v>212.70500000000001</v>
      </c>
      <c r="C123" s="3" t="str">
        <f t="shared" si="2"/>
        <v>22009</v>
      </c>
      <c r="D123" t="str">
        <f t="shared" si="3"/>
        <v>022009</v>
      </c>
    </row>
    <row r="124" spans="1:4" x14ac:dyDescent="0.25">
      <c r="A124" s="3">
        <v>39873</v>
      </c>
      <c r="B124" s="4">
        <v>212.495</v>
      </c>
      <c r="C124" s="3" t="str">
        <f t="shared" si="2"/>
        <v>32009</v>
      </c>
      <c r="D124" t="str">
        <f t="shared" si="3"/>
        <v>032009</v>
      </c>
    </row>
    <row r="125" spans="1:4" x14ac:dyDescent="0.25">
      <c r="A125" s="3">
        <v>39904</v>
      </c>
      <c r="B125" s="4">
        <v>212.709</v>
      </c>
      <c r="C125" s="3" t="str">
        <f t="shared" si="2"/>
        <v>42009</v>
      </c>
      <c r="D125" t="str">
        <f t="shared" si="3"/>
        <v>042009</v>
      </c>
    </row>
    <row r="126" spans="1:4" x14ac:dyDescent="0.25">
      <c r="A126" s="3">
        <v>39934</v>
      </c>
      <c r="B126" s="4">
        <v>213.02199999999999</v>
      </c>
      <c r="C126" s="3" t="str">
        <f t="shared" si="2"/>
        <v>52009</v>
      </c>
      <c r="D126" t="str">
        <f t="shared" si="3"/>
        <v>052009</v>
      </c>
    </row>
    <row r="127" spans="1:4" x14ac:dyDescent="0.25">
      <c r="A127" s="3">
        <v>39965</v>
      </c>
      <c r="B127" s="4">
        <v>214.79</v>
      </c>
      <c r="C127" s="3" t="str">
        <f t="shared" si="2"/>
        <v>62009</v>
      </c>
      <c r="D127" t="str">
        <f t="shared" si="3"/>
        <v>062009</v>
      </c>
    </row>
    <row r="128" spans="1:4" x14ac:dyDescent="0.25">
      <c r="A128" s="3">
        <v>39995</v>
      </c>
      <c r="B128" s="4">
        <v>214.726</v>
      </c>
      <c r="C128" s="3" t="str">
        <f t="shared" si="2"/>
        <v>72009</v>
      </c>
      <c r="D128" t="str">
        <f t="shared" si="3"/>
        <v>072009</v>
      </c>
    </row>
    <row r="129" spans="1:4" x14ac:dyDescent="0.25">
      <c r="A129" s="3">
        <v>40026</v>
      </c>
      <c r="B129" s="4">
        <v>215.44499999999999</v>
      </c>
      <c r="C129" s="3" t="str">
        <f t="shared" si="2"/>
        <v>82009</v>
      </c>
      <c r="D129" t="str">
        <f t="shared" si="3"/>
        <v>082009</v>
      </c>
    </row>
    <row r="130" spans="1:4" x14ac:dyDescent="0.25">
      <c r="A130" s="3">
        <v>40057</v>
      </c>
      <c r="B130" s="4">
        <v>215.86099999999999</v>
      </c>
      <c r="C130" s="3" t="str">
        <f t="shared" si="2"/>
        <v>92009</v>
      </c>
      <c r="D130" t="str">
        <f t="shared" si="3"/>
        <v>092009</v>
      </c>
    </row>
    <row r="131" spans="1:4" x14ac:dyDescent="0.25">
      <c r="A131" s="3">
        <v>40087</v>
      </c>
      <c r="B131" s="4">
        <v>216.50899999999999</v>
      </c>
      <c r="C131" s="3" t="str">
        <f t="shared" ref="C131:C194" si="4">MONTH(A131)&amp;YEAR(A131)</f>
        <v>102009</v>
      </c>
      <c r="D131" t="str">
        <f t="shared" ref="D131:D194" si="5">TEXT(C131,"000000")</f>
        <v>102009</v>
      </c>
    </row>
    <row r="132" spans="1:4" x14ac:dyDescent="0.25">
      <c r="A132" s="3">
        <v>40118</v>
      </c>
      <c r="B132" s="4">
        <v>217.23400000000001</v>
      </c>
      <c r="C132" s="3" t="str">
        <f t="shared" si="4"/>
        <v>112009</v>
      </c>
      <c r="D132" t="str">
        <f t="shared" si="5"/>
        <v>112009</v>
      </c>
    </row>
    <row r="133" spans="1:4" x14ac:dyDescent="0.25">
      <c r="A133" s="3">
        <v>40148</v>
      </c>
      <c r="B133" s="4">
        <v>217.34700000000001</v>
      </c>
      <c r="C133" s="3" t="str">
        <f t="shared" si="4"/>
        <v>122009</v>
      </c>
      <c r="D133" t="str">
        <f t="shared" si="5"/>
        <v>122009</v>
      </c>
    </row>
    <row r="134" spans="1:4" x14ac:dyDescent="0.25">
      <c r="A134" s="3">
        <v>40179</v>
      </c>
      <c r="B134" s="4">
        <v>217.488</v>
      </c>
      <c r="C134" s="3" t="str">
        <f t="shared" si="4"/>
        <v>12010</v>
      </c>
      <c r="D134" t="str">
        <f t="shared" si="5"/>
        <v>012010</v>
      </c>
    </row>
    <row r="135" spans="1:4" x14ac:dyDescent="0.25">
      <c r="A135" s="3">
        <v>40210</v>
      </c>
      <c r="B135" s="4">
        <v>217.28100000000001</v>
      </c>
      <c r="C135" s="3" t="str">
        <f t="shared" si="4"/>
        <v>22010</v>
      </c>
      <c r="D135" t="str">
        <f t="shared" si="5"/>
        <v>022010</v>
      </c>
    </row>
    <row r="136" spans="1:4" x14ac:dyDescent="0.25">
      <c r="A136" s="3">
        <v>40238</v>
      </c>
      <c r="B136" s="4">
        <v>217.35300000000001</v>
      </c>
      <c r="C136" s="3" t="str">
        <f t="shared" si="4"/>
        <v>32010</v>
      </c>
      <c r="D136" t="str">
        <f t="shared" si="5"/>
        <v>032010</v>
      </c>
    </row>
    <row r="137" spans="1:4" x14ac:dyDescent="0.25">
      <c r="A137" s="3">
        <v>40269</v>
      </c>
      <c r="B137" s="4">
        <v>217.40299999999999</v>
      </c>
      <c r="C137" s="3" t="str">
        <f t="shared" si="4"/>
        <v>42010</v>
      </c>
      <c r="D137" t="str">
        <f t="shared" si="5"/>
        <v>042010</v>
      </c>
    </row>
    <row r="138" spans="1:4" x14ac:dyDescent="0.25">
      <c r="A138" s="3">
        <v>40299</v>
      </c>
      <c r="B138" s="4">
        <v>217.29</v>
      </c>
      <c r="C138" s="3" t="str">
        <f t="shared" si="4"/>
        <v>52010</v>
      </c>
      <c r="D138" t="str">
        <f t="shared" si="5"/>
        <v>052010</v>
      </c>
    </row>
    <row r="139" spans="1:4" x14ac:dyDescent="0.25">
      <c r="A139" s="3">
        <v>40330</v>
      </c>
      <c r="B139" s="4">
        <v>217.19900000000001</v>
      </c>
      <c r="C139" s="3" t="str">
        <f t="shared" si="4"/>
        <v>62010</v>
      </c>
      <c r="D139" t="str">
        <f t="shared" si="5"/>
        <v>062010</v>
      </c>
    </row>
    <row r="140" spans="1:4" x14ac:dyDescent="0.25">
      <c r="A140" s="3">
        <v>40360</v>
      </c>
      <c r="B140" s="4">
        <v>217.60499999999999</v>
      </c>
      <c r="C140" s="3" t="str">
        <f t="shared" si="4"/>
        <v>72010</v>
      </c>
      <c r="D140" t="str">
        <f t="shared" si="5"/>
        <v>072010</v>
      </c>
    </row>
    <row r="141" spans="1:4" x14ac:dyDescent="0.25">
      <c r="A141" s="3">
        <v>40391</v>
      </c>
      <c r="B141" s="4">
        <v>217.923</v>
      </c>
      <c r="C141" s="3" t="str">
        <f t="shared" si="4"/>
        <v>82010</v>
      </c>
      <c r="D141" t="str">
        <f t="shared" si="5"/>
        <v>082010</v>
      </c>
    </row>
    <row r="142" spans="1:4" x14ac:dyDescent="0.25">
      <c r="A142" s="3">
        <v>40422</v>
      </c>
      <c r="B142" s="4">
        <v>218.27500000000001</v>
      </c>
      <c r="C142" s="3" t="str">
        <f t="shared" si="4"/>
        <v>92010</v>
      </c>
      <c r="D142" t="str">
        <f t="shared" si="5"/>
        <v>092010</v>
      </c>
    </row>
    <row r="143" spans="1:4" x14ac:dyDescent="0.25">
      <c r="A143" s="3">
        <v>40452</v>
      </c>
      <c r="B143" s="4">
        <v>219.035</v>
      </c>
      <c r="C143" s="3" t="str">
        <f t="shared" si="4"/>
        <v>102010</v>
      </c>
      <c r="D143" t="str">
        <f t="shared" si="5"/>
        <v>102010</v>
      </c>
    </row>
    <row r="144" spans="1:4" x14ac:dyDescent="0.25">
      <c r="A144" s="3">
        <v>40483</v>
      </c>
      <c r="B144" s="4">
        <v>219.59</v>
      </c>
      <c r="C144" s="3" t="str">
        <f t="shared" si="4"/>
        <v>112010</v>
      </c>
      <c r="D144" t="str">
        <f t="shared" si="5"/>
        <v>112010</v>
      </c>
    </row>
    <row r="145" spans="1:4" x14ac:dyDescent="0.25">
      <c r="A145" s="3">
        <v>40513</v>
      </c>
      <c r="B145" s="4">
        <v>220.47200000000001</v>
      </c>
      <c r="C145" s="3" t="str">
        <f t="shared" si="4"/>
        <v>122010</v>
      </c>
      <c r="D145" t="str">
        <f t="shared" si="5"/>
        <v>122010</v>
      </c>
    </row>
    <row r="146" spans="1:4" x14ac:dyDescent="0.25">
      <c r="A146" s="3">
        <v>40544</v>
      </c>
      <c r="B146" s="4">
        <v>221.18700000000001</v>
      </c>
      <c r="C146" s="3" t="str">
        <f t="shared" si="4"/>
        <v>12011</v>
      </c>
      <c r="D146" t="str">
        <f t="shared" si="5"/>
        <v>012011</v>
      </c>
    </row>
    <row r="147" spans="1:4" x14ac:dyDescent="0.25">
      <c r="A147" s="3">
        <v>40575</v>
      </c>
      <c r="B147" s="4">
        <v>221.898</v>
      </c>
      <c r="C147" s="3" t="str">
        <f t="shared" si="4"/>
        <v>22011</v>
      </c>
      <c r="D147" t="str">
        <f t="shared" si="5"/>
        <v>022011</v>
      </c>
    </row>
    <row r="148" spans="1:4" x14ac:dyDescent="0.25">
      <c r="A148" s="3">
        <v>40603</v>
      </c>
      <c r="B148" s="4">
        <v>223.04599999999999</v>
      </c>
      <c r="C148" s="3" t="str">
        <f t="shared" si="4"/>
        <v>32011</v>
      </c>
      <c r="D148" t="str">
        <f t="shared" si="5"/>
        <v>032011</v>
      </c>
    </row>
    <row r="149" spans="1:4" x14ac:dyDescent="0.25">
      <c r="A149" s="3">
        <v>40634</v>
      </c>
      <c r="B149" s="4">
        <v>224.09299999999999</v>
      </c>
      <c r="C149" s="3" t="str">
        <f t="shared" si="4"/>
        <v>42011</v>
      </c>
      <c r="D149" t="str">
        <f t="shared" si="5"/>
        <v>042011</v>
      </c>
    </row>
    <row r="150" spans="1:4" x14ac:dyDescent="0.25">
      <c r="A150" s="3">
        <v>40664</v>
      </c>
      <c r="B150" s="4">
        <v>224.80600000000001</v>
      </c>
      <c r="C150" s="3" t="str">
        <f t="shared" si="4"/>
        <v>52011</v>
      </c>
      <c r="D150" t="str">
        <f t="shared" si="5"/>
        <v>052011</v>
      </c>
    </row>
    <row r="151" spans="1:4" x14ac:dyDescent="0.25">
      <c r="A151" s="3">
        <v>40695</v>
      </c>
      <c r="B151" s="4">
        <v>224.80600000000001</v>
      </c>
      <c r="C151" s="3" t="str">
        <f t="shared" si="4"/>
        <v>62011</v>
      </c>
      <c r="D151" t="str">
        <f t="shared" si="5"/>
        <v>062011</v>
      </c>
    </row>
    <row r="152" spans="1:4" x14ac:dyDescent="0.25">
      <c r="A152" s="3">
        <v>40725</v>
      </c>
      <c r="B152" s="4">
        <v>225.39500000000001</v>
      </c>
      <c r="C152" s="3" t="str">
        <f t="shared" si="4"/>
        <v>72011</v>
      </c>
      <c r="D152" t="str">
        <f t="shared" si="5"/>
        <v>072011</v>
      </c>
    </row>
    <row r="153" spans="1:4" x14ac:dyDescent="0.25">
      <c r="A153" s="3">
        <v>40756</v>
      </c>
      <c r="B153" s="4">
        <v>226.10599999999999</v>
      </c>
      <c r="C153" s="3" t="str">
        <f t="shared" si="4"/>
        <v>82011</v>
      </c>
      <c r="D153" t="str">
        <f t="shared" si="5"/>
        <v>082011</v>
      </c>
    </row>
    <row r="154" spans="1:4" x14ac:dyDescent="0.25">
      <c r="A154" s="3">
        <v>40787</v>
      </c>
      <c r="B154" s="4">
        <v>226.59700000000001</v>
      </c>
      <c r="C154" s="3" t="str">
        <f t="shared" si="4"/>
        <v>92011</v>
      </c>
      <c r="D154" t="str">
        <f t="shared" si="5"/>
        <v>092011</v>
      </c>
    </row>
    <row r="155" spans="1:4" x14ac:dyDescent="0.25">
      <c r="A155" s="3">
        <v>40817</v>
      </c>
      <c r="B155" s="4">
        <v>226.75</v>
      </c>
      <c r="C155" s="3" t="str">
        <f t="shared" si="4"/>
        <v>102011</v>
      </c>
      <c r="D155" t="str">
        <f t="shared" si="5"/>
        <v>102011</v>
      </c>
    </row>
    <row r="156" spans="1:4" x14ac:dyDescent="0.25">
      <c r="A156" s="3">
        <v>40848</v>
      </c>
      <c r="B156" s="4">
        <v>227.16900000000001</v>
      </c>
      <c r="C156" s="3" t="str">
        <f t="shared" si="4"/>
        <v>112011</v>
      </c>
      <c r="D156" t="str">
        <f t="shared" si="5"/>
        <v>112011</v>
      </c>
    </row>
    <row r="157" spans="1:4" x14ac:dyDescent="0.25">
      <c r="A157" s="3">
        <v>40878</v>
      </c>
      <c r="B157" s="4">
        <v>227.22300000000001</v>
      </c>
      <c r="C157" s="3" t="str">
        <f t="shared" si="4"/>
        <v>122011</v>
      </c>
      <c r="D157" t="str">
        <f t="shared" si="5"/>
        <v>122011</v>
      </c>
    </row>
    <row r="158" spans="1:4" x14ac:dyDescent="0.25">
      <c r="A158" s="3">
        <v>40909</v>
      </c>
      <c r="B158" s="4">
        <v>227.84200000000001</v>
      </c>
      <c r="C158" s="3" t="str">
        <f t="shared" si="4"/>
        <v>12012</v>
      </c>
      <c r="D158" t="str">
        <f t="shared" si="5"/>
        <v>012012</v>
      </c>
    </row>
    <row r="159" spans="1:4" x14ac:dyDescent="0.25">
      <c r="A159" s="3">
        <v>40940</v>
      </c>
      <c r="B159" s="4">
        <v>228.32900000000001</v>
      </c>
      <c r="C159" s="3" t="str">
        <f t="shared" si="4"/>
        <v>22012</v>
      </c>
      <c r="D159" t="str">
        <f t="shared" si="5"/>
        <v>022012</v>
      </c>
    </row>
    <row r="160" spans="1:4" x14ac:dyDescent="0.25">
      <c r="A160" s="3">
        <v>40969</v>
      </c>
      <c r="B160" s="4">
        <v>228.80699999999999</v>
      </c>
      <c r="C160" s="3" t="str">
        <f t="shared" si="4"/>
        <v>32012</v>
      </c>
      <c r="D160" t="str">
        <f t="shared" si="5"/>
        <v>032012</v>
      </c>
    </row>
    <row r="161" spans="1:4" x14ac:dyDescent="0.25">
      <c r="A161" s="3">
        <v>41000</v>
      </c>
      <c r="B161" s="4">
        <v>229.18700000000001</v>
      </c>
      <c r="C161" s="3" t="str">
        <f t="shared" si="4"/>
        <v>42012</v>
      </c>
      <c r="D161" t="str">
        <f t="shared" si="5"/>
        <v>042012</v>
      </c>
    </row>
    <row r="162" spans="1:4" x14ac:dyDescent="0.25">
      <c r="A162" s="3">
        <v>41030</v>
      </c>
      <c r="B162" s="4">
        <v>228.71299999999999</v>
      </c>
      <c r="C162" s="3" t="str">
        <f t="shared" si="4"/>
        <v>52012</v>
      </c>
      <c r="D162" t="str">
        <f t="shared" si="5"/>
        <v>052012</v>
      </c>
    </row>
    <row r="163" spans="1:4" x14ac:dyDescent="0.25">
      <c r="A163" s="3">
        <v>41061</v>
      </c>
      <c r="B163" s="4">
        <v>228.524</v>
      </c>
      <c r="C163" s="3" t="str">
        <f t="shared" si="4"/>
        <v>62012</v>
      </c>
      <c r="D163" t="str">
        <f t="shared" si="5"/>
        <v>062012</v>
      </c>
    </row>
    <row r="164" spans="1:4" x14ac:dyDescent="0.25">
      <c r="A164" s="3">
        <v>41091</v>
      </c>
      <c r="B164" s="4">
        <v>228.59</v>
      </c>
      <c r="C164" s="3" t="str">
        <f t="shared" si="4"/>
        <v>72012</v>
      </c>
      <c r="D164" t="str">
        <f t="shared" si="5"/>
        <v>072012</v>
      </c>
    </row>
    <row r="165" spans="1:4" x14ac:dyDescent="0.25">
      <c r="A165" s="3">
        <v>41122</v>
      </c>
      <c r="B165" s="4">
        <v>229.91800000000001</v>
      </c>
      <c r="C165" s="3" t="str">
        <f t="shared" si="4"/>
        <v>82012</v>
      </c>
      <c r="D165" t="str">
        <f t="shared" si="5"/>
        <v>082012</v>
      </c>
    </row>
    <row r="166" spans="1:4" x14ac:dyDescent="0.25">
      <c r="A166" s="3">
        <v>41153</v>
      </c>
      <c r="B166" s="4">
        <v>231.01499999999999</v>
      </c>
      <c r="C166" s="3" t="str">
        <f t="shared" si="4"/>
        <v>92012</v>
      </c>
      <c r="D166" t="str">
        <f t="shared" si="5"/>
        <v>092012</v>
      </c>
    </row>
    <row r="167" spans="1:4" x14ac:dyDescent="0.25">
      <c r="A167" s="3">
        <v>41183</v>
      </c>
      <c r="B167" s="4">
        <v>231.63800000000001</v>
      </c>
      <c r="C167" s="3" t="str">
        <f t="shared" si="4"/>
        <v>102012</v>
      </c>
      <c r="D167" t="str">
        <f t="shared" si="5"/>
        <v>102012</v>
      </c>
    </row>
    <row r="168" spans="1:4" x14ac:dyDescent="0.25">
      <c r="A168" s="3">
        <v>41214</v>
      </c>
      <c r="B168" s="4">
        <v>231.249</v>
      </c>
      <c r="C168" s="3" t="str">
        <f t="shared" si="4"/>
        <v>112012</v>
      </c>
      <c r="D168" t="str">
        <f t="shared" si="5"/>
        <v>112012</v>
      </c>
    </row>
    <row r="169" spans="1:4" x14ac:dyDescent="0.25">
      <c r="A169" s="3">
        <v>41244</v>
      </c>
      <c r="B169" s="4">
        <v>231.221</v>
      </c>
      <c r="C169" s="3" t="str">
        <f t="shared" si="4"/>
        <v>122012</v>
      </c>
      <c r="D169" t="str">
        <f t="shared" si="5"/>
        <v>122012</v>
      </c>
    </row>
    <row r="170" spans="1:4" x14ac:dyDescent="0.25">
      <c r="A170" s="3">
        <v>41275</v>
      </c>
      <c r="B170" s="4">
        <v>231.679</v>
      </c>
      <c r="C170" s="3" t="str">
        <f t="shared" si="4"/>
        <v>12013</v>
      </c>
      <c r="D170" t="str">
        <f t="shared" si="5"/>
        <v>012013</v>
      </c>
    </row>
    <row r="171" spans="1:4" x14ac:dyDescent="0.25">
      <c r="A171" s="3">
        <v>41306</v>
      </c>
      <c r="B171" s="4">
        <v>232.93700000000001</v>
      </c>
      <c r="C171" s="3" t="str">
        <f t="shared" si="4"/>
        <v>22013</v>
      </c>
      <c r="D171" t="str">
        <f t="shared" si="5"/>
        <v>022013</v>
      </c>
    </row>
    <row r="172" spans="1:4" x14ac:dyDescent="0.25">
      <c r="A172" s="3">
        <v>41334</v>
      </c>
      <c r="B172" s="4">
        <v>232.28200000000001</v>
      </c>
      <c r="C172" s="3" t="str">
        <f t="shared" si="4"/>
        <v>32013</v>
      </c>
      <c r="D172" t="str">
        <f t="shared" si="5"/>
        <v>032013</v>
      </c>
    </row>
    <row r="173" spans="1:4" x14ac:dyDescent="0.25">
      <c r="A173" s="3">
        <v>41365</v>
      </c>
      <c r="B173" s="4">
        <v>231.797</v>
      </c>
      <c r="C173" s="3" t="str">
        <f t="shared" si="4"/>
        <v>42013</v>
      </c>
      <c r="D173" t="str">
        <f t="shared" si="5"/>
        <v>042013</v>
      </c>
    </row>
    <row r="174" spans="1:4" x14ac:dyDescent="0.25">
      <c r="A174" s="3">
        <v>41395</v>
      </c>
      <c r="B174" s="4">
        <v>231.893</v>
      </c>
      <c r="C174" s="3" t="str">
        <f t="shared" si="4"/>
        <v>52013</v>
      </c>
      <c r="D174" t="str">
        <f t="shared" si="5"/>
        <v>052013</v>
      </c>
    </row>
    <row r="175" spans="1:4" x14ac:dyDescent="0.25">
      <c r="A175" s="3">
        <v>41426</v>
      </c>
      <c r="B175" s="4">
        <v>232.44499999999999</v>
      </c>
      <c r="C175" s="3" t="str">
        <f t="shared" si="4"/>
        <v>62013</v>
      </c>
      <c r="D175" t="str">
        <f t="shared" si="5"/>
        <v>062013</v>
      </c>
    </row>
    <row r="176" spans="1:4" x14ac:dyDescent="0.25">
      <c r="A176" s="3">
        <v>41456</v>
      </c>
      <c r="B176" s="4">
        <v>232.9</v>
      </c>
      <c r="C176" s="3" t="str">
        <f t="shared" si="4"/>
        <v>72013</v>
      </c>
      <c r="D176" t="str">
        <f t="shared" si="5"/>
        <v>072013</v>
      </c>
    </row>
    <row r="177" spans="1:4" x14ac:dyDescent="0.25">
      <c r="A177" s="3">
        <v>41487</v>
      </c>
      <c r="B177" s="4">
        <v>233.45599999999999</v>
      </c>
      <c r="C177" s="3" t="str">
        <f t="shared" si="4"/>
        <v>82013</v>
      </c>
      <c r="D177" t="str">
        <f t="shared" si="5"/>
        <v>082013</v>
      </c>
    </row>
    <row r="178" spans="1:4" x14ac:dyDescent="0.25">
      <c r="A178" s="3">
        <v>41518</v>
      </c>
      <c r="B178" s="4">
        <v>233.54400000000001</v>
      </c>
      <c r="C178" s="3" t="str">
        <f t="shared" si="4"/>
        <v>92013</v>
      </c>
      <c r="D178" t="str">
        <f t="shared" si="5"/>
        <v>092013</v>
      </c>
    </row>
    <row r="179" spans="1:4" x14ac:dyDescent="0.25">
      <c r="A179" s="3">
        <v>41548</v>
      </c>
      <c r="B179" s="4">
        <v>233.66900000000001</v>
      </c>
      <c r="C179" s="3" t="str">
        <f t="shared" si="4"/>
        <v>102013</v>
      </c>
      <c r="D179" t="str">
        <f t="shared" si="5"/>
        <v>102013</v>
      </c>
    </row>
    <row r="180" spans="1:4" x14ac:dyDescent="0.25">
      <c r="A180" s="3">
        <v>41579</v>
      </c>
      <c r="B180" s="4">
        <v>234.1</v>
      </c>
      <c r="C180" s="3" t="str">
        <f t="shared" si="4"/>
        <v>112013</v>
      </c>
      <c r="D180" t="str">
        <f t="shared" si="5"/>
        <v>112013</v>
      </c>
    </row>
    <row r="181" spans="1:4" x14ac:dyDescent="0.25">
      <c r="A181" s="3">
        <v>41609</v>
      </c>
      <c r="B181" s="4">
        <v>234.71899999999999</v>
      </c>
      <c r="C181" s="3" t="str">
        <f t="shared" si="4"/>
        <v>122013</v>
      </c>
      <c r="D181" t="str">
        <f t="shared" si="5"/>
        <v>122013</v>
      </c>
    </row>
    <row r="182" spans="1:4" x14ac:dyDescent="0.25">
      <c r="A182" s="3">
        <v>41640</v>
      </c>
      <c r="B182" s="4">
        <v>235.28800000000001</v>
      </c>
      <c r="C182" s="3" t="str">
        <f t="shared" si="4"/>
        <v>12014</v>
      </c>
      <c r="D182" t="str">
        <f t="shared" si="5"/>
        <v>012014</v>
      </c>
    </row>
    <row r="183" spans="1:4" x14ac:dyDescent="0.25">
      <c r="A183" s="3">
        <v>41671</v>
      </c>
      <c r="B183" s="4">
        <v>235.547</v>
      </c>
      <c r="C183" s="3" t="str">
        <f t="shared" si="4"/>
        <v>22014</v>
      </c>
      <c r="D183" t="str">
        <f t="shared" si="5"/>
        <v>022014</v>
      </c>
    </row>
    <row r="184" spans="1:4" x14ac:dyDescent="0.25">
      <c r="A184" s="3">
        <v>41699</v>
      </c>
      <c r="B184" s="4">
        <v>236.02799999999999</v>
      </c>
      <c r="C184" s="3" t="str">
        <f t="shared" si="4"/>
        <v>32014</v>
      </c>
      <c r="D184" t="str">
        <f t="shared" si="5"/>
        <v>032014</v>
      </c>
    </row>
    <row r="185" spans="1:4" x14ac:dyDescent="0.25">
      <c r="A185" s="3">
        <v>41730</v>
      </c>
      <c r="B185" s="4">
        <v>236.46799999999999</v>
      </c>
      <c r="C185" s="3" t="str">
        <f t="shared" si="4"/>
        <v>42014</v>
      </c>
      <c r="D185" t="str">
        <f t="shared" si="5"/>
        <v>042014</v>
      </c>
    </row>
    <row r="186" spans="1:4" x14ac:dyDescent="0.25">
      <c r="A186" s="3">
        <v>41760</v>
      </c>
      <c r="B186" s="4">
        <v>236.91800000000001</v>
      </c>
      <c r="C186" s="3" t="str">
        <f t="shared" si="4"/>
        <v>52014</v>
      </c>
      <c r="D186" t="str">
        <f t="shared" si="5"/>
        <v>052014</v>
      </c>
    </row>
    <row r="187" spans="1:4" x14ac:dyDescent="0.25">
      <c r="A187" s="3">
        <v>41791</v>
      </c>
      <c r="B187" s="4">
        <v>237.23099999999999</v>
      </c>
      <c r="C187" s="3" t="str">
        <f t="shared" si="4"/>
        <v>62014</v>
      </c>
      <c r="D187" t="str">
        <f t="shared" si="5"/>
        <v>062014</v>
      </c>
    </row>
    <row r="188" spans="1:4" x14ac:dyDescent="0.25">
      <c r="A188" s="3">
        <v>41821</v>
      </c>
      <c r="B188" s="4">
        <v>237.49799999999999</v>
      </c>
      <c r="C188" s="3" t="str">
        <f t="shared" si="4"/>
        <v>72014</v>
      </c>
      <c r="D188" t="str">
        <f t="shared" si="5"/>
        <v>072014</v>
      </c>
    </row>
    <row r="189" spans="1:4" x14ac:dyDescent="0.25">
      <c r="A189" s="3">
        <v>41852</v>
      </c>
      <c r="B189" s="4">
        <v>237.46</v>
      </c>
      <c r="C189" s="3" t="str">
        <f t="shared" si="4"/>
        <v>82014</v>
      </c>
      <c r="D189" t="str">
        <f t="shared" si="5"/>
        <v>082014</v>
      </c>
    </row>
    <row r="190" spans="1:4" x14ac:dyDescent="0.25">
      <c r="A190" s="3">
        <v>41883</v>
      </c>
      <c r="B190" s="4">
        <v>237.477</v>
      </c>
      <c r="C190" s="3" t="str">
        <f t="shared" si="4"/>
        <v>92014</v>
      </c>
      <c r="D190" t="str">
        <f t="shared" si="5"/>
        <v>092014</v>
      </c>
    </row>
    <row r="191" spans="1:4" x14ac:dyDescent="0.25">
      <c r="A191" s="3">
        <v>41913</v>
      </c>
      <c r="B191" s="4">
        <v>237.43</v>
      </c>
      <c r="C191" s="3" t="str">
        <f t="shared" si="4"/>
        <v>102014</v>
      </c>
      <c r="D191" t="str">
        <f t="shared" si="5"/>
        <v>102014</v>
      </c>
    </row>
    <row r="192" spans="1:4" x14ac:dyDescent="0.25">
      <c r="A192" s="3">
        <v>41944</v>
      </c>
      <c r="B192" s="4">
        <v>236.983</v>
      </c>
      <c r="C192" s="3" t="str">
        <f t="shared" si="4"/>
        <v>112014</v>
      </c>
      <c r="D192" t="str">
        <f t="shared" si="5"/>
        <v>112014</v>
      </c>
    </row>
    <row r="193" spans="1:4" x14ac:dyDescent="0.25">
      <c r="A193" s="3">
        <v>41974</v>
      </c>
      <c r="B193" s="4">
        <v>236.25200000000001</v>
      </c>
      <c r="C193" s="3" t="str">
        <f t="shared" si="4"/>
        <v>122014</v>
      </c>
      <c r="D193" t="str">
        <f t="shared" si="5"/>
        <v>122014</v>
      </c>
    </row>
    <row r="194" spans="1:4" x14ac:dyDescent="0.25">
      <c r="A194" s="3">
        <v>42005</v>
      </c>
      <c r="B194" s="4">
        <v>234.74700000000001</v>
      </c>
      <c r="C194" s="3" t="str">
        <f t="shared" si="4"/>
        <v>12015</v>
      </c>
      <c r="D194" t="str">
        <f t="shared" si="5"/>
        <v>012015</v>
      </c>
    </row>
    <row r="195" spans="1:4" x14ac:dyDescent="0.25">
      <c r="A195" s="3">
        <v>42036</v>
      </c>
      <c r="B195" s="4">
        <v>235.34200000000001</v>
      </c>
      <c r="C195" s="3" t="str">
        <f t="shared" ref="C195:C258" si="6">MONTH(A195)&amp;YEAR(A195)</f>
        <v>22015</v>
      </c>
      <c r="D195" t="str">
        <f t="shared" ref="D195:D258" si="7">TEXT(C195,"000000")</f>
        <v>022015</v>
      </c>
    </row>
    <row r="196" spans="1:4" x14ac:dyDescent="0.25">
      <c r="A196" s="3">
        <v>42064</v>
      </c>
      <c r="B196" s="4">
        <v>235.976</v>
      </c>
      <c r="C196" s="3" t="str">
        <f t="shared" si="6"/>
        <v>32015</v>
      </c>
      <c r="D196" t="str">
        <f t="shared" si="7"/>
        <v>032015</v>
      </c>
    </row>
    <row r="197" spans="1:4" x14ac:dyDescent="0.25">
      <c r="A197" s="3">
        <v>42095</v>
      </c>
      <c r="B197" s="4">
        <v>236.22200000000001</v>
      </c>
      <c r="C197" s="3" t="str">
        <f t="shared" si="6"/>
        <v>42015</v>
      </c>
      <c r="D197" t="str">
        <f t="shared" si="7"/>
        <v>042015</v>
      </c>
    </row>
    <row r="198" spans="1:4" x14ac:dyDescent="0.25">
      <c r="A198" s="3">
        <v>42125</v>
      </c>
      <c r="B198" s="4">
        <v>237.001</v>
      </c>
      <c r="C198" s="3" t="str">
        <f t="shared" si="6"/>
        <v>52015</v>
      </c>
      <c r="D198" t="str">
        <f t="shared" si="7"/>
        <v>052015</v>
      </c>
    </row>
    <row r="199" spans="1:4" x14ac:dyDescent="0.25">
      <c r="A199" s="3">
        <v>42156</v>
      </c>
      <c r="B199" s="4">
        <v>237.65700000000001</v>
      </c>
      <c r="C199" s="3" t="str">
        <f t="shared" si="6"/>
        <v>62015</v>
      </c>
      <c r="D199" t="str">
        <f t="shared" si="7"/>
        <v>062015</v>
      </c>
    </row>
    <row r="200" spans="1:4" x14ac:dyDescent="0.25">
      <c r="A200" s="3">
        <v>42186</v>
      </c>
      <c r="B200" s="4">
        <v>238.03399999999999</v>
      </c>
      <c r="C200" s="3" t="str">
        <f t="shared" si="6"/>
        <v>72015</v>
      </c>
      <c r="D200" t="str">
        <f t="shared" si="7"/>
        <v>072015</v>
      </c>
    </row>
    <row r="201" spans="1:4" x14ac:dyDescent="0.25">
      <c r="A201" s="3">
        <v>42217</v>
      </c>
      <c r="B201" s="4">
        <v>238.03299999999999</v>
      </c>
      <c r="C201" s="3" t="str">
        <f t="shared" si="6"/>
        <v>82015</v>
      </c>
      <c r="D201" t="str">
        <f t="shared" si="7"/>
        <v>082015</v>
      </c>
    </row>
    <row r="202" spans="1:4" x14ac:dyDescent="0.25">
      <c r="A202" s="3">
        <v>42248</v>
      </c>
      <c r="B202" s="4">
        <v>237.49799999999999</v>
      </c>
      <c r="C202" s="3" t="str">
        <f t="shared" si="6"/>
        <v>92015</v>
      </c>
      <c r="D202" t="str">
        <f t="shared" si="7"/>
        <v>092015</v>
      </c>
    </row>
    <row r="203" spans="1:4" x14ac:dyDescent="0.25">
      <c r="A203" s="3">
        <v>42278</v>
      </c>
      <c r="B203" s="4">
        <v>237.733</v>
      </c>
      <c r="C203" s="3" t="str">
        <f t="shared" si="6"/>
        <v>102015</v>
      </c>
      <c r="D203" t="str">
        <f t="shared" si="7"/>
        <v>102015</v>
      </c>
    </row>
    <row r="204" spans="1:4" x14ac:dyDescent="0.25">
      <c r="A204" s="3">
        <v>42309</v>
      </c>
      <c r="B204" s="4">
        <v>238.017</v>
      </c>
      <c r="C204" s="3" t="str">
        <f t="shared" si="6"/>
        <v>112015</v>
      </c>
      <c r="D204" t="str">
        <f t="shared" si="7"/>
        <v>112015</v>
      </c>
    </row>
    <row r="205" spans="1:4" x14ac:dyDescent="0.25">
      <c r="A205" s="3">
        <v>42339</v>
      </c>
      <c r="B205" s="4">
        <v>237.761</v>
      </c>
      <c r="C205" s="3" t="str">
        <f t="shared" si="6"/>
        <v>122015</v>
      </c>
      <c r="D205" t="str">
        <f t="shared" si="7"/>
        <v>122015</v>
      </c>
    </row>
    <row r="206" spans="1:4" x14ac:dyDescent="0.25">
      <c r="A206" s="3">
        <v>42370</v>
      </c>
      <c r="B206" s="4">
        <v>237.65199999999999</v>
      </c>
      <c r="C206" s="3" t="str">
        <f t="shared" si="6"/>
        <v>12016</v>
      </c>
      <c r="D206" t="str">
        <f t="shared" si="7"/>
        <v>012016</v>
      </c>
    </row>
    <row r="207" spans="1:4" x14ac:dyDescent="0.25">
      <c r="A207" s="3">
        <v>42401</v>
      </c>
      <c r="B207" s="4">
        <v>237.33600000000001</v>
      </c>
      <c r="C207" s="3" t="str">
        <f t="shared" si="6"/>
        <v>22016</v>
      </c>
      <c r="D207" t="str">
        <f t="shared" si="7"/>
        <v>022016</v>
      </c>
    </row>
    <row r="208" spans="1:4" x14ac:dyDescent="0.25">
      <c r="A208" s="3">
        <v>42430</v>
      </c>
      <c r="B208" s="4">
        <v>238.08</v>
      </c>
      <c r="C208" s="3" t="str">
        <f t="shared" si="6"/>
        <v>32016</v>
      </c>
      <c r="D208" t="str">
        <f t="shared" si="7"/>
        <v>032016</v>
      </c>
    </row>
    <row r="209" spans="1:4" x14ac:dyDescent="0.25">
      <c r="A209" s="3">
        <v>42461</v>
      </c>
      <c r="B209" s="4">
        <v>238.99199999999999</v>
      </c>
      <c r="C209" s="3" t="str">
        <f t="shared" si="6"/>
        <v>42016</v>
      </c>
      <c r="D209" t="str">
        <f t="shared" si="7"/>
        <v>042016</v>
      </c>
    </row>
    <row r="210" spans="1:4" x14ac:dyDescent="0.25">
      <c r="A210" s="3">
        <v>42491</v>
      </c>
      <c r="B210" s="4">
        <v>239.55699999999999</v>
      </c>
      <c r="C210" s="3" t="str">
        <f t="shared" si="6"/>
        <v>52016</v>
      </c>
      <c r="D210" t="str">
        <f t="shared" si="7"/>
        <v>052016</v>
      </c>
    </row>
    <row r="211" spans="1:4" x14ac:dyDescent="0.25">
      <c r="A211" s="3">
        <v>42522</v>
      </c>
      <c r="B211" s="4">
        <v>240.22200000000001</v>
      </c>
      <c r="C211" s="3" t="str">
        <f t="shared" si="6"/>
        <v>62016</v>
      </c>
      <c r="D211" t="str">
        <f t="shared" si="7"/>
        <v>062016</v>
      </c>
    </row>
    <row r="212" spans="1:4" x14ac:dyDescent="0.25">
      <c r="A212" s="3">
        <v>42552</v>
      </c>
      <c r="B212" s="4">
        <v>240.101</v>
      </c>
      <c r="C212" s="3" t="str">
        <f t="shared" si="6"/>
        <v>72016</v>
      </c>
      <c r="D212" t="str">
        <f t="shared" si="7"/>
        <v>072016</v>
      </c>
    </row>
    <row r="213" spans="1:4" x14ac:dyDescent="0.25">
      <c r="A213" s="3">
        <v>42583</v>
      </c>
      <c r="B213" s="4">
        <v>240.54499999999999</v>
      </c>
      <c r="C213" s="3" t="str">
        <f t="shared" si="6"/>
        <v>82016</v>
      </c>
      <c r="D213" t="str">
        <f t="shared" si="7"/>
        <v>082016</v>
      </c>
    </row>
    <row r="214" spans="1:4" x14ac:dyDescent="0.25">
      <c r="A214" s="3">
        <v>42614</v>
      </c>
      <c r="B214" s="4">
        <v>241.17599999999999</v>
      </c>
      <c r="C214" s="3" t="str">
        <f t="shared" si="6"/>
        <v>92016</v>
      </c>
      <c r="D214" t="str">
        <f t="shared" si="7"/>
        <v>092016</v>
      </c>
    </row>
    <row r="215" spans="1:4" x14ac:dyDescent="0.25">
      <c r="A215" s="3">
        <v>42644</v>
      </c>
      <c r="B215" s="4">
        <v>241.74100000000001</v>
      </c>
      <c r="C215" s="3" t="str">
        <f t="shared" si="6"/>
        <v>102016</v>
      </c>
      <c r="D215" t="str">
        <f t="shared" si="7"/>
        <v>102016</v>
      </c>
    </row>
    <row r="216" spans="1:4" x14ac:dyDescent="0.25">
      <c r="A216" s="3">
        <v>42675</v>
      </c>
      <c r="B216" s="4">
        <v>242.02600000000001</v>
      </c>
      <c r="C216" s="3" t="str">
        <f t="shared" si="6"/>
        <v>112016</v>
      </c>
      <c r="D216" t="str">
        <f t="shared" si="7"/>
        <v>112016</v>
      </c>
    </row>
    <row r="217" spans="1:4" x14ac:dyDescent="0.25">
      <c r="A217" s="3">
        <v>42705</v>
      </c>
      <c r="B217" s="4">
        <v>242.637</v>
      </c>
      <c r="C217" s="3" t="str">
        <f t="shared" si="6"/>
        <v>122016</v>
      </c>
      <c r="D217" t="str">
        <f t="shared" si="7"/>
        <v>122016</v>
      </c>
    </row>
    <row r="218" spans="1:4" x14ac:dyDescent="0.25">
      <c r="A218" s="3">
        <v>42736</v>
      </c>
      <c r="B218" s="4">
        <v>243.61799999999999</v>
      </c>
      <c r="C218" s="3" t="str">
        <f t="shared" si="6"/>
        <v>12017</v>
      </c>
      <c r="D218" t="str">
        <f t="shared" si="7"/>
        <v>012017</v>
      </c>
    </row>
    <row r="219" spans="1:4" x14ac:dyDescent="0.25">
      <c r="A219" s="3">
        <v>42767</v>
      </c>
      <c r="B219" s="4">
        <v>244.006</v>
      </c>
      <c r="C219" s="3" t="str">
        <f t="shared" si="6"/>
        <v>22017</v>
      </c>
      <c r="D219" t="str">
        <f t="shared" si="7"/>
        <v>022017</v>
      </c>
    </row>
    <row r="220" spans="1:4" x14ac:dyDescent="0.25">
      <c r="A220" s="3">
        <v>42795</v>
      </c>
      <c r="B220" s="4">
        <v>243.892</v>
      </c>
      <c r="C220" s="3" t="str">
        <f t="shared" si="6"/>
        <v>32017</v>
      </c>
      <c r="D220" t="str">
        <f t="shared" si="7"/>
        <v>032017</v>
      </c>
    </row>
    <row r="221" spans="1:4" x14ac:dyDescent="0.25">
      <c r="A221" s="3">
        <v>42826</v>
      </c>
      <c r="B221" s="4">
        <v>244.19300000000001</v>
      </c>
      <c r="C221" s="3" t="str">
        <f t="shared" si="6"/>
        <v>42017</v>
      </c>
      <c r="D221" t="str">
        <f t="shared" si="7"/>
        <v>042017</v>
      </c>
    </row>
    <row r="222" spans="1:4" x14ac:dyDescent="0.25">
      <c r="A222" s="3">
        <v>42856</v>
      </c>
      <c r="B222" s="4">
        <v>244.00399999999999</v>
      </c>
      <c r="C222" s="3" t="str">
        <f t="shared" si="6"/>
        <v>52017</v>
      </c>
      <c r="D222" t="str">
        <f t="shared" si="7"/>
        <v>052017</v>
      </c>
    </row>
    <row r="223" spans="1:4" x14ac:dyDescent="0.25">
      <c r="A223" s="3">
        <v>42887</v>
      </c>
      <c r="B223" s="4">
        <v>244.16300000000001</v>
      </c>
      <c r="C223" s="3" t="str">
        <f t="shared" si="6"/>
        <v>62017</v>
      </c>
      <c r="D223" t="str">
        <f t="shared" si="7"/>
        <v>062017</v>
      </c>
    </row>
    <row r="224" spans="1:4" x14ac:dyDescent="0.25">
      <c r="A224" s="3">
        <v>42917</v>
      </c>
      <c r="B224" s="4">
        <v>244.24299999999999</v>
      </c>
      <c r="C224" s="3" t="str">
        <f t="shared" si="6"/>
        <v>72017</v>
      </c>
      <c r="D224" t="str">
        <f t="shared" si="7"/>
        <v>072017</v>
      </c>
    </row>
    <row r="225" spans="1:4" x14ac:dyDescent="0.25">
      <c r="A225" s="3">
        <v>42948</v>
      </c>
      <c r="B225" s="4">
        <v>245.18299999999999</v>
      </c>
      <c r="C225" s="3" t="str">
        <f t="shared" si="6"/>
        <v>82017</v>
      </c>
      <c r="D225" t="str">
        <f t="shared" si="7"/>
        <v>082017</v>
      </c>
    </row>
    <row r="226" spans="1:4" x14ac:dyDescent="0.25">
      <c r="A226" s="3">
        <v>42979</v>
      </c>
      <c r="B226" s="4">
        <v>246.435</v>
      </c>
      <c r="C226" s="3" t="str">
        <f t="shared" si="6"/>
        <v>92017</v>
      </c>
      <c r="D226" t="str">
        <f t="shared" si="7"/>
        <v>092017</v>
      </c>
    </row>
    <row r="227" spans="1:4" x14ac:dyDescent="0.25">
      <c r="A227" s="3">
        <v>43009</v>
      </c>
      <c r="B227" s="4">
        <v>246.626</v>
      </c>
      <c r="C227" s="3" t="str">
        <f t="shared" si="6"/>
        <v>102017</v>
      </c>
      <c r="D227" t="str">
        <f t="shared" si="7"/>
        <v>102017</v>
      </c>
    </row>
    <row r="228" spans="1:4" x14ac:dyDescent="0.25">
      <c r="A228" s="3">
        <v>43040</v>
      </c>
      <c r="B228" s="4">
        <v>247.28399999999999</v>
      </c>
      <c r="C228" s="3" t="str">
        <f t="shared" si="6"/>
        <v>112017</v>
      </c>
      <c r="D228" t="str">
        <f t="shared" si="7"/>
        <v>112017</v>
      </c>
    </row>
    <row r="229" spans="1:4" x14ac:dyDescent="0.25">
      <c r="A229" s="3">
        <v>43070</v>
      </c>
      <c r="B229" s="4">
        <v>247.80500000000001</v>
      </c>
      <c r="C229" s="3" t="str">
        <f t="shared" si="6"/>
        <v>122017</v>
      </c>
      <c r="D229" t="str">
        <f t="shared" si="7"/>
        <v>122017</v>
      </c>
    </row>
    <row r="230" spans="1:4" x14ac:dyDescent="0.25">
      <c r="A230" s="3">
        <v>43101</v>
      </c>
      <c r="B230" s="4">
        <v>248.85900000000001</v>
      </c>
      <c r="C230" s="3" t="str">
        <f t="shared" si="6"/>
        <v>12018</v>
      </c>
      <c r="D230" t="str">
        <f t="shared" si="7"/>
        <v>012018</v>
      </c>
    </row>
    <row r="231" spans="1:4" x14ac:dyDescent="0.25">
      <c r="A231" s="3">
        <v>43132</v>
      </c>
      <c r="B231" s="4">
        <v>249.529</v>
      </c>
      <c r="C231" s="3" t="str">
        <f t="shared" si="6"/>
        <v>22018</v>
      </c>
      <c r="D231" t="str">
        <f t="shared" si="7"/>
        <v>022018</v>
      </c>
    </row>
    <row r="232" spans="1:4" x14ac:dyDescent="0.25">
      <c r="A232" s="3">
        <v>43160</v>
      </c>
      <c r="B232" s="4">
        <v>249.577</v>
      </c>
      <c r="C232" s="3" t="str">
        <f t="shared" si="6"/>
        <v>32018</v>
      </c>
      <c r="D232" t="str">
        <f t="shared" si="7"/>
        <v>032018</v>
      </c>
    </row>
    <row r="233" spans="1:4" x14ac:dyDescent="0.25">
      <c r="A233" s="3">
        <v>43191</v>
      </c>
      <c r="B233" s="4">
        <v>250.227</v>
      </c>
      <c r="C233" s="3" t="str">
        <f t="shared" si="6"/>
        <v>42018</v>
      </c>
      <c r="D233" t="str">
        <f t="shared" si="7"/>
        <v>042018</v>
      </c>
    </row>
    <row r="234" spans="1:4" x14ac:dyDescent="0.25">
      <c r="A234" s="3">
        <v>43221</v>
      </c>
      <c r="B234" s="4">
        <v>250.792</v>
      </c>
      <c r="C234" s="3" t="str">
        <f t="shared" si="6"/>
        <v>52018</v>
      </c>
      <c r="D234" t="str">
        <f t="shared" si="7"/>
        <v>052018</v>
      </c>
    </row>
    <row r="235" spans="1:4" x14ac:dyDescent="0.25">
      <c r="A235" s="3">
        <v>43252</v>
      </c>
      <c r="B235" s="4">
        <v>251.018</v>
      </c>
      <c r="C235" s="3" t="str">
        <f t="shared" si="6"/>
        <v>62018</v>
      </c>
      <c r="D235" t="str">
        <f t="shared" si="7"/>
        <v>062018</v>
      </c>
    </row>
    <row r="236" spans="1:4" x14ac:dyDescent="0.25">
      <c r="A236" s="3">
        <v>43282</v>
      </c>
      <c r="B236" s="4">
        <v>251.214</v>
      </c>
      <c r="C236" s="3" t="str">
        <f t="shared" si="6"/>
        <v>72018</v>
      </c>
      <c r="D236" t="str">
        <f t="shared" si="7"/>
        <v>072018</v>
      </c>
    </row>
    <row r="237" spans="1:4" x14ac:dyDescent="0.25">
      <c r="A237" s="3">
        <v>43313</v>
      </c>
      <c r="B237" s="4">
        <v>251.66300000000001</v>
      </c>
      <c r="C237" s="3" t="str">
        <f t="shared" si="6"/>
        <v>82018</v>
      </c>
      <c r="D237" t="str">
        <f t="shared" si="7"/>
        <v>082018</v>
      </c>
    </row>
    <row r="238" spans="1:4" x14ac:dyDescent="0.25">
      <c r="A238" s="3">
        <v>43344</v>
      </c>
      <c r="B238" s="4">
        <v>252.18199999999999</v>
      </c>
      <c r="C238" s="3" t="str">
        <f t="shared" si="6"/>
        <v>92018</v>
      </c>
      <c r="D238" t="str">
        <f t="shared" si="7"/>
        <v>092018</v>
      </c>
    </row>
    <row r="239" spans="1:4" x14ac:dyDescent="0.25">
      <c r="A239" s="3">
        <v>43374</v>
      </c>
      <c r="B239" s="4">
        <v>252.77199999999999</v>
      </c>
      <c r="C239" s="3" t="str">
        <f t="shared" si="6"/>
        <v>102018</v>
      </c>
      <c r="D239" t="str">
        <f t="shared" si="7"/>
        <v>102018</v>
      </c>
    </row>
    <row r="240" spans="1:4" x14ac:dyDescent="0.25">
      <c r="A240" s="3">
        <v>43405</v>
      </c>
      <c r="B240" s="4">
        <v>252.59399999999999</v>
      </c>
      <c r="C240" s="3" t="str">
        <f t="shared" si="6"/>
        <v>112018</v>
      </c>
      <c r="D240" t="str">
        <f t="shared" si="7"/>
        <v>112018</v>
      </c>
    </row>
    <row r="241" spans="1:4" x14ac:dyDescent="0.25">
      <c r="A241" s="3">
        <v>43435</v>
      </c>
      <c r="B241" s="4">
        <v>252.767</v>
      </c>
      <c r="C241" s="3" t="str">
        <f t="shared" si="6"/>
        <v>122018</v>
      </c>
      <c r="D241" t="str">
        <f t="shared" si="7"/>
        <v>122018</v>
      </c>
    </row>
    <row r="242" spans="1:4" x14ac:dyDescent="0.25">
      <c r="A242" s="3">
        <v>43466</v>
      </c>
      <c r="B242" s="4">
        <v>252.56100000000001</v>
      </c>
      <c r="C242" s="3" t="str">
        <f t="shared" si="6"/>
        <v>12019</v>
      </c>
      <c r="D242" t="str">
        <f t="shared" si="7"/>
        <v>012019</v>
      </c>
    </row>
    <row r="243" spans="1:4" x14ac:dyDescent="0.25">
      <c r="A243" s="3">
        <v>43497</v>
      </c>
      <c r="B243" s="4">
        <v>253.31899999999999</v>
      </c>
      <c r="C243" s="3" t="str">
        <f t="shared" si="6"/>
        <v>22019</v>
      </c>
      <c r="D243" t="str">
        <f t="shared" si="7"/>
        <v>022019</v>
      </c>
    </row>
    <row r="244" spans="1:4" x14ac:dyDescent="0.25">
      <c r="A244" s="3">
        <v>43525</v>
      </c>
      <c r="B244" s="4">
        <v>254.27699999999999</v>
      </c>
      <c r="C244" s="3" t="str">
        <f t="shared" si="6"/>
        <v>32019</v>
      </c>
      <c r="D244" t="str">
        <f t="shared" si="7"/>
        <v>032019</v>
      </c>
    </row>
    <row r="245" spans="1:4" x14ac:dyDescent="0.25">
      <c r="A245" s="3">
        <v>43556</v>
      </c>
      <c r="B245" s="4">
        <v>255.233</v>
      </c>
      <c r="C245" s="3" t="str">
        <f t="shared" si="6"/>
        <v>42019</v>
      </c>
      <c r="D245" t="str">
        <f t="shared" si="7"/>
        <v>042019</v>
      </c>
    </row>
    <row r="246" spans="1:4" x14ac:dyDescent="0.25">
      <c r="A246" s="3">
        <v>43586</v>
      </c>
      <c r="B246" s="4">
        <v>255.29599999999999</v>
      </c>
      <c r="C246" s="3" t="str">
        <f t="shared" si="6"/>
        <v>52019</v>
      </c>
      <c r="D246" t="str">
        <f t="shared" si="7"/>
        <v>052019</v>
      </c>
    </row>
    <row r="247" spans="1:4" x14ac:dyDescent="0.25">
      <c r="A247" s="3">
        <v>43617</v>
      </c>
      <c r="B247" s="4">
        <v>255.21299999999999</v>
      </c>
      <c r="C247" s="3" t="str">
        <f t="shared" si="6"/>
        <v>62019</v>
      </c>
      <c r="D247" t="str">
        <f t="shared" si="7"/>
        <v>062019</v>
      </c>
    </row>
    <row r="248" spans="1:4" x14ac:dyDescent="0.25">
      <c r="A248" s="3">
        <v>43647</v>
      </c>
      <c r="B248" s="4">
        <v>255.80199999999999</v>
      </c>
      <c r="C248" s="3" t="str">
        <f t="shared" si="6"/>
        <v>72019</v>
      </c>
      <c r="D248" t="str">
        <f t="shared" si="7"/>
        <v>072019</v>
      </c>
    </row>
    <row r="249" spans="1:4" x14ac:dyDescent="0.25">
      <c r="A249" s="3">
        <v>43678</v>
      </c>
      <c r="B249" s="4">
        <v>256.036</v>
      </c>
      <c r="C249" s="3" t="str">
        <f t="shared" si="6"/>
        <v>82019</v>
      </c>
      <c r="D249" t="str">
        <f t="shared" si="7"/>
        <v>082019</v>
      </c>
    </row>
    <row r="250" spans="1:4" x14ac:dyDescent="0.25">
      <c r="A250" s="3">
        <v>43709</v>
      </c>
      <c r="B250" s="4">
        <v>256.43</v>
      </c>
      <c r="C250" s="3" t="str">
        <f t="shared" si="6"/>
        <v>92019</v>
      </c>
      <c r="D250" t="str">
        <f t="shared" si="7"/>
        <v>092019</v>
      </c>
    </row>
    <row r="251" spans="1:4" x14ac:dyDescent="0.25">
      <c r="A251" s="3">
        <v>43739</v>
      </c>
      <c r="B251" s="4">
        <v>257.15499999999997</v>
      </c>
      <c r="C251" s="3" t="str">
        <f t="shared" si="6"/>
        <v>102019</v>
      </c>
      <c r="D251" t="str">
        <f t="shared" si="7"/>
        <v>102019</v>
      </c>
    </row>
    <row r="252" spans="1:4" x14ac:dyDescent="0.25">
      <c r="A252" s="3">
        <v>43770</v>
      </c>
      <c r="B252" s="4">
        <v>257.87900000000002</v>
      </c>
      <c r="C252" s="3" t="str">
        <f t="shared" si="6"/>
        <v>112019</v>
      </c>
      <c r="D252" t="str">
        <f t="shared" si="7"/>
        <v>112019</v>
      </c>
    </row>
    <row r="253" spans="1:4" x14ac:dyDescent="0.25">
      <c r="A253" s="3">
        <v>43800</v>
      </c>
      <c r="B253" s="4">
        <v>258.63</v>
      </c>
      <c r="C253" s="3" t="str">
        <f t="shared" si="6"/>
        <v>122019</v>
      </c>
      <c r="D253" t="str">
        <f t="shared" si="7"/>
        <v>122019</v>
      </c>
    </row>
    <row r="254" spans="1:4" x14ac:dyDescent="0.25">
      <c r="A254" s="3">
        <v>43831</v>
      </c>
      <c r="B254" s="4">
        <v>259.12700000000001</v>
      </c>
      <c r="C254" s="3" t="str">
        <f t="shared" si="6"/>
        <v>12020</v>
      </c>
      <c r="D254" t="str">
        <f t="shared" si="7"/>
        <v>012020</v>
      </c>
    </row>
    <row r="255" spans="1:4" x14ac:dyDescent="0.25">
      <c r="A255" s="3">
        <v>43862</v>
      </c>
      <c r="B255" s="4">
        <v>259.25</v>
      </c>
      <c r="C255" s="3" t="str">
        <f t="shared" si="6"/>
        <v>22020</v>
      </c>
      <c r="D255" t="str">
        <f t="shared" si="7"/>
        <v>022020</v>
      </c>
    </row>
    <row r="256" spans="1:4" x14ac:dyDescent="0.25">
      <c r="A256" s="3">
        <v>43891</v>
      </c>
      <c r="B256" s="4">
        <v>258.07600000000002</v>
      </c>
      <c r="C256" s="3" t="str">
        <f t="shared" si="6"/>
        <v>32020</v>
      </c>
      <c r="D256" t="str">
        <f t="shared" si="7"/>
        <v>032020</v>
      </c>
    </row>
    <row r="257" spans="1:4" x14ac:dyDescent="0.25">
      <c r="A257" s="3">
        <v>43922</v>
      </c>
      <c r="B257" s="4">
        <v>256.03199999999998</v>
      </c>
      <c r="C257" s="3" t="str">
        <f t="shared" si="6"/>
        <v>42020</v>
      </c>
      <c r="D257" t="str">
        <f t="shared" si="7"/>
        <v>042020</v>
      </c>
    </row>
    <row r="258" spans="1:4" x14ac:dyDescent="0.25">
      <c r="A258" s="3">
        <v>43952</v>
      </c>
      <c r="B258" s="4">
        <v>255.80199999999999</v>
      </c>
      <c r="C258" s="3" t="str">
        <f t="shared" si="6"/>
        <v>52020</v>
      </c>
      <c r="D258" t="str">
        <f t="shared" si="7"/>
        <v>052020</v>
      </c>
    </row>
    <row r="259" spans="1:4" x14ac:dyDescent="0.25">
      <c r="A259" s="3">
        <v>43983</v>
      </c>
      <c r="B259" s="4">
        <v>257.04199999999997</v>
      </c>
      <c r="C259" s="3" t="str">
        <f t="shared" ref="C259:C322" si="8">MONTH(A259)&amp;YEAR(A259)</f>
        <v>62020</v>
      </c>
      <c r="D259" t="str">
        <f t="shared" ref="D259:D322" si="9">TEXT(C259,"000000")</f>
        <v>062020</v>
      </c>
    </row>
    <row r="260" spans="1:4" x14ac:dyDescent="0.25">
      <c r="A260" s="3">
        <v>44013</v>
      </c>
      <c r="B260" s="4">
        <v>258.35199999999998</v>
      </c>
      <c r="C260" s="3" t="str">
        <f t="shared" si="8"/>
        <v>72020</v>
      </c>
      <c r="D260" t="str">
        <f t="shared" si="9"/>
        <v>072020</v>
      </c>
    </row>
    <row r="261" spans="1:4" x14ac:dyDescent="0.25">
      <c r="A261" s="3">
        <v>44044</v>
      </c>
      <c r="B261" s="4">
        <v>259.31599999999997</v>
      </c>
      <c r="C261" s="3" t="str">
        <f t="shared" si="8"/>
        <v>82020</v>
      </c>
      <c r="D261" t="str">
        <f t="shared" si="9"/>
        <v>082020</v>
      </c>
    </row>
    <row r="262" spans="1:4" x14ac:dyDescent="0.25">
      <c r="A262" s="3">
        <v>44075</v>
      </c>
      <c r="B262" s="4">
        <v>259.99700000000001</v>
      </c>
      <c r="C262" s="3" t="str">
        <f t="shared" si="8"/>
        <v>92020</v>
      </c>
      <c r="D262" t="str">
        <f t="shared" si="9"/>
        <v>092020</v>
      </c>
    </row>
    <row r="263" spans="1:4" x14ac:dyDescent="0.25">
      <c r="A263" s="3">
        <v>44105</v>
      </c>
      <c r="B263" s="4">
        <v>260.31900000000002</v>
      </c>
      <c r="C263" s="3" t="str">
        <f t="shared" si="8"/>
        <v>102020</v>
      </c>
      <c r="D263" t="str">
        <f t="shared" si="9"/>
        <v>102020</v>
      </c>
    </row>
    <row r="264" spans="1:4" x14ac:dyDescent="0.25">
      <c r="A264" s="3">
        <v>44136</v>
      </c>
      <c r="B264" s="4">
        <v>260.911</v>
      </c>
      <c r="C264" s="3" t="str">
        <f t="shared" si="8"/>
        <v>112020</v>
      </c>
      <c r="D264" t="str">
        <f t="shared" si="9"/>
        <v>112020</v>
      </c>
    </row>
    <row r="265" spans="1:4" x14ac:dyDescent="0.25">
      <c r="A265" s="3">
        <v>44166</v>
      </c>
      <c r="B265" s="4">
        <v>262.04500000000002</v>
      </c>
      <c r="C265" s="3" t="str">
        <f t="shared" si="8"/>
        <v>122020</v>
      </c>
      <c r="D265" t="str">
        <f t="shared" si="9"/>
        <v>122020</v>
      </c>
    </row>
    <row r="266" spans="1:4" x14ac:dyDescent="0.25">
      <c r="A266" s="3">
        <v>44197</v>
      </c>
      <c r="B266" s="4">
        <v>262.63900000000001</v>
      </c>
      <c r="C266" s="3" t="str">
        <f t="shared" si="8"/>
        <v>12021</v>
      </c>
      <c r="D266" t="str">
        <f t="shared" si="9"/>
        <v>012021</v>
      </c>
    </row>
    <row r="267" spans="1:4" x14ac:dyDescent="0.25">
      <c r="A267" s="3">
        <v>44228</v>
      </c>
      <c r="B267" s="4">
        <v>263.57299999999998</v>
      </c>
      <c r="C267" s="3" t="str">
        <f t="shared" si="8"/>
        <v>22021</v>
      </c>
      <c r="D267" t="str">
        <f t="shared" si="9"/>
        <v>022021</v>
      </c>
    </row>
    <row r="268" spans="1:4" x14ac:dyDescent="0.25">
      <c r="A268" s="3">
        <v>44256</v>
      </c>
      <c r="B268" s="4">
        <v>264.84699999999998</v>
      </c>
      <c r="C268" s="3" t="str">
        <f t="shared" si="8"/>
        <v>32021</v>
      </c>
      <c r="D268" t="str">
        <f t="shared" si="9"/>
        <v>032021</v>
      </c>
    </row>
    <row r="269" spans="1:4" x14ac:dyDescent="0.25">
      <c r="A269" s="3">
        <v>44287</v>
      </c>
      <c r="B269" s="4">
        <v>266.625</v>
      </c>
      <c r="C269" s="3" t="str">
        <f t="shared" si="8"/>
        <v>42021</v>
      </c>
      <c r="D269" t="str">
        <f t="shared" si="9"/>
        <v>042021</v>
      </c>
    </row>
    <row r="270" spans="1:4" x14ac:dyDescent="0.25">
      <c r="A270" s="3">
        <v>44317</v>
      </c>
      <c r="B270" s="4">
        <v>268.404</v>
      </c>
      <c r="C270" s="3" t="str">
        <f t="shared" si="8"/>
        <v>52021</v>
      </c>
      <c r="D270" t="str">
        <f t="shared" si="9"/>
        <v>052021</v>
      </c>
    </row>
    <row r="271" spans="1:4" x14ac:dyDescent="0.25">
      <c r="A271" s="3">
        <v>44348</v>
      </c>
      <c r="B271" s="4">
        <v>270.70999999999998</v>
      </c>
      <c r="C271" s="3" t="str">
        <f t="shared" si="8"/>
        <v>62021</v>
      </c>
      <c r="D271" t="str">
        <f t="shared" si="9"/>
        <v>062021</v>
      </c>
    </row>
    <row r="272" spans="1:4" x14ac:dyDescent="0.25">
      <c r="A272" s="3">
        <v>44378</v>
      </c>
      <c r="B272" s="4">
        <v>271.96499999999997</v>
      </c>
      <c r="C272" s="3" t="str">
        <f t="shared" si="8"/>
        <v>72021</v>
      </c>
      <c r="D272" t="str">
        <f t="shared" si="9"/>
        <v>072021</v>
      </c>
    </row>
    <row r="273" spans="1:4" x14ac:dyDescent="0.25">
      <c r="A273" s="3">
        <v>44409</v>
      </c>
      <c r="B273" s="4">
        <v>272.75200000000001</v>
      </c>
      <c r="C273" s="3" t="str">
        <f t="shared" si="8"/>
        <v>82021</v>
      </c>
      <c r="D273" t="str">
        <f t="shared" si="9"/>
        <v>082021</v>
      </c>
    </row>
    <row r="274" spans="1:4" x14ac:dyDescent="0.25">
      <c r="A274" s="3">
        <v>44440</v>
      </c>
      <c r="B274" s="4">
        <v>273.94200000000001</v>
      </c>
      <c r="C274" s="3" t="str">
        <f t="shared" si="8"/>
        <v>92021</v>
      </c>
      <c r="D274" t="str">
        <f t="shared" si="9"/>
        <v>092021</v>
      </c>
    </row>
    <row r="275" spans="1:4" x14ac:dyDescent="0.25">
      <c r="A275" s="3">
        <v>44470</v>
      </c>
      <c r="B275" s="4">
        <v>276.52800000000002</v>
      </c>
      <c r="C275" s="3" t="str">
        <f t="shared" si="8"/>
        <v>102021</v>
      </c>
      <c r="D275" t="str">
        <f t="shared" si="9"/>
        <v>102021</v>
      </c>
    </row>
    <row r="276" spans="1:4" x14ac:dyDescent="0.25">
      <c r="A276" s="3">
        <v>44501</v>
      </c>
      <c r="B276" s="4">
        <v>278.82400000000001</v>
      </c>
      <c r="C276" s="3" t="str">
        <f t="shared" si="8"/>
        <v>112021</v>
      </c>
      <c r="D276" t="str">
        <f t="shared" si="9"/>
        <v>112021</v>
      </c>
    </row>
    <row r="277" spans="1:4" x14ac:dyDescent="0.25">
      <c r="A277" s="3">
        <v>44531</v>
      </c>
      <c r="B277" s="4">
        <v>280.80599999999998</v>
      </c>
      <c r="C277" s="3" t="str">
        <f t="shared" si="8"/>
        <v>122021</v>
      </c>
      <c r="D277" t="str">
        <f t="shared" si="9"/>
        <v>122021</v>
      </c>
    </row>
    <row r="278" spans="1:4" x14ac:dyDescent="0.25">
      <c r="A278" s="3">
        <v>44562</v>
      </c>
      <c r="B278" s="4">
        <v>282.54199999999997</v>
      </c>
      <c r="C278" s="3" t="str">
        <f t="shared" si="8"/>
        <v>12022</v>
      </c>
      <c r="D278" t="str">
        <f t="shared" si="9"/>
        <v>012022</v>
      </c>
    </row>
    <row r="279" spans="1:4" x14ac:dyDescent="0.25">
      <c r="A279" s="3">
        <v>44593</v>
      </c>
      <c r="B279" s="4">
        <v>284.52499999999998</v>
      </c>
      <c r="C279" s="3" t="str">
        <f t="shared" si="8"/>
        <v>22022</v>
      </c>
      <c r="D279" t="str">
        <f t="shared" si="9"/>
        <v>022022</v>
      </c>
    </row>
    <row r="280" spans="1:4" x14ac:dyDescent="0.25">
      <c r="A280" s="3">
        <v>44621</v>
      </c>
      <c r="B280" s="4">
        <v>287.46699999999998</v>
      </c>
      <c r="C280" s="3" t="str">
        <f t="shared" si="8"/>
        <v>32022</v>
      </c>
      <c r="D280" t="str">
        <f t="shared" si="9"/>
        <v>032022</v>
      </c>
    </row>
    <row r="281" spans="1:4" x14ac:dyDescent="0.25">
      <c r="A281" s="3">
        <v>44652</v>
      </c>
      <c r="B281" s="4">
        <v>288.58199999999999</v>
      </c>
      <c r="C281" s="3" t="str">
        <f t="shared" si="8"/>
        <v>42022</v>
      </c>
      <c r="D281" t="str">
        <f t="shared" si="9"/>
        <v>042022</v>
      </c>
    </row>
    <row r="282" spans="1:4" x14ac:dyDescent="0.25">
      <c r="A282" s="3">
        <v>44682</v>
      </c>
      <c r="B282" s="4">
        <v>291.29899999999998</v>
      </c>
      <c r="C282" s="3" t="str">
        <f t="shared" si="8"/>
        <v>52022</v>
      </c>
      <c r="D282" t="str">
        <f t="shared" si="9"/>
        <v>052022</v>
      </c>
    </row>
    <row r="283" spans="1:4" x14ac:dyDescent="0.25">
      <c r="A283" s="3">
        <v>44713</v>
      </c>
      <c r="B283" s="4">
        <v>295.072</v>
      </c>
      <c r="C283" s="3" t="str">
        <f t="shared" si="8"/>
        <v>62022</v>
      </c>
      <c r="D283" t="str">
        <f t="shared" si="9"/>
        <v>062022</v>
      </c>
    </row>
    <row r="284" spans="1:4" x14ac:dyDescent="0.25">
      <c r="A284" s="3">
        <v>44743</v>
      </c>
      <c r="B284" s="4">
        <v>294.94</v>
      </c>
      <c r="C284" s="3" t="str">
        <f t="shared" si="8"/>
        <v>72022</v>
      </c>
      <c r="D284" t="str">
        <f t="shared" si="9"/>
        <v>072022</v>
      </c>
    </row>
    <row r="285" spans="1:4" x14ac:dyDescent="0.25">
      <c r="A285" s="3">
        <v>44774</v>
      </c>
      <c r="B285" s="4">
        <v>295.16199999999998</v>
      </c>
      <c r="C285" s="3" t="str">
        <f t="shared" si="8"/>
        <v>82022</v>
      </c>
      <c r="D285" t="str">
        <f t="shared" si="9"/>
        <v>082022</v>
      </c>
    </row>
    <row r="286" spans="1:4" x14ac:dyDescent="0.25">
      <c r="A286" s="3">
        <v>44805</v>
      </c>
      <c r="B286" s="4">
        <v>296.42099999999999</v>
      </c>
      <c r="C286" s="3" t="str">
        <f t="shared" si="8"/>
        <v>92022</v>
      </c>
      <c r="D286" t="str">
        <f t="shared" si="9"/>
        <v>092022</v>
      </c>
    </row>
    <row r="287" spans="1:4" x14ac:dyDescent="0.25">
      <c r="A287" s="3">
        <v>44835</v>
      </c>
      <c r="B287" s="4">
        <v>297.97899999999998</v>
      </c>
      <c r="C287" s="3" t="str">
        <f t="shared" si="8"/>
        <v>102022</v>
      </c>
      <c r="D287" t="str">
        <f t="shared" si="9"/>
        <v>102022</v>
      </c>
    </row>
    <row r="288" spans="1:4" x14ac:dyDescent="0.25">
      <c r="A288" s="3">
        <v>44866</v>
      </c>
      <c r="B288" s="4">
        <v>298.70800000000003</v>
      </c>
      <c r="C288" s="3" t="str">
        <f t="shared" si="8"/>
        <v>112022</v>
      </c>
      <c r="D288" t="str">
        <f t="shared" si="9"/>
        <v>112022</v>
      </c>
    </row>
    <row r="289" spans="1:4" x14ac:dyDescent="0.25">
      <c r="A289" s="3">
        <v>44896</v>
      </c>
      <c r="B289" s="4">
        <v>298.80799999999999</v>
      </c>
      <c r="C289" s="3" t="str">
        <f t="shared" si="8"/>
        <v>122022</v>
      </c>
      <c r="D289" t="str">
        <f t="shared" si="9"/>
        <v>122022</v>
      </c>
    </row>
    <row r="290" spans="1:4" x14ac:dyDescent="0.25">
      <c r="A290" s="3">
        <v>44927</v>
      </c>
      <c r="B290" s="4">
        <v>300.45600000000002</v>
      </c>
      <c r="C290" s="3" t="str">
        <f t="shared" si="8"/>
        <v>12023</v>
      </c>
      <c r="D290" t="str">
        <f t="shared" si="9"/>
        <v>012023</v>
      </c>
    </row>
    <row r="291" spans="1:4" x14ac:dyDescent="0.25">
      <c r="A291" s="3">
        <v>44958</v>
      </c>
      <c r="B291" s="4">
        <v>301.476</v>
      </c>
      <c r="C291" s="3" t="str">
        <f t="shared" si="8"/>
        <v>22023</v>
      </c>
      <c r="D291" t="str">
        <f t="shared" si="9"/>
        <v>022023</v>
      </c>
    </row>
    <row r="292" spans="1:4" x14ac:dyDescent="0.25">
      <c r="A292" s="3">
        <v>44986</v>
      </c>
      <c r="B292" s="4">
        <v>301.64299999999997</v>
      </c>
      <c r="C292" s="3" t="str">
        <f t="shared" si="8"/>
        <v>32023</v>
      </c>
      <c r="D292" t="str">
        <f t="shared" si="9"/>
        <v>032023</v>
      </c>
    </row>
    <row r="293" spans="1:4" x14ac:dyDescent="0.25">
      <c r="A293" s="3">
        <v>45017</v>
      </c>
      <c r="B293" s="4">
        <v>302.858</v>
      </c>
      <c r="C293" s="3" t="str">
        <f t="shared" si="8"/>
        <v>42023</v>
      </c>
      <c r="D293" t="str">
        <f t="shared" si="9"/>
        <v>042023</v>
      </c>
    </row>
    <row r="294" spans="1:4" x14ac:dyDescent="0.25">
      <c r="A294" s="3">
        <v>45047</v>
      </c>
      <c r="B294" s="4">
        <v>303.31599999999997</v>
      </c>
      <c r="C294" s="3" t="str">
        <f t="shared" si="8"/>
        <v>52023</v>
      </c>
      <c r="D294" t="str">
        <f t="shared" si="9"/>
        <v>052023</v>
      </c>
    </row>
    <row r="295" spans="1:4" x14ac:dyDescent="0.25">
      <c r="A295" s="3">
        <v>45078</v>
      </c>
      <c r="B295" s="4">
        <v>304.09899999999999</v>
      </c>
      <c r="C295" s="3" t="str">
        <f t="shared" si="8"/>
        <v>62023</v>
      </c>
      <c r="D295" t="str">
        <f t="shared" si="9"/>
        <v>062023</v>
      </c>
    </row>
    <row r="296" spans="1:4" x14ac:dyDescent="0.25">
      <c r="A296" s="3">
        <v>45108</v>
      </c>
      <c r="B296" s="4">
        <v>304.61500000000001</v>
      </c>
      <c r="C296" s="3" t="str">
        <f t="shared" si="8"/>
        <v>72023</v>
      </c>
      <c r="D296" t="str">
        <f t="shared" si="9"/>
        <v>072023</v>
      </c>
    </row>
    <row r="297" spans="1:4" x14ac:dyDescent="0.25">
      <c r="A297" s="3">
        <v>45139</v>
      </c>
      <c r="B297" s="4">
        <v>306.13799999999998</v>
      </c>
      <c r="C297" s="3" t="str">
        <f t="shared" si="8"/>
        <v>82023</v>
      </c>
      <c r="D297" t="str">
        <f t="shared" si="9"/>
        <v>082023</v>
      </c>
    </row>
    <row r="298" spans="1:4" x14ac:dyDescent="0.25">
      <c r="A298" s="3">
        <v>45170</v>
      </c>
      <c r="B298" s="4">
        <v>307.37400000000002</v>
      </c>
      <c r="C298" s="3" t="str">
        <f t="shared" si="8"/>
        <v>92023</v>
      </c>
      <c r="D298" t="str">
        <f t="shared" si="9"/>
        <v>092023</v>
      </c>
    </row>
    <row r="299" spans="1:4" x14ac:dyDescent="0.25">
      <c r="A299" s="3">
        <v>45200</v>
      </c>
      <c r="B299" s="4">
        <v>307.65300000000002</v>
      </c>
      <c r="C299" s="3" t="str">
        <f t="shared" si="8"/>
        <v>102023</v>
      </c>
      <c r="D299" t="str">
        <f t="shared" si="9"/>
        <v>102023</v>
      </c>
    </row>
    <row r="300" spans="1:4" x14ac:dyDescent="0.25">
      <c r="A300" s="3">
        <v>45231</v>
      </c>
      <c r="B300" s="4">
        <v>308.08699999999999</v>
      </c>
      <c r="C300" s="3" t="str">
        <f t="shared" si="8"/>
        <v>112023</v>
      </c>
      <c r="D300" t="str">
        <f t="shared" si="9"/>
        <v>112023</v>
      </c>
    </row>
    <row r="301" spans="1:4" x14ac:dyDescent="0.25">
      <c r="A301" s="3">
        <v>45261</v>
      </c>
      <c r="B301" s="4">
        <v>308.73500000000001</v>
      </c>
      <c r="C301" s="3" t="str">
        <f t="shared" si="8"/>
        <v>122023</v>
      </c>
      <c r="D301" t="str">
        <f t="shared" si="9"/>
        <v>122023</v>
      </c>
    </row>
    <row r="302" spans="1:4" x14ac:dyDescent="0.25">
      <c r="A302" s="3">
        <v>45292</v>
      </c>
      <c r="B302" s="4">
        <v>309.79399999999998</v>
      </c>
      <c r="C302" s="3" t="str">
        <f t="shared" si="8"/>
        <v>12024</v>
      </c>
      <c r="D302" t="str">
        <f t="shared" si="9"/>
        <v>012024</v>
      </c>
    </row>
    <row r="303" spans="1:4" x14ac:dyDescent="0.25">
      <c r="A303" s="3">
        <v>45323</v>
      </c>
      <c r="B303" s="4">
        <v>311.02199999999999</v>
      </c>
      <c r="C303" s="3" t="str">
        <f t="shared" si="8"/>
        <v>22024</v>
      </c>
      <c r="D303" t="str">
        <f t="shared" si="9"/>
        <v>022024</v>
      </c>
    </row>
    <row r="304" spans="1:4" x14ac:dyDescent="0.25">
      <c r="A304" s="3">
        <v>45352</v>
      </c>
      <c r="B304" s="4">
        <v>312.10700000000003</v>
      </c>
      <c r="C304" s="3" t="str">
        <f t="shared" si="8"/>
        <v>32024</v>
      </c>
      <c r="D304" t="str">
        <f t="shared" si="9"/>
        <v>032024</v>
      </c>
    </row>
    <row r="305" spans="1:4" x14ac:dyDescent="0.25">
      <c r="A305" s="3">
        <v>45383</v>
      </c>
      <c r="B305" s="4">
        <v>313.01600000000002</v>
      </c>
      <c r="C305" s="3" t="str">
        <f t="shared" si="8"/>
        <v>42024</v>
      </c>
      <c r="D305" t="str">
        <f t="shared" si="9"/>
        <v>042024</v>
      </c>
    </row>
    <row r="306" spans="1:4" x14ac:dyDescent="0.25">
      <c r="A306" s="3">
        <v>45413</v>
      </c>
      <c r="B306" s="4">
        <v>313.14</v>
      </c>
      <c r="C306" s="3" t="str">
        <f t="shared" si="8"/>
        <v>52024</v>
      </c>
      <c r="D306" t="str">
        <f t="shared" si="9"/>
        <v>052024</v>
      </c>
    </row>
    <row r="307" spans="1:4" x14ac:dyDescent="0.25">
      <c r="A307" s="3">
        <v>45444</v>
      </c>
      <c r="B307" s="4">
        <v>313.13099999999997</v>
      </c>
      <c r="C307" s="3" t="str">
        <f t="shared" si="8"/>
        <v>62024</v>
      </c>
      <c r="D307" t="str">
        <f t="shared" si="9"/>
        <v>062024</v>
      </c>
    </row>
    <row r="308" spans="1:4" x14ac:dyDescent="0.25">
      <c r="A308" s="3">
        <v>45474</v>
      </c>
      <c r="B308" s="4">
        <v>313.56599999999997</v>
      </c>
      <c r="C308" s="3" t="str">
        <f t="shared" si="8"/>
        <v>72024</v>
      </c>
      <c r="D308" t="str">
        <f t="shared" si="9"/>
        <v>072024</v>
      </c>
    </row>
    <row r="309" spans="1:4" x14ac:dyDescent="0.25">
      <c r="A309" s="3">
        <v>45505</v>
      </c>
      <c r="B309" s="4">
        <v>314.13099999999997</v>
      </c>
      <c r="C309" s="3" t="str">
        <f t="shared" si="8"/>
        <v>82024</v>
      </c>
      <c r="D309" t="str">
        <f t="shared" si="9"/>
        <v>082024</v>
      </c>
    </row>
    <row r="310" spans="1:4" x14ac:dyDescent="0.25">
      <c r="A310" s="3">
        <v>45536</v>
      </c>
      <c r="B310" s="4">
        <v>314.851</v>
      </c>
      <c r="C310" s="3" t="str">
        <f t="shared" si="8"/>
        <v>92024</v>
      </c>
      <c r="D310" t="str">
        <f t="shared" si="9"/>
        <v>092024</v>
      </c>
    </row>
    <row r="311" spans="1:4" x14ac:dyDescent="0.25">
      <c r="A311" s="3">
        <v>45566</v>
      </c>
      <c r="B311" s="4">
        <v>315.56400000000002</v>
      </c>
      <c r="C311" s="3" t="str">
        <f t="shared" si="8"/>
        <v>102024</v>
      </c>
      <c r="D311" t="str">
        <f t="shared" si="9"/>
        <v>102024</v>
      </c>
    </row>
    <row r="312" spans="1:4" x14ac:dyDescent="0.25">
      <c r="A312" s="3">
        <v>45597</v>
      </c>
      <c r="B312" s="4">
        <v>316.44900000000001</v>
      </c>
      <c r="C312" s="3" t="str">
        <f t="shared" si="8"/>
        <v>112024</v>
      </c>
      <c r="D312" t="str">
        <f t="shared" si="9"/>
        <v>112024</v>
      </c>
    </row>
    <row r="313" spans="1:4" x14ac:dyDescent="0.25">
      <c r="A313" s="3">
        <v>45627</v>
      </c>
      <c r="B313" s="4">
        <v>317.60300000000001</v>
      </c>
      <c r="C313" s="3" t="str">
        <f t="shared" si="8"/>
        <v>122024</v>
      </c>
      <c r="D313" t="str">
        <f t="shared" si="9"/>
        <v>122024</v>
      </c>
    </row>
    <row r="314" spans="1:4" x14ac:dyDescent="0.25">
      <c r="A314" s="3">
        <v>45658</v>
      </c>
      <c r="B314" s="4">
        <v>319.08600000000001</v>
      </c>
      <c r="C314" s="3" t="str">
        <f t="shared" si="8"/>
        <v>12025</v>
      </c>
      <c r="D314" t="str">
        <f t="shared" si="9"/>
        <v>012025</v>
      </c>
    </row>
    <row r="315" spans="1:4" x14ac:dyDescent="0.25">
      <c r="A315" s="3">
        <v>45323</v>
      </c>
      <c r="B315" s="4">
        <v>311.02199999999999</v>
      </c>
      <c r="C315" s="3" t="str">
        <f t="shared" si="8"/>
        <v>22024</v>
      </c>
      <c r="D315" t="str">
        <f t="shared" si="9"/>
        <v>022024</v>
      </c>
    </row>
    <row r="316" spans="1:4" x14ac:dyDescent="0.25">
      <c r="A316" s="3">
        <v>45352</v>
      </c>
      <c r="B316" s="4">
        <v>312.10700000000003</v>
      </c>
      <c r="C316" s="3" t="str">
        <f t="shared" si="8"/>
        <v>32024</v>
      </c>
      <c r="D316" t="str">
        <f t="shared" si="9"/>
        <v>032024</v>
      </c>
    </row>
    <row r="317" spans="1:4" x14ac:dyDescent="0.25">
      <c r="A317" s="3">
        <v>45383</v>
      </c>
      <c r="B317" s="4">
        <v>313.01600000000002</v>
      </c>
      <c r="C317" s="3" t="str">
        <f t="shared" si="8"/>
        <v>42024</v>
      </c>
      <c r="D317" t="str">
        <f t="shared" si="9"/>
        <v>042024</v>
      </c>
    </row>
    <row r="318" spans="1:4" x14ac:dyDescent="0.25">
      <c r="A318" s="3">
        <v>45413</v>
      </c>
      <c r="B318" s="4">
        <v>313.14</v>
      </c>
      <c r="C318" s="3" t="str">
        <f t="shared" si="8"/>
        <v>52024</v>
      </c>
      <c r="D318" t="str">
        <f t="shared" si="9"/>
        <v>052024</v>
      </c>
    </row>
    <row r="319" spans="1:4" x14ac:dyDescent="0.25">
      <c r="A319" s="3">
        <v>45444</v>
      </c>
      <c r="B319" s="4">
        <v>313.13099999999997</v>
      </c>
      <c r="C319" s="3" t="str">
        <f t="shared" si="8"/>
        <v>62024</v>
      </c>
      <c r="D319" t="str">
        <f t="shared" si="9"/>
        <v>062024</v>
      </c>
    </row>
    <row r="320" spans="1:4" x14ac:dyDescent="0.25">
      <c r="A320" s="3">
        <v>45474</v>
      </c>
      <c r="B320" s="4">
        <v>313.56599999999997</v>
      </c>
      <c r="C320" s="3" t="str">
        <f t="shared" si="8"/>
        <v>72024</v>
      </c>
      <c r="D320" t="str">
        <f t="shared" si="9"/>
        <v>072024</v>
      </c>
    </row>
    <row r="321" spans="1:4" x14ac:dyDescent="0.25">
      <c r="A321" s="3">
        <v>45505</v>
      </c>
      <c r="B321" s="4">
        <v>314.13099999999997</v>
      </c>
      <c r="C321" s="3" t="str">
        <f t="shared" si="8"/>
        <v>82024</v>
      </c>
      <c r="D321" t="str">
        <f t="shared" si="9"/>
        <v>082024</v>
      </c>
    </row>
    <row r="322" spans="1:4" x14ac:dyDescent="0.25">
      <c r="A322" s="3">
        <v>45536</v>
      </c>
      <c r="B322" s="4">
        <v>314.851</v>
      </c>
      <c r="C322" s="3" t="str">
        <f t="shared" si="8"/>
        <v>92024</v>
      </c>
      <c r="D322" t="str">
        <f t="shared" si="9"/>
        <v>092024</v>
      </c>
    </row>
    <row r="323" spans="1:4" x14ac:dyDescent="0.25">
      <c r="A323" s="3">
        <v>45566</v>
      </c>
      <c r="B323" s="4">
        <v>315.56400000000002</v>
      </c>
      <c r="C323" s="3" t="str">
        <f t="shared" ref="C323:C326" si="10">MONTH(A323)&amp;YEAR(A323)</f>
        <v>102024</v>
      </c>
      <c r="D323" t="str">
        <f t="shared" ref="D323:D326" si="11">TEXT(C323,"000000")</f>
        <v>102024</v>
      </c>
    </row>
    <row r="324" spans="1:4" x14ac:dyDescent="0.25">
      <c r="A324" s="3">
        <v>45597</v>
      </c>
      <c r="B324" s="4">
        <v>316.44900000000001</v>
      </c>
      <c r="C324" s="3" t="str">
        <f t="shared" si="10"/>
        <v>112024</v>
      </c>
      <c r="D324" t="str">
        <f t="shared" si="11"/>
        <v>112024</v>
      </c>
    </row>
    <row r="325" spans="1:4" x14ac:dyDescent="0.25">
      <c r="A325" s="3">
        <v>45627</v>
      </c>
      <c r="B325" s="4">
        <v>317.60300000000001</v>
      </c>
      <c r="C325" s="3" t="str">
        <f t="shared" si="10"/>
        <v>122024</v>
      </c>
      <c r="D325" t="str">
        <f t="shared" si="11"/>
        <v>122024</v>
      </c>
    </row>
    <row r="326" spans="1:4" x14ac:dyDescent="0.25">
      <c r="A326" s="3">
        <v>45658</v>
      </c>
      <c r="B326" s="4">
        <v>319.08600000000001</v>
      </c>
      <c r="C326" s="3" t="str">
        <f t="shared" si="10"/>
        <v>12025</v>
      </c>
      <c r="D326" t="str">
        <f t="shared" si="11"/>
        <v>012025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074B2-235C-4D10-967D-4FB04A18EB8E}">
  <dimension ref="A1:D1034"/>
  <sheetViews>
    <sheetView topLeftCell="A91" workbookViewId="0">
      <selection activeCell="J1" sqref="J1"/>
    </sheetView>
  </sheetViews>
  <sheetFormatPr defaultRowHeight="15" x14ac:dyDescent="0.25"/>
  <cols>
    <col min="1" max="1" width="16.7109375" bestFit="1" customWidth="1"/>
  </cols>
  <sheetData>
    <row r="1" spans="1:4" x14ac:dyDescent="0.25">
      <c r="A1" s="2" t="s">
        <v>32</v>
      </c>
      <c r="B1" s="2" t="s">
        <v>33</v>
      </c>
    </row>
    <row r="2" spans="1:4" x14ac:dyDescent="0.25">
      <c r="A2" s="3">
        <v>14246</v>
      </c>
      <c r="B2">
        <v>1112</v>
      </c>
      <c r="C2" s="3" t="str">
        <f t="shared" ref="C2" si="0">MONTH(A2)&amp;YEAR(A2)</f>
        <v>11939</v>
      </c>
      <c r="D2" t="str">
        <f t="shared" ref="D2:D65" si="1">TEXT(C2,"000000")</f>
        <v>011939</v>
      </c>
    </row>
    <row r="3" spans="1:4" x14ac:dyDescent="0.25">
      <c r="A3" s="3">
        <v>14277</v>
      </c>
      <c r="B3">
        <v>1118</v>
      </c>
      <c r="C3" s="3" t="str">
        <f t="shared" ref="C3:C66" si="2">MONTH(A3)&amp;YEAR(A3)</f>
        <v>21939</v>
      </c>
      <c r="D3" t="str">
        <f t="shared" si="1"/>
        <v>021939</v>
      </c>
    </row>
    <row r="4" spans="1:4" x14ac:dyDescent="0.25">
      <c r="A4" s="3">
        <v>14305</v>
      </c>
      <c r="B4">
        <v>1126</v>
      </c>
      <c r="C4" s="3" t="str">
        <f t="shared" si="2"/>
        <v>31939</v>
      </c>
      <c r="D4" t="str">
        <f t="shared" si="1"/>
        <v>031939</v>
      </c>
    </row>
    <row r="5" spans="1:4" x14ac:dyDescent="0.25">
      <c r="A5" s="3">
        <v>14336</v>
      </c>
      <c r="B5">
        <v>1127</v>
      </c>
      <c r="C5" s="3" t="str">
        <f t="shared" si="2"/>
        <v>41939</v>
      </c>
      <c r="D5" t="str">
        <f t="shared" si="1"/>
        <v>041939</v>
      </c>
    </row>
    <row r="6" spans="1:4" x14ac:dyDescent="0.25">
      <c r="A6" s="3">
        <v>14366</v>
      </c>
      <c r="B6">
        <v>1125</v>
      </c>
      <c r="C6" s="3" t="str">
        <f t="shared" si="2"/>
        <v>51939</v>
      </c>
      <c r="D6" t="str">
        <f t="shared" si="1"/>
        <v>051939</v>
      </c>
    </row>
    <row r="7" spans="1:4" x14ac:dyDescent="0.25">
      <c r="A7" s="3">
        <v>14397</v>
      </c>
      <c r="B7">
        <v>1131</v>
      </c>
      <c r="C7" s="3" t="str">
        <f t="shared" si="2"/>
        <v>61939</v>
      </c>
      <c r="D7" t="str">
        <f t="shared" si="1"/>
        <v>061939</v>
      </c>
    </row>
    <row r="8" spans="1:4" x14ac:dyDescent="0.25">
      <c r="A8" s="3">
        <v>14427</v>
      </c>
      <c r="B8">
        <v>1131</v>
      </c>
      <c r="C8" s="3" t="str">
        <f t="shared" si="2"/>
        <v>71939</v>
      </c>
      <c r="D8" t="str">
        <f t="shared" si="1"/>
        <v>071939</v>
      </c>
    </row>
    <row r="9" spans="1:4" x14ac:dyDescent="0.25">
      <c r="A9" s="3">
        <v>14458</v>
      </c>
      <c r="B9">
        <v>1134</v>
      </c>
      <c r="C9" s="3" t="str">
        <f t="shared" si="2"/>
        <v>81939</v>
      </c>
      <c r="D9" t="str">
        <f t="shared" si="1"/>
        <v>081939</v>
      </c>
    </row>
    <row r="10" spans="1:4" x14ac:dyDescent="0.25">
      <c r="A10" s="3">
        <v>14489</v>
      </c>
      <c r="B10">
        <v>1152</v>
      </c>
      <c r="C10" s="3" t="str">
        <f t="shared" si="2"/>
        <v>91939</v>
      </c>
      <c r="D10" t="str">
        <f t="shared" si="1"/>
        <v>091939</v>
      </c>
    </row>
    <row r="11" spans="1:4" x14ac:dyDescent="0.25">
      <c r="A11" s="3">
        <v>14519</v>
      </c>
      <c r="B11">
        <v>1179</v>
      </c>
      <c r="C11" s="3" t="str">
        <f t="shared" si="2"/>
        <v>101939</v>
      </c>
      <c r="D11" t="str">
        <f t="shared" si="1"/>
        <v>101939</v>
      </c>
    </row>
    <row r="12" spans="1:4" x14ac:dyDescent="0.25">
      <c r="A12" s="3">
        <v>14550</v>
      </c>
      <c r="B12">
        <v>1179</v>
      </c>
      <c r="C12" s="3" t="str">
        <f t="shared" si="2"/>
        <v>111939</v>
      </c>
      <c r="D12" t="str">
        <f t="shared" si="1"/>
        <v>111939</v>
      </c>
    </row>
    <row r="13" spans="1:4" x14ac:dyDescent="0.25">
      <c r="A13" s="3">
        <v>14580</v>
      </c>
      <c r="B13">
        <v>1178</v>
      </c>
      <c r="C13" s="3" t="str">
        <f t="shared" si="2"/>
        <v>121939</v>
      </c>
      <c r="D13" t="str">
        <f t="shared" si="1"/>
        <v>121939</v>
      </c>
    </row>
    <row r="14" spans="1:4" x14ac:dyDescent="0.25">
      <c r="A14" s="3">
        <v>14611</v>
      </c>
      <c r="B14">
        <v>1183</v>
      </c>
      <c r="C14" s="3" t="str">
        <f t="shared" si="2"/>
        <v>11940</v>
      </c>
      <c r="D14" t="str">
        <f t="shared" si="1"/>
        <v>011940</v>
      </c>
    </row>
    <row r="15" spans="1:4" x14ac:dyDescent="0.25">
      <c r="A15" s="3">
        <v>14642</v>
      </c>
      <c r="B15">
        <v>1186</v>
      </c>
      <c r="C15" s="3" t="str">
        <f t="shared" si="2"/>
        <v>21940</v>
      </c>
      <c r="D15" t="str">
        <f t="shared" si="1"/>
        <v>021940</v>
      </c>
    </row>
    <row r="16" spans="1:4" x14ac:dyDescent="0.25">
      <c r="A16" s="3">
        <v>14671</v>
      </c>
      <c r="B16">
        <v>1182</v>
      </c>
      <c r="C16" s="3" t="str">
        <f t="shared" si="2"/>
        <v>31940</v>
      </c>
      <c r="D16" t="str">
        <f t="shared" si="1"/>
        <v>031940</v>
      </c>
    </row>
    <row r="17" spans="1:4" x14ac:dyDescent="0.25">
      <c r="A17" s="3">
        <v>14702</v>
      </c>
      <c r="B17">
        <v>1174</v>
      </c>
      <c r="C17" s="3" t="str">
        <f t="shared" si="2"/>
        <v>41940</v>
      </c>
      <c r="D17" t="str">
        <f t="shared" si="1"/>
        <v>041940</v>
      </c>
    </row>
    <row r="18" spans="1:4" x14ac:dyDescent="0.25">
      <c r="A18" s="3">
        <v>14732</v>
      </c>
      <c r="B18">
        <v>1178</v>
      </c>
      <c r="C18" s="3" t="str">
        <f t="shared" si="2"/>
        <v>51940</v>
      </c>
      <c r="D18" t="str">
        <f t="shared" si="1"/>
        <v>051940</v>
      </c>
    </row>
    <row r="19" spans="1:4" x14ac:dyDescent="0.25">
      <c r="A19" s="3">
        <v>14763</v>
      </c>
      <c r="B19">
        <v>1178</v>
      </c>
      <c r="C19" s="3" t="str">
        <f t="shared" si="2"/>
        <v>61940</v>
      </c>
      <c r="D19" t="str">
        <f t="shared" si="1"/>
        <v>061940</v>
      </c>
    </row>
    <row r="20" spans="1:4" x14ac:dyDescent="0.25">
      <c r="A20" s="3">
        <v>14793</v>
      </c>
      <c r="B20">
        <v>1178</v>
      </c>
      <c r="C20" s="3" t="str">
        <f t="shared" si="2"/>
        <v>71940</v>
      </c>
      <c r="D20" t="str">
        <f t="shared" si="1"/>
        <v>071940</v>
      </c>
    </row>
    <row r="21" spans="1:4" x14ac:dyDescent="0.25">
      <c r="A21" s="3">
        <v>14824</v>
      </c>
      <c r="B21">
        <v>1191</v>
      </c>
      <c r="C21" s="3" t="str">
        <f t="shared" si="2"/>
        <v>81940</v>
      </c>
      <c r="D21" t="str">
        <f t="shared" si="1"/>
        <v>081940</v>
      </c>
    </row>
    <row r="22" spans="1:4" x14ac:dyDescent="0.25">
      <c r="A22" s="3">
        <v>14855</v>
      </c>
      <c r="B22">
        <v>1205</v>
      </c>
      <c r="C22" s="3" t="str">
        <f t="shared" si="2"/>
        <v>91940</v>
      </c>
      <c r="D22" t="str">
        <f t="shared" si="1"/>
        <v>091940</v>
      </c>
    </row>
    <row r="23" spans="1:4" x14ac:dyDescent="0.25">
      <c r="A23" s="3">
        <v>14885</v>
      </c>
      <c r="B23">
        <v>1222</v>
      </c>
      <c r="C23" s="3" t="str">
        <f t="shared" si="2"/>
        <v>101940</v>
      </c>
      <c r="D23" t="str">
        <f t="shared" si="1"/>
        <v>101940</v>
      </c>
    </row>
    <row r="24" spans="1:4" x14ac:dyDescent="0.25">
      <c r="A24" s="3">
        <v>14916</v>
      </c>
      <c r="B24">
        <v>1231</v>
      </c>
      <c r="C24" s="3" t="str">
        <f t="shared" si="2"/>
        <v>111940</v>
      </c>
      <c r="D24" t="str">
        <f t="shared" si="1"/>
        <v>111940</v>
      </c>
    </row>
    <row r="25" spans="1:4" x14ac:dyDescent="0.25">
      <c r="A25" s="3">
        <v>14946</v>
      </c>
      <c r="B25">
        <v>1241</v>
      </c>
      <c r="C25" s="3" t="str">
        <f t="shared" si="2"/>
        <v>121940</v>
      </c>
      <c r="D25" t="str">
        <f t="shared" si="1"/>
        <v>121940</v>
      </c>
    </row>
    <row r="26" spans="1:4" x14ac:dyDescent="0.25">
      <c r="A26" s="3">
        <v>14977</v>
      </c>
      <c r="B26">
        <v>1253</v>
      </c>
      <c r="C26" s="3" t="str">
        <f t="shared" si="2"/>
        <v>11941</v>
      </c>
      <c r="D26" t="str">
        <f t="shared" si="1"/>
        <v>011941</v>
      </c>
    </row>
    <row r="27" spans="1:4" x14ac:dyDescent="0.25">
      <c r="A27" s="3">
        <v>15008</v>
      </c>
      <c r="B27">
        <v>1267</v>
      </c>
      <c r="C27" s="3" t="str">
        <f t="shared" si="2"/>
        <v>21941</v>
      </c>
      <c r="D27" t="str">
        <f t="shared" si="1"/>
        <v>021941</v>
      </c>
    </row>
    <row r="28" spans="1:4" x14ac:dyDescent="0.25">
      <c r="A28" s="3">
        <v>15036</v>
      </c>
      <c r="B28">
        <v>1284</v>
      </c>
      <c r="C28" s="3" t="str">
        <f t="shared" si="2"/>
        <v>31941</v>
      </c>
      <c r="D28" t="str">
        <f t="shared" si="1"/>
        <v>031941</v>
      </c>
    </row>
    <row r="29" spans="1:4" x14ac:dyDescent="0.25">
      <c r="A29" s="3">
        <v>15067</v>
      </c>
      <c r="B29">
        <v>1305</v>
      </c>
      <c r="C29" s="3" t="str">
        <f t="shared" si="2"/>
        <v>41941</v>
      </c>
      <c r="D29" t="str">
        <f t="shared" si="1"/>
        <v>041941</v>
      </c>
    </row>
    <row r="30" spans="1:4" x14ac:dyDescent="0.25">
      <c r="A30" s="3">
        <v>15097</v>
      </c>
      <c r="B30">
        <v>1327</v>
      </c>
      <c r="C30" s="3" t="str">
        <f t="shared" si="2"/>
        <v>51941</v>
      </c>
      <c r="D30" t="str">
        <f t="shared" si="1"/>
        <v>051941</v>
      </c>
    </row>
    <row r="31" spans="1:4" x14ac:dyDescent="0.25">
      <c r="A31" s="3">
        <v>15128</v>
      </c>
      <c r="B31">
        <v>1345</v>
      </c>
      <c r="C31" s="3" t="str">
        <f t="shared" si="2"/>
        <v>61941</v>
      </c>
      <c r="D31" t="str">
        <f t="shared" si="1"/>
        <v>061941</v>
      </c>
    </row>
    <row r="32" spans="1:4" x14ac:dyDescent="0.25">
      <c r="A32" s="3">
        <v>15158</v>
      </c>
      <c r="B32">
        <v>1363</v>
      </c>
      <c r="C32" s="3" t="str">
        <f t="shared" si="2"/>
        <v>71941</v>
      </c>
      <c r="D32" t="str">
        <f t="shared" si="1"/>
        <v>071941</v>
      </c>
    </row>
    <row r="33" spans="1:4" x14ac:dyDescent="0.25">
      <c r="A33" s="3">
        <v>15189</v>
      </c>
      <c r="B33">
        <v>1376</v>
      </c>
      <c r="C33" s="3" t="str">
        <f t="shared" si="2"/>
        <v>81941</v>
      </c>
      <c r="D33" t="str">
        <f t="shared" si="1"/>
        <v>081941</v>
      </c>
    </row>
    <row r="34" spans="1:4" x14ac:dyDescent="0.25">
      <c r="A34" s="3">
        <v>15220</v>
      </c>
      <c r="B34">
        <v>1386</v>
      </c>
      <c r="C34" s="3" t="str">
        <f t="shared" si="2"/>
        <v>91941</v>
      </c>
      <c r="D34" t="str">
        <f t="shared" si="1"/>
        <v>091941</v>
      </c>
    </row>
    <row r="35" spans="1:4" x14ac:dyDescent="0.25">
      <c r="A35" s="3">
        <v>15250</v>
      </c>
      <c r="B35">
        <v>1396</v>
      </c>
      <c r="C35" s="3" t="str">
        <f t="shared" si="2"/>
        <v>101941</v>
      </c>
      <c r="D35" t="str">
        <f t="shared" si="1"/>
        <v>101941</v>
      </c>
    </row>
    <row r="36" spans="1:4" x14ac:dyDescent="0.25">
      <c r="A36" s="3">
        <v>15281</v>
      </c>
      <c r="B36">
        <v>1399</v>
      </c>
      <c r="C36" s="3" t="str">
        <f t="shared" si="2"/>
        <v>111941</v>
      </c>
      <c r="D36" t="str">
        <f t="shared" si="1"/>
        <v>111941</v>
      </c>
    </row>
    <row r="37" spans="1:4" x14ac:dyDescent="0.25">
      <c r="A37" s="3">
        <v>15311</v>
      </c>
      <c r="B37">
        <v>1401</v>
      </c>
      <c r="C37" s="3" t="str">
        <f t="shared" si="2"/>
        <v>121941</v>
      </c>
      <c r="D37" t="str">
        <f t="shared" si="1"/>
        <v>121941</v>
      </c>
    </row>
    <row r="38" spans="1:4" x14ac:dyDescent="0.25">
      <c r="A38" s="3">
        <v>15342</v>
      </c>
      <c r="B38">
        <v>1408</v>
      </c>
      <c r="C38" s="3" t="str">
        <f t="shared" si="2"/>
        <v>11942</v>
      </c>
      <c r="D38" t="str">
        <f t="shared" si="1"/>
        <v>011942</v>
      </c>
    </row>
    <row r="39" spans="1:4" x14ac:dyDescent="0.25">
      <c r="A39" s="3">
        <v>15373</v>
      </c>
      <c r="B39">
        <v>1415</v>
      </c>
      <c r="C39" s="3" t="str">
        <f t="shared" si="2"/>
        <v>21942</v>
      </c>
      <c r="D39" t="str">
        <f t="shared" si="1"/>
        <v>021942</v>
      </c>
    </row>
    <row r="40" spans="1:4" x14ac:dyDescent="0.25">
      <c r="A40" s="3">
        <v>15401</v>
      </c>
      <c r="B40">
        <v>1426</v>
      </c>
      <c r="C40" s="3" t="str">
        <f t="shared" si="2"/>
        <v>31942</v>
      </c>
      <c r="D40" t="str">
        <f t="shared" si="1"/>
        <v>031942</v>
      </c>
    </row>
    <row r="41" spans="1:4" x14ac:dyDescent="0.25">
      <c r="A41" s="3">
        <v>15432</v>
      </c>
      <c r="B41">
        <v>1440</v>
      </c>
      <c r="C41" s="3" t="str">
        <f t="shared" si="2"/>
        <v>41942</v>
      </c>
      <c r="D41" t="str">
        <f t="shared" si="1"/>
        <v>041942</v>
      </c>
    </row>
    <row r="42" spans="1:4" x14ac:dyDescent="0.25">
      <c r="A42" s="3">
        <v>15462</v>
      </c>
      <c r="B42">
        <v>1450</v>
      </c>
      <c r="C42" s="3" t="str">
        <f t="shared" si="2"/>
        <v>51942</v>
      </c>
      <c r="D42" t="str">
        <f t="shared" si="1"/>
        <v>051942</v>
      </c>
    </row>
    <row r="43" spans="1:4" x14ac:dyDescent="0.25">
      <c r="A43" s="3">
        <v>15493</v>
      </c>
      <c r="B43">
        <v>1457</v>
      </c>
      <c r="C43" s="3" t="str">
        <f t="shared" si="2"/>
        <v>61942</v>
      </c>
      <c r="D43" t="str">
        <f t="shared" si="1"/>
        <v>061942</v>
      </c>
    </row>
    <row r="44" spans="1:4" x14ac:dyDescent="0.25">
      <c r="A44" s="3">
        <v>15523</v>
      </c>
      <c r="B44">
        <v>1471</v>
      </c>
      <c r="C44" s="3" t="str">
        <f t="shared" si="2"/>
        <v>71942</v>
      </c>
      <c r="D44" t="str">
        <f t="shared" si="1"/>
        <v>071942</v>
      </c>
    </row>
    <row r="45" spans="1:4" x14ac:dyDescent="0.25">
      <c r="A45" s="3">
        <v>15554</v>
      </c>
      <c r="B45">
        <v>1486</v>
      </c>
      <c r="C45" s="3" t="str">
        <f t="shared" si="2"/>
        <v>81942</v>
      </c>
      <c r="D45" t="str">
        <f t="shared" si="1"/>
        <v>081942</v>
      </c>
    </row>
    <row r="46" spans="1:4" x14ac:dyDescent="0.25">
      <c r="A46" s="3">
        <v>15585</v>
      </c>
      <c r="B46">
        <v>1500</v>
      </c>
      <c r="C46" s="3" t="str">
        <f t="shared" si="2"/>
        <v>91942</v>
      </c>
      <c r="D46" t="str">
        <f t="shared" si="1"/>
        <v>091942</v>
      </c>
    </row>
    <row r="47" spans="1:4" x14ac:dyDescent="0.25">
      <c r="A47" s="3">
        <v>15615</v>
      </c>
      <c r="B47">
        <v>1514</v>
      </c>
      <c r="C47" s="3" t="str">
        <f t="shared" si="2"/>
        <v>101942</v>
      </c>
      <c r="D47" t="str">
        <f t="shared" si="1"/>
        <v>101942</v>
      </c>
    </row>
    <row r="48" spans="1:4" x14ac:dyDescent="0.25">
      <c r="A48" s="3">
        <v>15646</v>
      </c>
      <c r="B48">
        <v>1527</v>
      </c>
      <c r="C48" s="3" t="str">
        <f t="shared" si="2"/>
        <v>111942</v>
      </c>
      <c r="D48" t="str">
        <f t="shared" si="1"/>
        <v>111942</v>
      </c>
    </row>
    <row r="49" spans="1:4" x14ac:dyDescent="0.25">
      <c r="A49" s="3">
        <v>15676</v>
      </c>
      <c r="B49">
        <v>1547</v>
      </c>
      <c r="C49" s="3" t="str">
        <f t="shared" si="2"/>
        <v>121942</v>
      </c>
      <c r="D49" t="str">
        <f t="shared" si="1"/>
        <v>121942</v>
      </c>
    </row>
    <row r="50" spans="1:4" x14ac:dyDescent="0.25">
      <c r="A50" s="3">
        <v>15707</v>
      </c>
      <c r="B50">
        <v>1562</v>
      </c>
      <c r="C50" s="3" t="str">
        <f t="shared" si="2"/>
        <v>11943</v>
      </c>
      <c r="D50" t="str">
        <f t="shared" si="1"/>
        <v>011943</v>
      </c>
    </row>
    <row r="51" spans="1:4" x14ac:dyDescent="0.25">
      <c r="A51" s="3">
        <v>15738</v>
      </c>
      <c r="B51">
        <v>1570</v>
      </c>
      <c r="C51" s="3" t="str">
        <f t="shared" si="2"/>
        <v>21943</v>
      </c>
      <c r="D51" t="str">
        <f t="shared" si="1"/>
        <v>021943</v>
      </c>
    </row>
    <row r="52" spans="1:4" x14ac:dyDescent="0.25">
      <c r="A52" s="3">
        <v>15766</v>
      </c>
      <c r="B52">
        <v>1582</v>
      </c>
      <c r="C52" s="3" t="str">
        <f t="shared" si="2"/>
        <v>31943</v>
      </c>
      <c r="D52" t="str">
        <f t="shared" si="1"/>
        <v>031943</v>
      </c>
    </row>
    <row r="53" spans="1:4" x14ac:dyDescent="0.25">
      <c r="A53" s="3">
        <v>15797</v>
      </c>
      <c r="B53">
        <v>1590</v>
      </c>
      <c r="C53" s="3" t="str">
        <f t="shared" si="2"/>
        <v>41943</v>
      </c>
      <c r="D53" t="str">
        <f t="shared" si="1"/>
        <v>041943</v>
      </c>
    </row>
    <row r="54" spans="1:4" x14ac:dyDescent="0.25">
      <c r="A54" s="3">
        <v>15827</v>
      </c>
      <c r="B54">
        <v>1594</v>
      </c>
      <c r="C54" s="3" t="str">
        <f t="shared" si="2"/>
        <v>51943</v>
      </c>
      <c r="D54" t="str">
        <f t="shared" si="1"/>
        <v>051943</v>
      </c>
    </row>
    <row r="55" spans="1:4" x14ac:dyDescent="0.25">
      <c r="A55" s="3">
        <v>15858</v>
      </c>
      <c r="B55">
        <v>1606</v>
      </c>
      <c r="C55" s="3" t="str">
        <f t="shared" si="2"/>
        <v>61943</v>
      </c>
      <c r="D55" t="str">
        <f t="shared" si="1"/>
        <v>061943</v>
      </c>
    </row>
    <row r="56" spans="1:4" x14ac:dyDescent="0.25">
      <c r="A56" s="3">
        <v>15888</v>
      </c>
      <c r="B56">
        <v>1614</v>
      </c>
      <c r="C56" s="3" t="str">
        <f t="shared" si="2"/>
        <v>71943</v>
      </c>
      <c r="D56" t="str">
        <f t="shared" si="1"/>
        <v>071943</v>
      </c>
    </row>
    <row r="57" spans="1:4" x14ac:dyDescent="0.25">
      <c r="A57" s="3">
        <v>15919</v>
      </c>
      <c r="B57">
        <v>1618</v>
      </c>
      <c r="C57" s="3" t="str">
        <f t="shared" si="2"/>
        <v>81943</v>
      </c>
      <c r="D57" t="str">
        <f t="shared" si="1"/>
        <v>081943</v>
      </c>
    </row>
    <row r="58" spans="1:4" x14ac:dyDescent="0.25">
      <c r="A58" s="3">
        <v>15950</v>
      </c>
      <c r="B58">
        <v>1619</v>
      </c>
      <c r="C58" s="3" t="str">
        <f t="shared" si="2"/>
        <v>91943</v>
      </c>
      <c r="D58" t="str">
        <f t="shared" si="1"/>
        <v>091943</v>
      </c>
    </row>
    <row r="59" spans="1:4" x14ac:dyDescent="0.25">
      <c r="A59" s="3">
        <v>15980</v>
      </c>
      <c r="B59">
        <v>1631</v>
      </c>
      <c r="C59" s="3" t="str">
        <f t="shared" si="2"/>
        <v>101943</v>
      </c>
      <c r="D59" t="str">
        <f t="shared" si="1"/>
        <v>101943</v>
      </c>
    </row>
    <row r="60" spans="1:4" x14ac:dyDescent="0.25">
      <c r="A60" s="3">
        <v>16011</v>
      </c>
      <c r="B60">
        <v>1640</v>
      </c>
      <c r="C60" s="3" t="str">
        <f t="shared" si="2"/>
        <v>111943</v>
      </c>
      <c r="D60" t="str">
        <f t="shared" si="1"/>
        <v>111943</v>
      </c>
    </row>
    <row r="61" spans="1:4" x14ac:dyDescent="0.25">
      <c r="A61" s="3">
        <v>16041</v>
      </c>
      <c r="B61">
        <v>1640</v>
      </c>
      <c r="C61" s="3" t="str">
        <f t="shared" si="2"/>
        <v>121943</v>
      </c>
      <c r="D61" t="str">
        <f t="shared" si="1"/>
        <v>121943</v>
      </c>
    </row>
    <row r="62" spans="1:4" x14ac:dyDescent="0.25">
      <c r="A62" s="3">
        <v>16072</v>
      </c>
      <c r="B62">
        <v>1641</v>
      </c>
      <c r="C62" s="3" t="str">
        <f t="shared" si="2"/>
        <v>11944</v>
      </c>
      <c r="D62" t="str">
        <f t="shared" si="1"/>
        <v>011944</v>
      </c>
    </row>
    <row r="63" spans="1:4" x14ac:dyDescent="0.25">
      <c r="A63" s="3">
        <v>16103</v>
      </c>
      <c r="B63">
        <v>1645</v>
      </c>
      <c r="C63" s="3" t="str">
        <f t="shared" si="2"/>
        <v>21944</v>
      </c>
      <c r="D63" t="str">
        <f t="shared" si="1"/>
        <v>021944</v>
      </c>
    </row>
    <row r="64" spans="1:4" x14ac:dyDescent="0.25">
      <c r="A64" s="3">
        <v>16132</v>
      </c>
      <c r="B64">
        <v>1643</v>
      </c>
      <c r="C64" s="3" t="str">
        <f t="shared" si="2"/>
        <v>31944</v>
      </c>
      <c r="D64" t="str">
        <f t="shared" si="1"/>
        <v>031944</v>
      </c>
    </row>
    <row r="65" spans="1:4" x14ac:dyDescent="0.25">
      <c r="A65" s="3">
        <v>16163</v>
      </c>
      <c r="B65">
        <v>1640</v>
      </c>
      <c r="C65" s="3" t="str">
        <f t="shared" si="2"/>
        <v>41944</v>
      </c>
      <c r="D65" t="str">
        <f t="shared" si="1"/>
        <v>041944</v>
      </c>
    </row>
    <row r="66" spans="1:4" x14ac:dyDescent="0.25">
      <c r="A66" s="3">
        <v>16193</v>
      </c>
      <c r="B66">
        <v>1639</v>
      </c>
      <c r="C66" s="3" t="str">
        <f t="shared" si="2"/>
        <v>51944</v>
      </c>
      <c r="D66" t="str">
        <f t="shared" ref="D66:D129" si="3">TEXT(C66,"000000")</f>
        <v>051944</v>
      </c>
    </row>
    <row r="67" spans="1:4" x14ac:dyDescent="0.25">
      <c r="A67" s="3">
        <v>16224</v>
      </c>
      <c r="B67">
        <v>1637</v>
      </c>
      <c r="C67" s="3" t="str">
        <f t="shared" ref="C67:C130" si="4">MONTH(A67)&amp;YEAR(A67)</f>
        <v>61944</v>
      </c>
      <c r="D67" t="str">
        <f t="shared" si="3"/>
        <v>061944</v>
      </c>
    </row>
    <row r="68" spans="1:4" x14ac:dyDescent="0.25">
      <c r="A68" s="3">
        <v>16254</v>
      </c>
      <c r="B68">
        <v>1633</v>
      </c>
      <c r="C68" s="3" t="str">
        <f t="shared" si="4"/>
        <v>71944</v>
      </c>
      <c r="D68" t="str">
        <f t="shared" si="3"/>
        <v>071944</v>
      </c>
    </row>
    <row r="69" spans="1:4" x14ac:dyDescent="0.25">
      <c r="A69" s="3">
        <v>16285</v>
      </c>
      <c r="B69">
        <v>1631</v>
      </c>
      <c r="C69" s="3" t="str">
        <f t="shared" si="4"/>
        <v>81944</v>
      </c>
      <c r="D69" t="str">
        <f t="shared" si="3"/>
        <v>081944</v>
      </c>
    </row>
    <row r="70" spans="1:4" x14ac:dyDescent="0.25">
      <c r="A70" s="3">
        <v>16316</v>
      </c>
      <c r="B70">
        <v>1626</v>
      </c>
      <c r="C70" s="3" t="str">
        <f t="shared" si="4"/>
        <v>91944</v>
      </c>
      <c r="D70" t="str">
        <f t="shared" si="3"/>
        <v>091944</v>
      </c>
    </row>
    <row r="71" spans="1:4" x14ac:dyDescent="0.25">
      <c r="A71" s="3">
        <v>16346</v>
      </c>
      <c r="B71">
        <v>1622</v>
      </c>
      <c r="C71" s="3" t="str">
        <f t="shared" si="4"/>
        <v>101944</v>
      </c>
      <c r="D71" t="str">
        <f t="shared" si="3"/>
        <v>101944</v>
      </c>
    </row>
    <row r="72" spans="1:4" x14ac:dyDescent="0.25">
      <c r="A72" s="3">
        <v>16377</v>
      </c>
      <c r="B72">
        <v>1625</v>
      </c>
      <c r="C72" s="3" t="str">
        <f t="shared" si="4"/>
        <v>111944</v>
      </c>
      <c r="D72" t="str">
        <f t="shared" si="3"/>
        <v>111944</v>
      </c>
    </row>
    <row r="73" spans="1:4" x14ac:dyDescent="0.25">
      <c r="A73" s="3">
        <v>16407</v>
      </c>
      <c r="B73">
        <v>1634</v>
      </c>
      <c r="C73" s="3" t="str">
        <f t="shared" si="4"/>
        <v>121944</v>
      </c>
      <c r="D73" t="str">
        <f t="shared" si="3"/>
        <v>121944</v>
      </c>
    </row>
    <row r="74" spans="1:4" x14ac:dyDescent="0.25">
      <c r="A74" s="3">
        <v>16438</v>
      </c>
      <c r="B74">
        <v>1631</v>
      </c>
      <c r="C74" s="3" t="str">
        <f t="shared" si="4"/>
        <v>11945</v>
      </c>
      <c r="D74" t="str">
        <f t="shared" si="3"/>
        <v>011945</v>
      </c>
    </row>
    <row r="75" spans="1:4" x14ac:dyDescent="0.25">
      <c r="A75" s="3">
        <v>16469</v>
      </c>
      <c r="B75">
        <v>1634</v>
      </c>
      <c r="C75" s="3" t="str">
        <f t="shared" si="4"/>
        <v>21945</v>
      </c>
      <c r="D75" t="str">
        <f t="shared" si="3"/>
        <v>021945</v>
      </c>
    </row>
    <row r="76" spans="1:4" x14ac:dyDescent="0.25">
      <c r="A76" s="3">
        <v>16497</v>
      </c>
      <c r="B76">
        <v>1636</v>
      </c>
      <c r="C76" s="3" t="str">
        <f t="shared" si="4"/>
        <v>31945</v>
      </c>
      <c r="D76" t="str">
        <f t="shared" si="3"/>
        <v>031945</v>
      </c>
    </row>
    <row r="77" spans="1:4" x14ac:dyDescent="0.25">
      <c r="A77" s="3">
        <v>16528</v>
      </c>
      <c r="B77">
        <v>1628</v>
      </c>
      <c r="C77" s="3" t="str">
        <f t="shared" si="4"/>
        <v>41945</v>
      </c>
      <c r="D77" t="str">
        <f t="shared" si="3"/>
        <v>041945</v>
      </c>
    </row>
    <row r="78" spans="1:4" x14ac:dyDescent="0.25">
      <c r="A78" s="3">
        <v>16558</v>
      </c>
      <c r="B78">
        <v>1620</v>
      </c>
      <c r="C78" s="3" t="str">
        <f t="shared" si="4"/>
        <v>51945</v>
      </c>
      <c r="D78" t="str">
        <f t="shared" si="3"/>
        <v>051945</v>
      </c>
    </row>
    <row r="79" spans="1:4" x14ac:dyDescent="0.25">
      <c r="A79" s="3">
        <v>16589</v>
      </c>
      <c r="B79">
        <v>1609</v>
      </c>
      <c r="C79" s="3" t="str">
        <f t="shared" si="4"/>
        <v>61945</v>
      </c>
      <c r="D79" t="str">
        <f t="shared" si="3"/>
        <v>061945</v>
      </c>
    </row>
    <row r="80" spans="1:4" x14ac:dyDescent="0.25">
      <c r="A80" s="3">
        <v>16619</v>
      </c>
      <c r="B80">
        <v>1596</v>
      </c>
      <c r="C80" s="3" t="str">
        <f t="shared" si="4"/>
        <v>71945</v>
      </c>
      <c r="D80" t="str">
        <f t="shared" si="3"/>
        <v>071945</v>
      </c>
    </row>
    <row r="81" spans="1:4" x14ac:dyDescent="0.25">
      <c r="A81" s="3">
        <v>16650</v>
      </c>
      <c r="B81">
        <v>1576</v>
      </c>
      <c r="C81" s="3" t="str">
        <f t="shared" si="4"/>
        <v>81945</v>
      </c>
      <c r="D81" t="str">
        <f t="shared" si="3"/>
        <v>081945</v>
      </c>
    </row>
    <row r="82" spans="1:4" x14ac:dyDescent="0.25">
      <c r="A82" s="3">
        <v>16681</v>
      </c>
      <c r="B82">
        <v>1498</v>
      </c>
      <c r="C82" s="3" t="str">
        <f t="shared" si="4"/>
        <v>91945</v>
      </c>
      <c r="D82" t="str">
        <f t="shared" si="3"/>
        <v>091945</v>
      </c>
    </row>
    <row r="83" spans="1:4" x14ac:dyDescent="0.25">
      <c r="A83" s="3">
        <v>16711</v>
      </c>
      <c r="B83">
        <v>1499</v>
      </c>
      <c r="C83" s="3" t="str">
        <f t="shared" si="4"/>
        <v>101945</v>
      </c>
      <c r="D83" t="str">
        <f t="shared" si="3"/>
        <v>101945</v>
      </c>
    </row>
    <row r="84" spans="1:4" x14ac:dyDescent="0.25">
      <c r="A84" s="3">
        <v>16742</v>
      </c>
      <c r="B84">
        <v>1517</v>
      </c>
      <c r="C84" s="3" t="str">
        <f t="shared" si="4"/>
        <v>111945</v>
      </c>
      <c r="D84" t="str">
        <f t="shared" si="3"/>
        <v>111945</v>
      </c>
    </row>
    <row r="85" spans="1:4" x14ac:dyDescent="0.25">
      <c r="A85" s="3">
        <v>16772</v>
      </c>
      <c r="B85">
        <v>1529</v>
      </c>
      <c r="C85" s="3" t="str">
        <f t="shared" si="4"/>
        <v>121945</v>
      </c>
      <c r="D85" t="str">
        <f t="shared" si="3"/>
        <v>121945</v>
      </c>
    </row>
    <row r="86" spans="1:4" x14ac:dyDescent="0.25">
      <c r="A86" s="3">
        <v>16803</v>
      </c>
      <c r="B86">
        <v>1543</v>
      </c>
      <c r="C86" s="3" t="str">
        <f t="shared" si="4"/>
        <v>11946</v>
      </c>
      <c r="D86" t="str">
        <f t="shared" si="3"/>
        <v>011946</v>
      </c>
    </row>
    <row r="87" spans="1:4" x14ac:dyDescent="0.25">
      <c r="A87" s="3">
        <v>16834</v>
      </c>
      <c r="B87">
        <v>1512</v>
      </c>
      <c r="C87" s="3" t="str">
        <f t="shared" si="4"/>
        <v>21946</v>
      </c>
      <c r="D87" t="str">
        <f t="shared" si="3"/>
        <v>021946</v>
      </c>
    </row>
    <row r="88" spans="1:4" x14ac:dyDescent="0.25">
      <c r="A88" s="3">
        <v>16862</v>
      </c>
      <c r="B88">
        <v>1553</v>
      </c>
      <c r="C88" s="3" t="str">
        <f t="shared" si="4"/>
        <v>31946</v>
      </c>
      <c r="D88" t="str">
        <f t="shared" si="3"/>
        <v>031946</v>
      </c>
    </row>
    <row r="89" spans="1:4" x14ac:dyDescent="0.25">
      <c r="A89" s="3">
        <v>16893</v>
      </c>
      <c r="B89">
        <v>1582</v>
      </c>
      <c r="C89" s="3" t="str">
        <f t="shared" si="4"/>
        <v>41946</v>
      </c>
      <c r="D89" t="str">
        <f t="shared" si="3"/>
        <v>041946</v>
      </c>
    </row>
    <row r="90" spans="1:4" x14ac:dyDescent="0.25">
      <c r="A90" s="3">
        <v>16923</v>
      </c>
      <c r="B90">
        <v>1575</v>
      </c>
      <c r="C90" s="3" t="str">
        <f t="shared" si="4"/>
        <v>51946</v>
      </c>
      <c r="D90" t="str">
        <f t="shared" si="3"/>
        <v>051946</v>
      </c>
    </row>
    <row r="91" spans="1:4" x14ac:dyDescent="0.25">
      <c r="A91" s="3">
        <v>16954</v>
      </c>
      <c r="B91">
        <v>1583</v>
      </c>
      <c r="C91" s="3" t="str">
        <f t="shared" si="4"/>
        <v>61946</v>
      </c>
      <c r="D91" t="str">
        <f t="shared" si="3"/>
        <v>061946</v>
      </c>
    </row>
    <row r="92" spans="1:4" x14ac:dyDescent="0.25">
      <c r="A92" s="3">
        <v>16984</v>
      </c>
      <c r="B92">
        <v>1600</v>
      </c>
      <c r="C92" s="3" t="str">
        <f t="shared" si="4"/>
        <v>71946</v>
      </c>
      <c r="D92" t="str">
        <f t="shared" si="3"/>
        <v>071946</v>
      </c>
    </row>
    <row r="93" spans="1:4" x14ac:dyDescent="0.25">
      <c r="A93" s="3">
        <v>17015</v>
      </c>
      <c r="B93">
        <v>1618</v>
      </c>
      <c r="C93" s="3" t="str">
        <f t="shared" si="4"/>
        <v>81946</v>
      </c>
      <c r="D93" t="str">
        <f t="shared" si="3"/>
        <v>081946</v>
      </c>
    </row>
    <row r="94" spans="1:4" x14ac:dyDescent="0.25">
      <c r="A94" s="3">
        <v>17046</v>
      </c>
      <c r="B94">
        <v>1625</v>
      </c>
      <c r="C94" s="3" t="str">
        <f t="shared" si="4"/>
        <v>91946</v>
      </c>
      <c r="D94" t="str">
        <f t="shared" si="3"/>
        <v>091946</v>
      </c>
    </row>
    <row r="95" spans="1:4" x14ac:dyDescent="0.25">
      <c r="A95" s="3">
        <v>17076</v>
      </c>
      <c r="B95">
        <v>1636</v>
      </c>
      <c r="C95" s="3" t="str">
        <f t="shared" si="4"/>
        <v>101946</v>
      </c>
      <c r="D95" t="str">
        <f t="shared" si="3"/>
        <v>101946</v>
      </c>
    </row>
    <row r="96" spans="1:4" x14ac:dyDescent="0.25">
      <c r="A96" s="3">
        <v>17107</v>
      </c>
      <c r="B96">
        <v>1646</v>
      </c>
      <c r="C96" s="3" t="str">
        <f t="shared" si="4"/>
        <v>111946</v>
      </c>
      <c r="D96" t="str">
        <f t="shared" si="3"/>
        <v>111946</v>
      </c>
    </row>
    <row r="97" spans="1:4" x14ac:dyDescent="0.25">
      <c r="A97" s="3">
        <v>17137</v>
      </c>
      <c r="B97">
        <v>1646</v>
      </c>
      <c r="C97" s="3" t="str">
        <f t="shared" si="4"/>
        <v>121946</v>
      </c>
      <c r="D97" t="str">
        <f t="shared" si="3"/>
        <v>121946</v>
      </c>
    </row>
    <row r="98" spans="1:4" x14ac:dyDescent="0.25">
      <c r="A98" s="3">
        <v>17168</v>
      </c>
      <c r="B98">
        <v>1653</v>
      </c>
      <c r="C98" s="3" t="str">
        <f t="shared" si="4"/>
        <v>11947</v>
      </c>
      <c r="D98" t="str">
        <f t="shared" si="3"/>
        <v>011947</v>
      </c>
    </row>
    <row r="99" spans="1:4" x14ac:dyDescent="0.25">
      <c r="A99" s="3">
        <v>17199</v>
      </c>
      <c r="B99">
        <v>1652</v>
      </c>
      <c r="C99" s="3" t="str">
        <f t="shared" si="4"/>
        <v>21947</v>
      </c>
      <c r="D99" t="str">
        <f t="shared" si="3"/>
        <v>021947</v>
      </c>
    </row>
    <row r="100" spans="1:4" x14ac:dyDescent="0.25">
      <c r="A100" s="3">
        <v>17227</v>
      </c>
      <c r="B100">
        <v>1662</v>
      </c>
      <c r="C100" s="3" t="str">
        <f t="shared" si="4"/>
        <v>31947</v>
      </c>
      <c r="D100" t="str">
        <f t="shared" si="3"/>
        <v>031947</v>
      </c>
    </row>
    <row r="101" spans="1:4" x14ac:dyDescent="0.25">
      <c r="A101" s="3">
        <v>17258</v>
      </c>
      <c r="B101">
        <v>1631</v>
      </c>
      <c r="C101" s="3" t="str">
        <f t="shared" si="4"/>
        <v>41947</v>
      </c>
      <c r="D101" t="str">
        <f t="shared" si="3"/>
        <v>041947</v>
      </c>
    </row>
    <row r="102" spans="1:4" x14ac:dyDescent="0.25">
      <c r="A102" s="3">
        <v>17288</v>
      </c>
      <c r="B102">
        <v>1643</v>
      </c>
      <c r="C102" s="3" t="str">
        <f t="shared" si="4"/>
        <v>51947</v>
      </c>
      <c r="D102" t="str">
        <f t="shared" si="3"/>
        <v>051947</v>
      </c>
    </row>
    <row r="103" spans="1:4" x14ac:dyDescent="0.25">
      <c r="A103" s="3">
        <v>17319</v>
      </c>
      <c r="B103">
        <v>1657</v>
      </c>
      <c r="C103" s="3" t="str">
        <f t="shared" si="4"/>
        <v>61947</v>
      </c>
      <c r="D103" t="str">
        <f t="shared" si="3"/>
        <v>061947</v>
      </c>
    </row>
    <row r="104" spans="1:4" x14ac:dyDescent="0.25">
      <c r="A104" s="3">
        <v>17349</v>
      </c>
      <c r="B104">
        <v>1654</v>
      </c>
      <c r="C104" s="3" t="str">
        <f t="shared" si="4"/>
        <v>71947</v>
      </c>
      <c r="D104" t="str">
        <f t="shared" si="3"/>
        <v>071947</v>
      </c>
    </row>
    <row r="105" spans="1:4" x14ac:dyDescent="0.25">
      <c r="A105" s="3">
        <v>17380</v>
      </c>
      <c r="B105">
        <v>1659</v>
      </c>
      <c r="C105" s="3" t="str">
        <f t="shared" si="4"/>
        <v>81947</v>
      </c>
      <c r="D105" t="str">
        <f t="shared" si="3"/>
        <v>081947</v>
      </c>
    </row>
    <row r="106" spans="1:4" x14ac:dyDescent="0.25">
      <c r="A106" s="3">
        <v>17411</v>
      </c>
      <c r="B106">
        <v>1665</v>
      </c>
      <c r="C106" s="3" t="str">
        <f t="shared" si="4"/>
        <v>91947</v>
      </c>
      <c r="D106" t="str">
        <f t="shared" si="3"/>
        <v>091947</v>
      </c>
    </row>
    <row r="107" spans="1:4" x14ac:dyDescent="0.25">
      <c r="A107" s="3">
        <v>17441</v>
      </c>
      <c r="B107">
        <v>1667</v>
      </c>
      <c r="C107" s="3" t="str">
        <f t="shared" si="4"/>
        <v>101947</v>
      </c>
      <c r="D107" t="str">
        <f t="shared" si="3"/>
        <v>101947</v>
      </c>
    </row>
    <row r="108" spans="1:4" x14ac:dyDescent="0.25">
      <c r="A108" s="3">
        <v>17472</v>
      </c>
      <c r="B108">
        <v>1668</v>
      </c>
      <c r="C108" s="3" t="str">
        <f t="shared" si="4"/>
        <v>111947</v>
      </c>
      <c r="D108" t="str">
        <f t="shared" si="3"/>
        <v>111947</v>
      </c>
    </row>
    <row r="109" spans="1:4" x14ac:dyDescent="0.25">
      <c r="A109" s="3">
        <v>17502</v>
      </c>
      <c r="B109">
        <v>1679</v>
      </c>
      <c r="C109" s="3" t="str">
        <f t="shared" si="4"/>
        <v>121947</v>
      </c>
      <c r="D109" t="str">
        <f t="shared" si="3"/>
        <v>121947</v>
      </c>
    </row>
    <row r="110" spans="1:4" x14ac:dyDescent="0.25">
      <c r="A110" s="3">
        <v>17533</v>
      </c>
      <c r="B110">
        <v>1669</v>
      </c>
      <c r="C110" s="3" t="str">
        <f t="shared" si="4"/>
        <v>11948</v>
      </c>
      <c r="D110" t="str">
        <f t="shared" si="3"/>
        <v>011948</v>
      </c>
    </row>
    <row r="111" spans="1:4" x14ac:dyDescent="0.25">
      <c r="A111" s="3">
        <v>17564</v>
      </c>
      <c r="B111">
        <v>1670</v>
      </c>
      <c r="C111" s="3" t="str">
        <f t="shared" si="4"/>
        <v>21948</v>
      </c>
      <c r="D111" t="str">
        <f t="shared" si="3"/>
        <v>021948</v>
      </c>
    </row>
    <row r="112" spans="1:4" x14ac:dyDescent="0.25">
      <c r="A112" s="3">
        <v>17593</v>
      </c>
      <c r="B112">
        <v>1678</v>
      </c>
      <c r="C112" s="3" t="str">
        <f t="shared" si="4"/>
        <v>31948</v>
      </c>
      <c r="D112" t="str">
        <f t="shared" si="3"/>
        <v>031948</v>
      </c>
    </row>
    <row r="113" spans="1:4" x14ac:dyDescent="0.25">
      <c r="A113" s="3">
        <v>17624</v>
      </c>
      <c r="B113">
        <v>1653</v>
      </c>
      <c r="C113" s="3" t="str">
        <f t="shared" si="4"/>
        <v>41948</v>
      </c>
      <c r="D113" t="str">
        <f t="shared" si="3"/>
        <v>041948</v>
      </c>
    </row>
    <row r="114" spans="1:4" x14ac:dyDescent="0.25">
      <c r="A114" s="3">
        <v>17654</v>
      </c>
      <c r="B114">
        <v>1664</v>
      </c>
      <c r="C114" s="3" t="str">
        <f t="shared" si="4"/>
        <v>51948</v>
      </c>
      <c r="D114" t="str">
        <f t="shared" si="3"/>
        <v>051948</v>
      </c>
    </row>
    <row r="115" spans="1:4" x14ac:dyDescent="0.25">
      <c r="A115" s="3">
        <v>17685</v>
      </c>
      <c r="B115">
        <v>1670</v>
      </c>
      <c r="C115" s="3" t="str">
        <f t="shared" si="4"/>
        <v>61948</v>
      </c>
      <c r="D115" t="str">
        <f t="shared" si="3"/>
        <v>061948</v>
      </c>
    </row>
    <row r="116" spans="1:4" x14ac:dyDescent="0.25">
      <c r="A116" s="3">
        <v>17715</v>
      </c>
      <c r="B116">
        <v>1677</v>
      </c>
      <c r="C116" s="3" t="str">
        <f t="shared" si="4"/>
        <v>71948</v>
      </c>
      <c r="D116" t="str">
        <f t="shared" si="3"/>
        <v>071948</v>
      </c>
    </row>
    <row r="117" spans="1:4" x14ac:dyDescent="0.25">
      <c r="A117" s="3">
        <v>17746</v>
      </c>
      <c r="B117">
        <v>1670</v>
      </c>
      <c r="C117" s="3" t="str">
        <f t="shared" si="4"/>
        <v>81948</v>
      </c>
      <c r="D117" t="str">
        <f t="shared" si="3"/>
        <v>081948</v>
      </c>
    </row>
    <row r="118" spans="1:4" x14ac:dyDescent="0.25">
      <c r="A118" s="3">
        <v>17777</v>
      </c>
      <c r="B118">
        <v>1671</v>
      </c>
      <c r="C118" s="3" t="str">
        <f t="shared" si="4"/>
        <v>91948</v>
      </c>
      <c r="D118" t="str">
        <f t="shared" si="3"/>
        <v>091948</v>
      </c>
    </row>
    <row r="119" spans="1:4" x14ac:dyDescent="0.25">
      <c r="A119" s="3">
        <v>17807</v>
      </c>
      <c r="B119">
        <v>1670</v>
      </c>
      <c r="C119" s="3" t="str">
        <f t="shared" si="4"/>
        <v>101948</v>
      </c>
      <c r="D119" t="str">
        <f t="shared" si="3"/>
        <v>101948</v>
      </c>
    </row>
    <row r="120" spans="1:4" x14ac:dyDescent="0.25">
      <c r="A120" s="3">
        <v>17838</v>
      </c>
      <c r="B120">
        <v>1663</v>
      </c>
      <c r="C120" s="3" t="str">
        <f t="shared" si="4"/>
        <v>111948</v>
      </c>
      <c r="D120" t="str">
        <f t="shared" si="3"/>
        <v>111948</v>
      </c>
    </row>
    <row r="121" spans="1:4" x14ac:dyDescent="0.25">
      <c r="A121" s="3">
        <v>17868</v>
      </c>
      <c r="B121">
        <v>1662</v>
      </c>
      <c r="C121" s="3" t="str">
        <f t="shared" si="4"/>
        <v>121948</v>
      </c>
      <c r="D121" t="str">
        <f t="shared" si="3"/>
        <v>121948</v>
      </c>
    </row>
    <row r="122" spans="1:4" x14ac:dyDescent="0.25">
      <c r="A122" s="3">
        <v>17899</v>
      </c>
      <c r="B122">
        <v>1638</v>
      </c>
      <c r="C122" s="3" t="str">
        <f t="shared" si="4"/>
        <v>11949</v>
      </c>
      <c r="D122" t="str">
        <f t="shared" si="3"/>
        <v>011949</v>
      </c>
    </row>
    <row r="123" spans="1:4" x14ac:dyDescent="0.25">
      <c r="A123" s="3">
        <v>17930</v>
      </c>
      <c r="B123">
        <v>1628</v>
      </c>
      <c r="C123" s="3" t="str">
        <f t="shared" si="4"/>
        <v>21949</v>
      </c>
      <c r="D123" t="str">
        <f t="shared" si="3"/>
        <v>021949</v>
      </c>
    </row>
    <row r="124" spans="1:4" x14ac:dyDescent="0.25">
      <c r="A124" s="3">
        <v>17958</v>
      </c>
      <c r="B124">
        <v>1612</v>
      </c>
      <c r="C124" s="3" t="str">
        <f t="shared" si="4"/>
        <v>31949</v>
      </c>
      <c r="D124" t="str">
        <f t="shared" si="3"/>
        <v>031949</v>
      </c>
    </row>
    <row r="125" spans="1:4" x14ac:dyDescent="0.25">
      <c r="A125" s="3">
        <v>17989</v>
      </c>
      <c r="B125">
        <v>1604</v>
      </c>
      <c r="C125" s="3" t="str">
        <f t="shared" si="4"/>
        <v>41949</v>
      </c>
      <c r="D125" t="str">
        <f t="shared" si="3"/>
        <v>041949</v>
      </c>
    </row>
    <row r="126" spans="1:4" x14ac:dyDescent="0.25">
      <c r="A126" s="3">
        <v>18019</v>
      </c>
      <c r="B126">
        <v>1596</v>
      </c>
      <c r="C126" s="3" t="str">
        <f t="shared" si="4"/>
        <v>51949</v>
      </c>
      <c r="D126" t="str">
        <f t="shared" si="3"/>
        <v>051949</v>
      </c>
    </row>
    <row r="127" spans="1:4" x14ac:dyDescent="0.25">
      <c r="A127" s="3">
        <v>18050</v>
      </c>
      <c r="B127">
        <v>1585</v>
      </c>
      <c r="C127" s="3" t="str">
        <f t="shared" si="4"/>
        <v>61949</v>
      </c>
      <c r="D127" t="str">
        <f t="shared" si="3"/>
        <v>061949</v>
      </c>
    </row>
    <row r="128" spans="1:4" x14ac:dyDescent="0.25">
      <c r="A128" s="3">
        <v>18080</v>
      </c>
      <c r="B128">
        <v>1572</v>
      </c>
      <c r="C128" s="3" t="str">
        <f t="shared" si="4"/>
        <v>71949</v>
      </c>
      <c r="D128" t="str">
        <f t="shared" si="3"/>
        <v>071949</v>
      </c>
    </row>
    <row r="129" spans="1:4" x14ac:dyDescent="0.25">
      <c r="A129" s="3">
        <v>18111</v>
      </c>
      <c r="B129">
        <v>1565</v>
      </c>
      <c r="C129" s="3" t="str">
        <f t="shared" si="4"/>
        <v>81949</v>
      </c>
      <c r="D129" t="str">
        <f t="shared" si="3"/>
        <v>081949</v>
      </c>
    </row>
    <row r="130" spans="1:4" x14ac:dyDescent="0.25">
      <c r="A130" s="3">
        <v>18142</v>
      </c>
      <c r="B130">
        <v>1564</v>
      </c>
      <c r="C130" s="3" t="str">
        <f t="shared" si="4"/>
        <v>91949</v>
      </c>
      <c r="D130" t="str">
        <f t="shared" ref="D130:D193" si="5">TEXT(C130,"000000")</f>
        <v>091949</v>
      </c>
    </row>
    <row r="131" spans="1:4" x14ac:dyDescent="0.25">
      <c r="A131" s="3">
        <v>18172</v>
      </c>
      <c r="B131">
        <v>1532</v>
      </c>
      <c r="C131" s="3" t="str">
        <f t="shared" ref="C131:C194" si="6">MONTH(A131)&amp;YEAR(A131)</f>
        <v>101949</v>
      </c>
      <c r="D131" t="str">
        <f t="shared" si="5"/>
        <v>101949</v>
      </c>
    </row>
    <row r="132" spans="1:4" x14ac:dyDescent="0.25">
      <c r="A132" s="3">
        <v>18203</v>
      </c>
      <c r="B132">
        <v>1540</v>
      </c>
      <c r="C132" s="3" t="str">
        <f t="shared" si="6"/>
        <v>111949</v>
      </c>
      <c r="D132" t="str">
        <f t="shared" si="5"/>
        <v>111949</v>
      </c>
    </row>
    <row r="133" spans="1:4" x14ac:dyDescent="0.25">
      <c r="A133" s="3">
        <v>18233</v>
      </c>
      <c r="B133">
        <v>1558</v>
      </c>
      <c r="C133" s="3" t="str">
        <f t="shared" si="6"/>
        <v>121949</v>
      </c>
      <c r="D133" t="str">
        <f t="shared" si="5"/>
        <v>121949</v>
      </c>
    </row>
    <row r="134" spans="1:4" x14ac:dyDescent="0.25">
      <c r="A134" s="3">
        <v>18264</v>
      </c>
      <c r="B134">
        <v>1562</v>
      </c>
      <c r="C134" s="3" t="str">
        <f t="shared" si="6"/>
        <v>11950</v>
      </c>
      <c r="D134" t="str">
        <f t="shared" si="5"/>
        <v>011950</v>
      </c>
    </row>
    <row r="135" spans="1:4" x14ac:dyDescent="0.25">
      <c r="A135" s="3">
        <v>18295</v>
      </c>
      <c r="B135">
        <v>1559</v>
      </c>
      <c r="C135" s="3" t="str">
        <f t="shared" si="6"/>
        <v>21950</v>
      </c>
      <c r="D135" t="str">
        <f t="shared" si="5"/>
        <v>021950</v>
      </c>
    </row>
    <row r="136" spans="1:4" x14ac:dyDescent="0.25">
      <c r="A136" s="3">
        <v>18323</v>
      </c>
      <c r="B136">
        <v>1570</v>
      </c>
      <c r="C136" s="3" t="str">
        <f t="shared" si="6"/>
        <v>31950</v>
      </c>
      <c r="D136" t="str">
        <f t="shared" si="5"/>
        <v>031950</v>
      </c>
    </row>
    <row r="137" spans="1:4" x14ac:dyDescent="0.25">
      <c r="A137" s="3">
        <v>18354</v>
      </c>
      <c r="B137">
        <v>1587</v>
      </c>
      <c r="C137" s="3" t="str">
        <f t="shared" si="6"/>
        <v>41950</v>
      </c>
      <c r="D137" t="str">
        <f t="shared" si="5"/>
        <v>041950</v>
      </c>
    </row>
    <row r="138" spans="1:4" x14ac:dyDescent="0.25">
      <c r="A138" s="3">
        <v>18384</v>
      </c>
      <c r="B138">
        <v>1586</v>
      </c>
      <c r="C138" s="3" t="str">
        <f t="shared" si="6"/>
        <v>51950</v>
      </c>
      <c r="D138" t="str">
        <f t="shared" si="5"/>
        <v>051950</v>
      </c>
    </row>
    <row r="139" spans="1:4" x14ac:dyDescent="0.25">
      <c r="A139" s="3">
        <v>18415</v>
      </c>
      <c r="B139">
        <v>1619</v>
      </c>
      <c r="C139" s="3" t="str">
        <f t="shared" si="6"/>
        <v>61950</v>
      </c>
      <c r="D139" t="str">
        <f t="shared" si="5"/>
        <v>061950</v>
      </c>
    </row>
    <row r="140" spans="1:4" x14ac:dyDescent="0.25">
      <c r="A140" s="3">
        <v>18445</v>
      </c>
      <c r="B140">
        <v>1634</v>
      </c>
      <c r="C140" s="3" t="str">
        <f t="shared" si="6"/>
        <v>71950</v>
      </c>
      <c r="D140" t="str">
        <f t="shared" si="5"/>
        <v>071950</v>
      </c>
    </row>
    <row r="141" spans="1:4" x14ac:dyDescent="0.25">
      <c r="A141" s="3">
        <v>18476</v>
      </c>
      <c r="B141">
        <v>1658</v>
      </c>
      <c r="C141" s="3" t="str">
        <f t="shared" si="6"/>
        <v>81950</v>
      </c>
      <c r="D141" t="str">
        <f t="shared" si="5"/>
        <v>081950</v>
      </c>
    </row>
    <row r="142" spans="1:4" x14ac:dyDescent="0.25">
      <c r="A142" s="3">
        <v>18507</v>
      </c>
      <c r="B142">
        <v>1670</v>
      </c>
      <c r="C142" s="3" t="str">
        <f t="shared" si="6"/>
        <v>91950</v>
      </c>
      <c r="D142" t="str">
        <f t="shared" si="5"/>
        <v>091950</v>
      </c>
    </row>
    <row r="143" spans="1:4" x14ac:dyDescent="0.25">
      <c r="A143" s="3">
        <v>18537</v>
      </c>
      <c r="B143">
        <v>1681</v>
      </c>
      <c r="C143" s="3" t="str">
        <f t="shared" si="6"/>
        <v>101950</v>
      </c>
      <c r="D143" t="str">
        <f t="shared" si="5"/>
        <v>101950</v>
      </c>
    </row>
    <row r="144" spans="1:4" x14ac:dyDescent="0.25">
      <c r="A144" s="3">
        <v>18568</v>
      </c>
      <c r="B144">
        <v>1684</v>
      </c>
      <c r="C144" s="3" t="str">
        <f t="shared" si="6"/>
        <v>111950</v>
      </c>
      <c r="D144" t="str">
        <f t="shared" si="5"/>
        <v>111950</v>
      </c>
    </row>
    <row r="145" spans="1:4" x14ac:dyDescent="0.25">
      <c r="A145" s="3">
        <v>18598</v>
      </c>
      <c r="B145">
        <v>1689</v>
      </c>
      <c r="C145" s="3" t="str">
        <f t="shared" si="6"/>
        <v>121950</v>
      </c>
      <c r="D145" t="str">
        <f t="shared" si="5"/>
        <v>121950</v>
      </c>
    </row>
    <row r="146" spans="1:4" x14ac:dyDescent="0.25">
      <c r="A146" s="3">
        <v>18629</v>
      </c>
      <c r="B146">
        <v>1701</v>
      </c>
      <c r="C146" s="3" t="str">
        <f t="shared" si="6"/>
        <v>11951</v>
      </c>
      <c r="D146" t="str">
        <f t="shared" si="5"/>
        <v>011951</v>
      </c>
    </row>
    <row r="147" spans="1:4" x14ac:dyDescent="0.25">
      <c r="A147" s="3">
        <v>18660</v>
      </c>
      <c r="B147">
        <v>1713</v>
      </c>
      <c r="C147" s="3" t="str">
        <f t="shared" si="6"/>
        <v>21951</v>
      </c>
      <c r="D147" t="str">
        <f t="shared" si="5"/>
        <v>021951</v>
      </c>
    </row>
    <row r="148" spans="1:4" x14ac:dyDescent="0.25">
      <c r="A148" s="3">
        <v>18688</v>
      </c>
      <c r="B148">
        <v>1722</v>
      </c>
      <c r="C148" s="3" t="str">
        <f t="shared" si="6"/>
        <v>31951</v>
      </c>
      <c r="D148" t="str">
        <f t="shared" si="5"/>
        <v>031951</v>
      </c>
    </row>
    <row r="149" spans="1:4" x14ac:dyDescent="0.25">
      <c r="A149" s="3">
        <v>18719</v>
      </c>
      <c r="B149">
        <v>1726</v>
      </c>
      <c r="C149" s="3" t="str">
        <f t="shared" si="6"/>
        <v>41951</v>
      </c>
      <c r="D149" t="str">
        <f t="shared" si="5"/>
        <v>041951</v>
      </c>
    </row>
    <row r="150" spans="1:4" x14ac:dyDescent="0.25">
      <c r="A150" s="3">
        <v>18749</v>
      </c>
      <c r="B150">
        <v>1723</v>
      </c>
      <c r="C150" s="3" t="str">
        <f t="shared" si="6"/>
        <v>51951</v>
      </c>
      <c r="D150" t="str">
        <f t="shared" si="5"/>
        <v>051951</v>
      </c>
    </row>
    <row r="151" spans="1:4" x14ac:dyDescent="0.25">
      <c r="A151" s="3">
        <v>18780</v>
      </c>
      <c r="B151">
        <v>1725</v>
      </c>
      <c r="C151" s="3" t="str">
        <f t="shared" si="6"/>
        <v>61951</v>
      </c>
      <c r="D151" t="str">
        <f t="shared" si="5"/>
        <v>061951</v>
      </c>
    </row>
    <row r="152" spans="1:4" x14ac:dyDescent="0.25">
      <c r="A152" s="3">
        <v>18810</v>
      </c>
      <c r="B152">
        <v>1722</v>
      </c>
      <c r="C152" s="3" t="str">
        <f t="shared" si="6"/>
        <v>71951</v>
      </c>
      <c r="D152" t="str">
        <f t="shared" si="5"/>
        <v>071951</v>
      </c>
    </row>
    <row r="153" spans="1:4" x14ac:dyDescent="0.25">
      <c r="A153" s="3">
        <v>18841</v>
      </c>
      <c r="B153">
        <v>1717</v>
      </c>
      <c r="C153" s="3" t="str">
        <f t="shared" si="6"/>
        <v>81951</v>
      </c>
      <c r="D153" t="str">
        <f t="shared" si="5"/>
        <v>081951</v>
      </c>
    </row>
    <row r="154" spans="1:4" x14ac:dyDescent="0.25">
      <c r="A154" s="3">
        <v>18872</v>
      </c>
      <c r="B154">
        <v>1714</v>
      </c>
      <c r="C154" s="3" t="str">
        <f t="shared" si="6"/>
        <v>91951</v>
      </c>
      <c r="D154" t="str">
        <f t="shared" si="5"/>
        <v>091951</v>
      </c>
    </row>
    <row r="155" spans="1:4" x14ac:dyDescent="0.25">
      <c r="A155" s="3">
        <v>18902</v>
      </c>
      <c r="B155">
        <v>1713</v>
      </c>
      <c r="C155" s="3" t="str">
        <f t="shared" si="6"/>
        <v>101951</v>
      </c>
      <c r="D155" t="str">
        <f t="shared" si="5"/>
        <v>101951</v>
      </c>
    </row>
    <row r="156" spans="1:4" x14ac:dyDescent="0.25">
      <c r="A156" s="3">
        <v>18933</v>
      </c>
      <c r="B156">
        <v>1718</v>
      </c>
      <c r="C156" s="3" t="str">
        <f t="shared" si="6"/>
        <v>111951</v>
      </c>
      <c r="D156" t="str">
        <f t="shared" si="5"/>
        <v>111951</v>
      </c>
    </row>
    <row r="157" spans="1:4" x14ac:dyDescent="0.25">
      <c r="A157" s="3">
        <v>18963</v>
      </c>
      <c r="B157">
        <v>1721</v>
      </c>
      <c r="C157" s="3" t="str">
        <f t="shared" si="6"/>
        <v>121951</v>
      </c>
      <c r="D157" t="str">
        <f t="shared" si="5"/>
        <v>121951</v>
      </c>
    </row>
    <row r="158" spans="1:4" x14ac:dyDescent="0.25">
      <c r="A158" s="3">
        <v>18994</v>
      </c>
      <c r="B158">
        <v>1726</v>
      </c>
      <c r="C158" s="3" t="str">
        <f t="shared" si="6"/>
        <v>11952</v>
      </c>
      <c r="D158" t="str">
        <f t="shared" si="5"/>
        <v>011952</v>
      </c>
    </row>
    <row r="159" spans="1:4" x14ac:dyDescent="0.25">
      <c r="A159" s="3">
        <v>19025</v>
      </c>
      <c r="B159">
        <v>1731</v>
      </c>
      <c r="C159" s="3" t="str">
        <f t="shared" si="6"/>
        <v>21952</v>
      </c>
      <c r="D159" t="str">
        <f t="shared" si="5"/>
        <v>021952</v>
      </c>
    </row>
    <row r="160" spans="1:4" x14ac:dyDescent="0.25">
      <c r="A160" s="3">
        <v>19054</v>
      </c>
      <c r="B160">
        <v>1732</v>
      </c>
      <c r="C160" s="3" t="str">
        <f t="shared" si="6"/>
        <v>31952</v>
      </c>
      <c r="D160" t="str">
        <f t="shared" si="5"/>
        <v>031952</v>
      </c>
    </row>
    <row r="161" spans="1:4" x14ac:dyDescent="0.25">
      <c r="A161" s="3">
        <v>19085</v>
      </c>
      <c r="B161">
        <v>1724</v>
      </c>
      <c r="C161" s="3" t="str">
        <f t="shared" si="6"/>
        <v>41952</v>
      </c>
      <c r="D161" t="str">
        <f t="shared" si="5"/>
        <v>041952</v>
      </c>
    </row>
    <row r="162" spans="1:4" x14ac:dyDescent="0.25">
      <c r="A162" s="3">
        <v>19115</v>
      </c>
      <c r="B162">
        <v>1728</v>
      </c>
      <c r="C162" s="3" t="str">
        <f t="shared" si="6"/>
        <v>51952</v>
      </c>
      <c r="D162" t="str">
        <f t="shared" si="5"/>
        <v>051952</v>
      </c>
    </row>
    <row r="163" spans="1:4" x14ac:dyDescent="0.25">
      <c r="A163" s="3">
        <v>19146</v>
      </c>
      <c r="B163">
        <v>1713</v>
      </c>
      <c r="C163" s="3" t="str">
        <f t="shared" si="6"/>
        <v>61952</v>
      </c>
      <c r="D163" t="str">
        <f t="shared" si="5"/>
        <v>061952</v>
      </c>
    </row>
    <row r="164" spans="1:4" x14ac:dyDescent="0.25">
      <c r="A164" s="3">
        <v>19176</v>
      </c>
      <c r="B164">
        <v>1695</v>
      </c>
      <c r="C164" s="3" t="str">
        <f t="shared" si="6"/>
        <v>71952</v>
      </c>
      <c r="D164" t="str">
        <f t="shared" si="5"/>
        <v>071952</v>
      </c>
    </row>
    <row r="165" spans="1:4" x14ac:dyDescent="0.25">
      <c r="A165" s="3">
        <v>19207</v>
      </c>
      <c r="B165">
        <v>1731</v>
      </c>
      <c r="C165" s="3" t="str">
        <f t="shared" si="6"/>
        <v>81952</v>
      </c>
      <c r="D165" t="str">
        <f t="shared" si="5"/>
        <v>081952</v>
      </c>
    </row>
    <row r="166" spans="1:4" x14ac:dyDescent="0.25">
      <c r="A166" s="3">
        <v>19238</v>
      </c>
      <c r="B166">
        <v>1747</v>
      </c>
      <c r="C166" s="3" t="str">
        <f t="shared" si="6"/>
        <v>91952</v>
      </c>
      <c r="D166" t="str">
        <f t="shared" si="5"/>
        <v>091952</v>
      </c>
    </row>
    <row r="167" spans="1:4" x14ac:dyDescent="0.25">
      <c r="A167" s="3">
        <v>19268</v>
      </c>
      <c r="B167">
        <v>1759</v>
      </c>
      <c r="C167" s="3" t="str">
        <f t="shared" si="6"/>
        <v>101952</v>
      </c>
      <c r="D167" t="str">
        <f t="shared" si="5"/>
        <v>101952</v>
      </c>
    </row>
    <row r="168" spans="1:4" x14ac:dyDescent="0.25">
      <c r="A168" s="3">
        <v>19299</v>
      </c>
      <c r="B168">
        <v>1768</v>
      </c>
      <c r="C168" s="3" t="str">
        <f t="shared" si="6"/>
        <v>111952</v>
      </c>
      <c r="D168" t="str">
        <f t="shared" si="5"/>
        <v>111952</v>
      </c>
    </row>
    <row r="169" spans="1:4" x14ac:dyDescent="0.25">
      <c r="A169" s="3">
        <v>19329</v>
      </c>
      <c r="B169">
        <v>1776</v>
      </c>
      <c r="C169" s="3" t="str">
        <f t="shared" si="6"/>
        <v>121952</v>
      </c>
      <c r="D169" t="str">
        <f t="shared" si="5"/>
        <v>121952</v>
      </c>
    </row>
    <row r="170" spans="1:4" x14ac:dyDescent="0.25">
      <c r="A170" s="3">
        <v>19360</v>
      </c>
      <c r="B170">
        <v>1778</v>
      </c>
      <c r="C170" s="3" t="str">
        <f t="shared" si="6"/>
        <v>11953</v>
      </c>
      <c r="D170" t="str">
        <f t="shared" si="5"/>
        <v>011953</v>
      </c>
    </row>
    <row r="171" spans="1:4" x14ac:dyDescent="0.25">
      <c r="A171" s="3">
        <v>19391</v>
      </c>
      <c r="B171">
        <v>1784</v>
      </c>
      <c r="C171" s="3" t="str">
        <f t="shared" si="6"/>
        <v>21953</v>
      </c>
      <c r="D171" t="str">
        <f t="shared" si="5"/>
        <v>021953</v>
      </c>
    </row>
    <row r="172" spans="1:4" x14ac:dyDescent="0.25">
      <c r="A172" s="3">
        <v>19419</v>
      </c>
      <c r="B172">
        <v>1792</v>
      </c>
      <c r="C172" s="3" t="str">
        <f t="shared" si="6"/>
        <v>31953</v>
      </c>
      <c r="D172" t="str">
        <f t="shared" si="5"/>
        <v>031953</v>
      </c>
    </row>
    <row r="173" spans="1:4" x14ac:dyDescent="0.25">
      <c r="A173" s="3">
        <v>19450</v>
      </c>
      <c r="B173">
        <v>1794</v>
      </c>
      <c r="C173" s="3" t="str">
        <f t="shared" si="6"/>
        <v>41953</v>
      </c>
      <c r="D173" t="str">
        <f t="shared" si="5"/>
        <v>041953</v>
      </c>
    </row>
    <row r="174" spans="1:4" x14ac:dyDescent="0.25">
      <c r="A174" s="3">
        <v>19480</v>
      </c>
      <c r="B174">
        <v>1800</v>
      </c>
      <c r="C174" s="3" t="str">
        <f t="shared" si="6"/>
        <v>51953</v>
      </c>
      <c r="D174" t="str">
        <f t="shared" si="5"/>
        <v>051953</v>
      </c>
    </row>
    <row r="175" spans="1:4" x14ac:dyDescent="0.25">
      <c r="A175" s="3">
        <v>19511</v>
      </c>
      <c r="B175">
        <v>1800</v>
      </c>
      <c r="C175" s="3" t="str">
        <f t="shared" si="6"/>
        <v>61953</v>
      </c>
      <c r="D175" t="str">
        <f t="shared" si="5"/>
        <v>061953</v>
      </c>
    </row>
    <row r="176" spans="1:4" x14ac:dyDescent="0.25">
      <c r="A176" s="3">
        <v>19541</v>
      </c>
      <c r="B176">
        <v>1802</v>
      </c>
      <c r="C176" s="3" t="str">
        <f t="shared" si="6"/>
        <v>71953</v>
      </c>
      <c r="D176" t="str">
        <f t="shared" si="5"/>
        <v>071953</v>
      </c>
    </row>
    <row r="177" spans="1:4" x14ac:dyDescent="0.25">
      <c r="A177" s="3">
        <v>19572</v>
      </c>
      <c r="B177">
        <v>1796</v>
      </c>
      <c r="C177" s="3" t="str">
        <f t="shared" si="6"/>
        <v>81953</v>
      </c>
      <c r="D177" t="str">
        <f t="shared" si="5"/>
        <v>081953</v>
      </c>
    </row>
    <row r="178" spans="1:4" x14ac:dyDescent="0.25">
      <c r="A178" s="3">
        <v>19603</v>
      </c>
      <c r="B178">
        <v>1787</v>
      </c>
      <c r="C178" s="3" t="str">
        <f t="shared" si="6"/>
        <v>91953</v>
      </c>
      <c r="D178" t="str">
        <f t="shared" si="5"/>
        <v>091953</v>
      </c>
    </row>
    <row r="179" spans="1:4" x14ac:dyDescent="0.25">
      <c r="A179" s="3">
        <v>19633</v>
      </c>
      <c r="B179">
        <v>1776</v>
      </c>
      <c r="C179" s="3" t="str">
        <f t="shared" si="6"/>
        <v>101953</v>
      </c>
      <c r="D179" t="str">
        <f t="shared" si="5"/>
        <v>101953</v>
      </c>
    </row>
    <row r="180" spans="1:4" x14ac:dyDescent="0.25">
      <c r="A180" s="3">
        <v>19664</v>
      </c>
      <c r="B180">
        <v>1761</v>
      </c>
      <c r="C180" s="3" t="str">
        <f t="shared" si="6"/>
        <v>111953</v>
      </c>
      <c r="D180" t="str">
        <f t="shared" si="5"/>
        <v>111953</v>
      </c>
    </row>
    <row r="181" spans="1:4" x14ac:dyDescent="0.25">
      <c r="A181" s="3">
        <v>19694</v>
      </c>
      <c r="B181">
        <v>1747</v>
      </c>
      <c r="C181" s="3" t="str">
        <f t="shared" si="6"/>
        <v>121953</v>
      </c>
      <c r="D181" t="str">
        <f t="shared" si="5"/>
        <v>121953</v>
      </c>
    </row>
    <row r="182" spans="1:4" x14ac:dyDescent="0.25">
      <c r="A182" s="3">
        <v>19725</v>
      </c>
      <c r="B182">
        <v>1733</v>
      </c>
      <c r="C182" s="3" t="str">
        <f t="shared" si="6"/>
        <v>11954</v>
      </c>
      <c r="D182" t="str">
        <f t="shared" si="5"/>
        <v>011954</v>
      </c>
    </row>
    <row r="183" spans="1:4" x14ac:dyDescent="0.25">
      <c r="A183" s="3">
        <v>19756</v>
      </c>
      <c r="B183">
        <v>1720</v>
      </c>
      <c r="C183" s="3" t="str">
        <f t="shared" si="6"/>
        <v>21954</v>
      </c>
      <c r="D183" t="str">
        <f t="shared" si="5"/>
        <v>021954</v>
      </c>
    </row>
    <row r="184" spans="1:4" x14ac:dyDescent="0.25">
      <c r="A184" s="3">
        <v>19784</v>
      </c>
      <c r="B184">
        <v>1701</v>
      </c>
      <c r="C184" s="3" t="str">
        <f t="shared" si="6"/>
        <v>31954</v>
      </c>
      <c r="D184" t="str">
        <f t="shared" si="5"/>
        <v>031954</v>
      </c>
    </row>
    <row r="185" spans="1:4" x14ac:dyDescent="0.25">
      <c r="A185" s="3">
        <v>19815</v>
      </c>
      <c r="B185">
        <v>1701</v>
      </c>
      <c r="C185" s="3" t="str">
        <f t="shared" si="6"/>
        <v>41954</v>
      </c>
      <c r="D185" t="str">
        <f t="shared" si="5"/>
        <v>041954</v>
      </c>
    </row>
    <row r="186" spans="1:4" x14ac:dyDescent="0.25">
      <c r="A186" s="3">
        <v>19845</v>
      </c>
      <c r="B186">
        <v>1693</v>
      </c>
      <c r="C186" s="3" t="str">
        <f t="shared" si="6"/>
        <v>51954</v>
      </c>
      <c r="D186" t="str">
        <f t="shared" si="5"/>
        <v>051954</v>
      </c>
    </row>
    <row r="187" spans="1:4" x14ac:dyDescent="0.25">
      <c r="A187" s="3">
        <v>19876</v>
      </c>
      <c r="B187">
        <v>1689</v>
      </c>
      <c r="C187" s="3" t="str">
        <f t="shared" si="6"/>
        <v>61954</v>
      </c>
      <c r="D187" t="str">
        <f t="shared" si="5"/>
        <v>061954</v>
      </c>
    </row>
    <row r="188" spans="1:4" x14ac:dyDescent="0.25">
      <c r="A188" s="3">
        <v>19906</v>
      </c>
      <c r="B188">
        <v>1682</v>
      </c>
      <c r="C188" s="3" t="str">
        <f t="shared" si="6"/>
        <v>71954</v>
      </c>
      <c r="D188" t="str">
        <f t="shared" si="5"/>
        <v>071954</v>
      </c>
    </row>
    <row r="189" spans="1:4" x14ac:dyDescent="0.25">
      <c r="A189" s="3">
        <v>19937</v>
      </c>
      <c r="B189">
        <v>1677</v>
      </c>
      <c r="C189" s="3" t="str">
        <f t="shared" si="6"/>
        <v>81954</v>
      </c>
      <c r="D189" t="str">
        <f t="shared" si="5"/>
        <v>081954</v>
      </c>
    </row>
    <row r="190" spans="1:4" x14ac:dyDescent="0.25">
      <c r="A190" s="3">
        <v>19968</v>
      </c>
      <c r="B190">
        <v>1678</v>
      </c>
      <c r="C190" s="3" t="str">
        <f t="shared" si="6"/>
        <v>91954</v>
      </c>
      <c r="D190" t="str">
        <f t="shared" si="5"/>
        <v>091954</v>
      </c>
    </row>
    <row r="191" spans="1:4" x14ac:dyDescent="0.25">
      <c r="A191" s="3">
        <v>19998</v>
      </c>
      <c r="B191">
        <v>1677</v>
      </c>
      <c r="C191" s="3" t="str">
        <f t="shared" si="6"/>
        <v>101954</v>
      </c>
      <c r="D191" t="str">
        <f t="shared" si="5"/>
        <v>101954</v>
      </c>
    </row>
    <row r="192" spans="1:4" x14ac:dyDescent="0.25">
      <c r="A192" s="3">
        <v>20029</v>
      </c>
      <c r="B192">
        <v>1681</v>
      </c>
      <c r="C192" s="3" t="str">
        <f t="shared" si="6"/>
        <v>111954</v>
      </c>
      <c r="D192" t="str">
        <f t="shared" si="5"/>
        <v>111954</v>
      </c>
    </row>
    <row r="193" spans="1:4" x14ac:dyDescent="0.25">
      <c r="A193" s="3">
        <v>20059</v>
      </c>
      <c r="B193">
        <v>1686</v>
      </c>
      <c r="C193" s="3" t="str">
        <f t="shared" si="6"/>
        <v>121954</v>
      </c>
      <c r="D193" t="str">
        <f t="shared" si="5"/>
        <v>121954</v>
      </c>
    </row>
    <row r="194" spans="1:4" x14ac:dyDescent="0.25">
      <c r="A194" s="3">
        <v>20090</v>
      </c>
      <c r="B194">
        <v>1693</v>
      </c>
      <c r="C194" s="3" t="str">
        <f t="shared" si="6"/>
        <v>11955</v>
      </c>
      <c r="D194" t="str">
        <f t="shared" ref="D194:D257" si="7">TEXT(C194,"000000")</f>
        <v>011955</v>
      </c>
    </row>
    <row r="195" spans="1:4" x14ac:dyDescent="0.25">
      <c r="A195" s="3">
        <v>20121</v>
      </c>
      <c r="B195">
        <v>1701</v>
      </c>
      <c r="C195" s="3" t="str">
        <f t="shared" ref="C195:C258" si="8">MONTH(A195)&amp;YEAR(A195)</f>
        <v>21955</v>
      </c>
      <c r="D195" t="str">
        <f t="shared" si="7"/>
        <v>021955</v>
      </c>
    </row>
    <row r="196" spans="1:4" x14ac:dyDescent="0.25">
      <c r="A196" s="3">
        <v>20149</v>
      </c>
      <c r="B196">
        <v>1710</v>
      </c>
      <c r="C196" s="3" t="str">
        <f t="shared" si="8"/>
        <v>31955</v>
      </c>
      <c r="D196" t="str">
        <f t="shared" si="7"/>
        <v>031955</v>
      </c>
    </row>
    <row r="197" spans="1:4" x14ac:dyDescent="0.25">
      <c r="A197" s="3">
        <v>20180</v>
      </c>
      <c r="B197">
        <v>1708</v>
      </c>
      <c r="C197" s="3" t="str">
        <f t="shared" si="8"/>
        <v>41955</v>
      </c>
      <c r="D197" t="str">
        <f t="shared" si="7"/>
        <v>041955</v>
      </c>
    </row>
    <row r="198" spans="1:4" x14ac:dyDescent="0.25">
      <c r="A198" s="3">
        <v>20210</v>
      </c>
      <c r="B198">
        <v>1725</v>
      </c>
      <c r="C198" s="3" t="str">
        <f t="shared" si="8"/>
        <v>51955</v>
      </c>
      <c r="D198" t="str">
        <f t="shared" si="7"/>
        <v>051955</v>
      </c>
    </row>
    <row r="199" spans="1:4" x14ac:dyDescent="0.25">
      <c r="A199" s="3">
        <v>20241</v>
      </c>
      <c r="B199">
        <v>1741</v>
      </c>
      <c r="C199" s="3" t="str">
        <f t="shared" si="8"/>
        <v>61955</v>
      </c>
      <c r="D199" t="str">
        <f t="shared" si="7"/>
        <v>061955</v>
      </c>
    </row>
    <row r="200" spans="1:4" x14ac:dyDescent="0.25">
      <c r="A200" s="3">
        <v>20271</v>
      </c>
      <c r="B200">
        <v>1744</v>
      </c>
      <c r="C200" s="3" t="str">
        <f t="shared" si="8"/>
        <v>71955</v>
      </c>
      <c r="D200" t="str">
        <f t="shared" si="7"/>
        <v>071955</v>
      </c>
    </row>
    <row r="201" spans="1:4" x14ac:dyDescent="0.25">
      <c r="A201" s="3">
        <v>20302</v>
      </c>
      <c r="B201">
        <v>1751</v>
      </c>
      <c r="C201" s="3" t="str">
        <f t="shared" si="8"/>
        <v>81955</v>
      </c>
      <c r="D201" t="str">
        <f t="shared" si="7"/>
        <v>081955</v>
      </c>
    </row>
    <row r="202" spans="1:4" x14ac:dyDescent="0.25">
      <c r="A202" s="3">
        <v>20333</v>
      </c>
      <c r="B202">
        <v>1753</v>
      </c>
      <c r="C202" s="3" t="str">
        <f t="shared" si="8"/>
        <v>91955</v>
      </c>
      <c r="D202" t="str">
        <f t="shared" si="7"/>
        <v>091955</v>
      </c>
    </row>
    <row r="203" spans="1:4" x14ac:dyDescent="0.25">
      <c r="A203" s="3">
        <v>20363</v>
      </c>
      <c r="B203">
        <v>1756</v>
      </c>
      <c r="C203" s="3" t="str">
        <f t="shared" si="8"/>
        <v>101955</v>
      </c>
      <c r="D203" t="str">
        <f t="shared" si="7"/>
        <v>101955</v>
      </c>
    </row>
    <row r="204" spans="1:4" x14ac:dyDescent="0.25">
      <c r="A204" s="3">
        <v>20394</v>
      </c>
      <c r="B204">
        <v>1767</v>
      </c>
      <c r="C204" s="3" t="str">
        <f t="shared" si="8"/>
        <v>111955</v>
      </c>
      <c r="D204" t="str">
        <f t="shared" si="7"/>
        <v>111955</v>
      </c>
    </row>
    <row r="205" spans="1:4" x14ac:dyDescent="0.25">
      <c r="A205" s="3">
        <v>20424</v>
      </c>
      <c r="B205">
        <v>1771</v>
      </c>
      <c r="C205" s="3" t="str">
        <f t="shared" si="8"/>
        <v>121955</v>
      </c>
      <c r="D205" t="str">
        <f t="shared" si="7"/>
        <v>121955</v>
      </c>
    </row>
    <row r="206" spans="1:4" x14ac:dyDescent="0.25">
      <c r="A206" s="3">
        <v>20455</v>
      </c>
      <c r="B206">
        <v>1774</v>
      </c>
      <c r="C206" s="3" t="str">
        <f t="shared" si="8"/>
        <v>11956</v>
      </c>
      <c r="D206" t="str">
        <f t="shared" si="7"/>
        <v>011956</v>
      </c>
    </row>
    <row r="207" spans="1:4" x14ac:dyDescent="0.25">
      <c r="A207" s="3">
        <v>20486</v>
      </c>
      <c r="B207">
        <v>1777</v>
      </c>
      <c r="C207" s="3" t="str">
        <f t="shared" si="8"/>
        <v>21956</v>
      </c>
      <c r="D207" t="str">
        <f t="shared" si="7"/>
        <v>021956</v>
      </c>
    </row>
    <row r="208" spans="1:4" x14ac:dyDescent="0.25">
      <c r="A208" s="3">
        <v>20515</v>
      </c>
      <c r="B208">
        <v>1777</v>
      </c>
      <c r="C208" s="3" t="str">
        <f t="shared" si="8"/>
        <v>31956</v>
      </c>
      <c r="D208" t="str">
        <f t="shared" si="7"/>
        <v>031956</v>
      </c>
    </row>
    <row r="209" spans="1:4" x14ac:dyDescent="0.25">
      <c r="A209" s="3">
        <v>20546</v>
      </c>
      <c r="B209">
        <v>1783</v>
      </c>
      <c r="C209" s="3" t="str">
        <f t="shared" si="8"/>
        <v>41956</v>
      </c>
      <c r="D209" t="str">
        <f t="shared" si="7"/>
        <v>041956</v>
      </c>
    </row>
    <row r="210" spans="1:4" x14ac:dyDescent="0.25">
      <c r="A210" s="3">
        <v>20576</v>
      </c>
      <c r="B210">
        <v>1784</v>
      </c>
      <c r="C210" s="3" t="str">
        <f t="shared" si="8"/>
        <v>51956</v>
      </c>
      <c r="D210" t="str">
        <f t="shared" si="7"/>
        <v>051956</v>
      </c>
    </row>
    <row r="211" spans="1:4" x14ac:dyDescent="0.25">
      <c r="A211" s="3">
        <v>20607</v>
      </c>
      <c r="B211">
        <v>1782</v>
      </c>
      <c r="C211" s="3" t="str">
        <f t="shared" si="8"/>
        <v>61956</v>
      </c>
      <c r="D211" t="str">
        <f t="shared" si="7"/>
        <v>061956</v>
      </c>
    </row>
    <row r="212" spans="1:4" x14ac:dyDescent="0.25">
      <c r="A212" s="3">
        <v>20637</v>
      </c>
      <c r="B212">
        <v>1753</v>
      </c>
      <c r="C212" s="3" t="str">
        <f t="shared" si="8"/>
        <v>71956</v>
      </c>
      <c r="D212" t="str">
        <f t="shared" si="7"/>
        <v>071956</v>
      </c>
    </row>
    <row r="213" spans="1:4" x14ac:dyDescent="0.25">
      <c r="A213" s="3">
        <v>20668</v>
      </c>
      <c r="B213">
        <v>1776</v>
      </c>
      <c r="C213" s="3" t="str">
        <f t="shared" si="8"/>
        <v>81956</v>
      </c>
      <c r="D213" t="str">
        <f t="shared" si="7"/>
        <v>081956</v>
      </c>
    </row>
    <row r="214" spans="1:4" x14ac:dyDescent="0.25">
      <c r="A214" s="3">
        <v>20699</v>
      </c>
      <c r="B214">
        <v>1778</v>
      </c>
      <c r="C214" s="3" t="str">
        <f t="shared" si="8"/>
        <v>91956</v>
      </c>
      <c r="D214" t="str">
        <f t="shared" si="7"/>
        <v>091956</v>
      </c>
    </row>
    <row r="215" spans="1:4" x14ac:dyDescent="0.25">
      <c r="A215" s="3">
        <v>20729</v>
      </c>
      <c r="B215">
        <v>1784</v>
      </c>
      <c r="C215" s="3" t="str">
        <f t="shared" si="8"/>
        <v>101956</v>
      </c>
      <c r="D215" t="str">
        <f t="shared" si="7"/>
        <v>101956</v>
      </c>
    </row>
    <row r="216" spans="1:4" x14ac:dyDescent="0.25">
      <c r="A216" s="3">
        <v>20760</v>
      </c>
      <c r="B216">
        <v>1783</v>
      </c>
      <c r="C216" s="3" t="str">
        <f t="shared" si="8"/>
        <v>111956</v>
      </c>
      <c r="D216" t="str">
        <f t="shared" si="7"/>
        <v>111956</v>
      </c>
    </row>
    <row r="217" spans="1:4" x14ac:dyDescent="0.25">
      <c r="A217" s="3">
        <v>20790</v>
      </c>
      <c r="B217">
        <v>1787</v>
      </c>
      <c r="C217" s="3" t="str">
        <f t="shared" si="8"/>
        <v>121956</v>
      </c>
      <c r="D217" t="str">
        <f t="shared" si="7"/>
        <v>121956</v>
      </c>
    </row>
    <row r="218" spans="1:4" x14ac:dyDescent="0.25">
      <c r="A218" s="3">
        <v>20821</v>
      </c>
      <c r="B218">
        <v>1788</v>
      </c>
      <c r="C218" s="3" t="str">
        <f t="shared" si="8"/>
        <v>11957</v>
      </c>
      <c r="D218" t="str">
        <f t="shared" si="7"/>
        <v>011957</v>
      </c>
    </row>
    <row r="219" spans="1:4" x14ac:dyDescent="0.25">
      <c r="A219" s="3">
        <v>20852</v>
      </c>
      <c r="B219">
        <v>1791</v>
      </c>
      <c r="C219" s="3" t="str">
        <f t="shared" si="8"/>
        <v>21957</v>
      </c>
      <c r="D219" t="str">
        <f t="shared" si="7"/>
        <v>021957</v>
      </c>
    </row>
    <row r="220" spans="1:4" x14ac:dyDescent="0.25">
      <c r="A220" s="3">
        <v>20880</v>
      </c>
      <c r="B220">
        <v>1796</v>
      </c>
      <c r="C220" s="3" t="str">
        <f t="shared" si="8"/>
        <v>31957</v>
      </c>
      <c r="D220" t="str">
        <f t="shared" si="7"/>
        <v>031957</v>
      </c>
    </row>
    <row r="221" spans="1:4" x14ac:dyDescent="0.25">
      <c r="A221" s="3">
        <v>20911</v>
      </c>
      <c r="B221">
        <v>1795</v>
      </c>
      <c r="C221" s="3" t="str">
        <f t="shared" si="8"/>
        <v>41957</v>
      </c>
      <c r="D221" t="str">
        <f t="shared" si="7"/>
        <v>041957</v>
      </c>
    </row>
    <row r="222" spans="1:4" x14ac:dyDescent="0.25">
      <c r="A222" s="3">
        <v>20941</v>
      </c>
      <c r="B222">
        <v>1792</v>
      </c>
      <c r="C222" s="3" t="str">
        <f t="shared" si="8"/>
        <v>51957</v>
      </c>
      <c r="D222" t="str">
        <f t="shared" si="7"/>
        <v>051957</v>
      </c>
    </row>
    <row r="223" spans="1:4" x14ac:dyDescent="0.25">
      <c r="A223" s="3">
        <v>20972</v>
      </c>
      <c r="B223">
        <v>1786</v>
      </c>
      <c r="C223" s="3" t="str">
        <f t="shared" si="8"/>
        <v>61957</v>
      </c>
      <c r="D223" t="str">
        <f t="shared" si="7"/>
        <v>061957</v>
      </c>
    </row>
    <row r="224" spans="1:4" x14ac:dyDescent="0.25">
      <c r="A224" s="3">
        <v>21002</v>
      </c>
      <c r="B224">
        <v>1785</v>
      </c>
      <c r="C224" s="3" t="str">
        <f t="shared" si="8"/>
        <v>71957</v>
      </c>
      <c r="D224" t="str">
        <f t="shared" si="7"/>
        <v>071957</v>
      </c>
    </row>
    <row r="225" spans="1:4" x14ac:dyDescent="0.25">
      <c r="A225" s="3">
        <v>21033</v>
      </c>
      <c r="B225">
        <v>1787</v>
      </c>
      <c r="C225" s="3" t="str">
        <f t="shared" si="8"/>
        <v>81957</v>
      </c>
      <c r="D225" t="str">
        <f t="shared" si="7"/>
        <v>081957</v>
      </c>
    </row>
    <row r="226" spans="1:4" x14ac:dyDescent="0.25">
      <c r="A226" s="3">
        <v>21064</v>
      </c>
      <c r="B226">
        <v>1779</v>
      </c>
      <c r="C226" s="3" t="str">
        <f t="shared" si="8"/>
        <v>91957</v>
      </c>
      <c r="D226" t="str">
        <f t="shared" si="7"/>
        <v>091957</v>
      </c>
    </row>
    <row r="227" spans="1:4" x14ac:dyDescent="0.25">
      <c r="A227" s="3">
        <v>21094</v>
      </c>
      <c r="B227">
        <v>1768</v>
      </c>
      <c r="C227" s="3" t="str">
        <f t="shared" si="8"/>
        <v>101957</v>
      </c>
      <c r="D227" t="str">
        <f t="shared" si="7"/>
        <v>101957</v>
      </c>
    </row>
    <row r="228" spans="1:4" x14ac:dyDescent="0.25">
      <c r="A228" s="3">
        <v>21125</v>
      </c>
      <c r="B228">
        <v>1753</v>
      </c>
      <c r="C228" s="3" t="str">
        <f t="shared" si="8"/>
        <v>111957</v>
      </c>
      <c r="D228" t="str">
        <f t="shared" si="7"/>
        <v>111957</v>
      </c>
    </row>
    <row r="229" spans="1:4" x14ac:dyDescent="0.25">
      <c r="A229" s="3">
        <v>21155</v>
      </c>
      <c r="B229">
        <v>1740</v>
      </c>
      <c r="C229" s="3" t="str">
        <f t="shared" si="8"/>
        <v>121957</v>
      </c>
      <c r="D229" t="str">
        <f t="shared" si="7"/>
        <v>121957</v>
      </c>
    </row>
    <row r="230" spans="1:4" x14ac:dyDescent="0.25">
      <c r="A230" s="3">
        <v>21186</v>
      </c>
      <c r="B230">
        <v>1722</v>
      </c>
      <c r="C230" s="3" t="str">
        <f t="shared" si="8"/>
        <v>11958</v>
      </c>
      <c r="D230" t="str">
        <f t="shared" si="7"/>
        <v>011958</v>
      </c>
    </row>
    <row r="231" spans="1:4" x14ac:dyDescent="0.25">
      <c r="A231" s="3">
        <v>21217</v>
      </c>
      <c r="B231">
        <v>1704</v>
      </c>
      <c r="C231" s="3" t="str">
        <f t="shared" si="8"/>
        <v>21958</v>
      </c>
      <c r="D231" t="str">
        <f t="shared" si="7"/>
        <v>021958</v>
      </c>
    </row>
    <row r="232" spans="1:4" x14ac:dyDescent="0.25">
      <c r="A232" s="3">
        <v>21245</v>
      </c>
      <c r="B232">
        <v>1684</v>
      </c>
      <c r="C232" s="3" t="str">
        <f t="shared" si="8"/>
        <v>31958</v>
      </c>
      <c r="D232" t="str">
        <f t="shared" si="7"/>
        <v>031958</v>
      </c>
    </row>
    <row r="233" spans="1:4" x14ac:dyDescent="0.25">
      <c r="A233" s="3">
        <v>21276</v>
      </c>
      <c r="B233">
        <v>1666</v>
      </c>
      <c r="C233" s="3" t="str">
        <f t="shared" si="8"/>
        <v>41958</v>
      </c>
      <c r="D233" t="str">
        <f t="shared" si="7"/>
        <v>041958</v>
      </c>
    </row>
    <row r="234" spans="1:4" x14ac:dyDescent="0.25">
      <c r="A234" s="3">
        <v>21306</v>
      </c>
      <c r="B234">
        <v>1658</v>
      </c>
      <c r="C234" s="3" t="str">
        <f t="shared" si="8"/>
        <v>51958</v>
      </c>
      <c r="D234" t="str">
        <f t="shared" si="7"/>
        <v>051958</v>
      </c>
    </row>
    <row r="235" spans="1:4" x14ac:dyDescent="0.25">
      <c r="A235" s="3">
        <v>21337</v>
      </c>
      <c r="B235">
        <v>1655</v>
      </c>
      <c r="C235" s="3" t="str">
        <f t="shared" si="8"/>
        <v>61958</v>
      </c>
      <c r="D235" t="str">
        <f t="shared" si="7"/>
        <v>061958</v>
      </c>
    </row>
    <row r="236" spans="1:4" x14ac:dyDescent="0.25">
      <c r="A236" s="3">
        <v>21367</v>
      </c>
      <c r="B236">
        <v>1655</v>
      </c>
      <c r="C236" s="3" t="str">
        <f t="shared" si="8"/>
        <v>71958</v>
      </c>
      <c r="D236" t="str">
        <f t="shared" si="7"/>
        <v>071958</v>
      </c>
    </row>
    <row r="237" spans="1:4" x14ac:dyDescent="0.25">
      <c r="A237" s="3">
        <v>21398</v>
      </c>
      <c r="B237">
        <v>1656</v>
      </c>
      <c r="C237" s="3" t="str">
        <f t="shared" si="8"/>
        <v>81958</v>
      </c>
      <c r="D237" t="str">
        <f t="shared" si="7"/>
        <v>081958</v>
      </c>
    </row>
    <row r="238" spans="1:4" x14ac:dyDescent="0.25">
      <c r="A238" s="3">
        <v>21429</v>
      </c>
      <c r="B238">
        <v>1663</v>
      </c>
      <c r="C238" s="3" t="str">
        <f t="shared" si="8"/>
        <v>91958</v>
      </c>
      <c r="D238" t="str">
        <f t="shared" si="7"/>
        <v>091958</v>
      </c>
    </row>
    <row r="239" spans="1:4" x14ac:dyDescent="0.25">
      <c r="A239" s="3">
        <v>21459</v>
      </c>
      <c r="B239">
        <v>1665</v>
      </c>
      <c r="C239" s="3" t="str">
        <f t="shared" si="8"/>
        <v>101958</v>
      </c>
      <c r="D239" t="str">
        <f t="shared" si="7"/>
        <v>101958</v>
      </c>
    </row>
    <row r="240" spans="1:4" x14ac:dyDescent="0.25">
      <c r="A240" s="3">
        <v>21490</v>
      </c>
      <c r="B240">
        <v>1678</v>
      </c>
      <c r="C240" s="3" t="str">
        <f t="shared" si="8"/>
        <v>111958</v>
      </c>
      <c r="D240" t="str">
        <f t="shared" si="7"/>
        <v>111958</v>
      </c>
    </row>
    <row r="241" spans="1:4" x14ac:dyDescent="0.25">
      <c r="A241" s="3">
        <v>21520</v>
      </c>
      <c r="B241">
        <v>1680</v>
      </c>
      <c r="C241" s="3" t="str">
        <f t="shared" si="8"/>
        <v>121958</v>
      </c>
      <c r="D241" t="str">
        <f t="shared" si="7"/>
        <v>121958</v>
      </c>
    </row>
    <row r="242" spans="1:4" x14ac:dyDescent="0.25">
      <c r="A242" s="3">
        <v>21551</v>
      </c>
      <c r="B242">
        <v>1697</v>
      </c>
      <c r="C242" s="3" t="str">
        <f t="shared" si="8"/>
        <v>11959</v>
      </c>
      <c r="D242" t="str">
        <f t="shared" si="7"/>
        <v>011959</v>
      </c>
    </row>
    <row r="243" spans="1:4" x14ac:dyDescent="0.25">
      <c r="A243" s="3">
        <v>21582</v>
      </c>
      <c r="B243">
        <v>1703</v>
      </c>
      <c r="C243" s="3" t="str">
        <f t="shared" si="8"/>
        <v>21959</v>
      </c>
      <c r="D243" t="str">
        <f t="shared" si="7"/>
        <v>021959</v>
      </c>
    </row>
    <row r="244" spans="1:4" x14ac:dyDescent="0.25">
      <c r="A244" s="3">
        <v>21610</v>
      </c>
      <c r="B244">
        <v>1713</v>
      </c>
      <c r="C244" s="3" t="str">
        <f t="shared" si="8"/>
        <v>31959</v>
      </c>
      <c r="D244" t="str">
        <f t="shared" si="7"/>
        <v>031959</v>
      </c>
    </row>
    <row r="245" spans="1:4" x14ac:dyDescent="0.25">
      <c r="A245" s="3">
        <v>21641</v>
      </c>
      <c r="B245">
        <v>1722</v>
      </c>
      <c r="C245" s="3" t="str">
        <f t="shared" si="8"/>
        <v>41959</v>
      </c>
      <c r="D245" t="str">
        <f t="shared" si="7"/>
        <v>041959</v>
      </c>
    </row>
    <row r="246" spans="1:4" x14ac:dyDescent="0.25">
      <c r="A246" s="3">
        <v>21671</v>
      </c>
      <c r="B246">
        <v>1730</v>
      </c>
      <c r="C246" s="3" t="str">
        <f t="shared" si="8"/>
        <v>51959</v>
      </c>
      <c r="D246" t="str">
        <f t="shared" si="7"/>
        <v>051959</v>
      </c>
    </row>
    <row r="247" spans="1:4" x14ac:dyDescent="0.25">
      <c r="A247" s="3">
        <v>21702</v>
      </c>
      <c r="B247">
        <v>1734</v>
      </c>
      <c r="C247" s="3" t="str">
        <f t="shared" si="8"/>
        <v>61959</v>
      </c>
      <c r="D247" t="str">
        <f t="shared" si="7"/>
        <v>061959</v>
      </c>
    </row>
    <row r="248" spans="1:4" x14ac:dyDescent="0.25">
      <c r="A248" s="3">
        <v>21732</v>
      </c>
      <c r="B248">
        <v>1737</v>
      </c>
      <c r="C248" s="3" t="str">
        <f t="shared" si="8"/>
        <v>71959</v>
      </c>
      <c r="D248" t="str">
        <f t="shared" si="7"/>
        <v>071959</v>
      </c>
    </row>
    <row r="249" spans="1:4" x14ac:dyDescent="0.25">
      <c r="A249" s="3">
        <v>21763</v>
      </c>
      <c r="B249">
        <v>1710</v>
      </c>
      <c r="C249" s="3" t="str">
        <f t="shared" si="8"/>
        <v>81959</v>
      </c>
      <c r="D249" t="str">
        <f t="shared" si="7"/>
        <v>081959</v>
      </c>
    </row>
    <row r="250" spans="1:4" x14ac:dyDescent="0.25">
      <c r="A250" s="3">
        <v>21794</v>
      </c>
      <c r="B250">
        <v>1715</v>
      </c>
      <c r="C250" s="3" t="str">
        <f t="shared" si="8"/>
        <v>91959</v>
      </c>
      <c r="D250" t="str">
        <f t="shared" si="7"/>
        <v>091959</v>
      </c>
    </row>
    <row r="251" spans="1:4" x14ac:dyDescent="0.25">
      <c r="A251" s="3">
        <v>21824</v>
      </c>
      <c r="B251">
        <v>1708</v>
      </c>
      <c r="C251" s="3" t="str">
        <f t="shared" si="8"/>
        <v>101959</v>
      </c>
      <c r="D251" t="str">
        <f t="shared" si="7"/>
        <v>101959</v>
      </c>
    </row>
    <row r="252" spans="1:4" x14ac:dyDescent="0.25">
      <c r="A252" s="3">
        <v>21855</v>
      </c>
      <c r="B252">
        <v>1716</v>
      </c>
      <c r="C252" s="3" t="str">
        <f t="shared" si="8"/>
        <v>111959</v>
      </c>
      <c r="D252" t="str">
        <f t="shared" si="7"/>
        <v>111959</v>
      </c>
    </row>
    <row r="253" spans="1:4" x14ac:dyDescent="0.25">
      <c r="A253" s="3">
        <v>21885</v>
      </c>
      <c r="B253">
        <v>1733</v>
      </c>
      <c r="C253" s="3" t="str">
        <f t="shared" si="8"/>
        <v>121959</v>
      </c>
      <c r="D253" t="str">
        <f t="shared" si="7"/>
        <v>121959</v>
      </c>
    </row>
    <row r="254" spans="1:4" x14ac:dyDescent="0.25">
      <c r="A254" s="3">
        <v>21916</v>
      </c>
      <c r="B254">
        <v>1741</v>
      </c>
      <c r="C254" s="3" t="str">
        <f t="shared" si="8"/>
        <v>11960</v>
      </c>
      <c r="D254" t="str">
        <f t="shared" si="7"/>
        <v>011960</v>
      </c>
    </row>
    <row r="255" spans="1:4" x14ac:dyDescent="0.25">
      <c r="A255" s="3">
        <v>21947</v>
      </c>
      <c r="B255">
        <v>1747</v>
      </c>
      <c r="C255" s="3" t="str">
        <f t="shared" si="8"/>
        <v>21960</v>
      </c>
      <c r="D255" t="str">
        <f t="shared" si="7"/>
        <v>021960</v>
      </c>
    </row>
    <row r="256" spans="1:4" x14ac:dyDescent="0.25">
      <c r="A256" s="3">
        <v>21976</v>
      </c>
      <c r="B256">
        <v>1746</v>
      </c>
      <c r="C256" s="3" t="str">
        <f t="shared" si="8"/>
        <v>31960</v>
      </c>
      <c r="D256" t="str">
        <f t="shared" si="7"/>
        <v>031960</v>
      </c>
    </row>
    <row r="257" spans="1:4" x14ac:dyDescent="0.25">
      <c r="A257" s="3">
        <v>22007</v>
      </c>
      <c r="B257">
        <v>1747</v>
      </c>
      <c r="C257" s="3" t="str">
        <f t="shared" si="8"/>
        <v>41960</v>
      </c>
      <c r="D257" t="str">
        <f t="shared" si="7"/>
        <v>041960</v>
      </c>
    </row>
    <row r="258" spans="1:4" x14ac:dyDescent="0.25">
      <c r="A258" s="3">
        <v>22037</v>
      </c>
      <c r="B258">
        <v>1739</v>
      </c>
      <c r="C258" s="3" t="str">
        <f t="shared" si="8"/>
        <v>51960</v>
      </c>
      <c r="D258" t="str">
        <f t="shared" ref="D258:D321" si="9">TEXT(C258,"000000")</f>
        <v>051960</v>
      </c>
    </row>
    <row r="259" spans="1:4" x14ac:dyDescent="0.25">
      <c r="A259" s="3">
        <v>22068</v>
      </c>
      <c r="B259">
        <v>1734</v>
      </c>
      <c r="C259" s="3" t="str">
        <f t="shared" ref="C259:C322" si="10">MONTH(A259)&amp;YEAR(A259)</f>
        <v>61960</v>
      </c>
      <c r="D259" t="str">
        <f t="shared" si="9"/>
        <v>061960</v>
      </c>
    </row>
    <row r="260" spans="1:4" x14ac:dyDescent="0.25">
      <c r="A260" s="3">
        <v>22098</v>
      </c>
      <c r="B260">
        <v>1730</v>
      </c>
      <c r="C260" s="3" t="str">
        <f t="shared" si="10"/>
        <v>71960</v>
      </c>
      <c r="D260" t="str">
        <f t="shared" si="9"/>
        <v>071960</v>
      </c>
    </row>
    <row r="261" spans="1:4" x14ac:dyDescent="0.25">
      <c r="A261" s="3">
        <v>22129</v>
      </c>
      <c r="B261">
        <v>1724</v>
      </c>
      <c r="C261" s="3" t="str">
        <f t="shared" si="10"/>
        <v>81960</v>
      </c>
      <c r="D261" t="str">
        <f t="shared" si="9"/>
        <v>081960</v>
      </c>
    </row>
    <row r="262" spans="1:4" x14ac:dyDescent="0.25">
      <c r="A262" s="3">
        <v>22160</v>
      </c>
      <c r="B262">
        <v>1720</v>
      </c>
      <c r="C262" s="3" t="str">
        <f t="shared" si="10"/>
        <v>91960</v>
      </c>
      <c r="D262" t="str">
        <f t="shared" si="9"/>
        <v>091960</v>
      </c>
    </row>
    <row r="263" spans="1:4" x14ac:dyDescent="0.25">
      <c r="A263" s="3">
        <v>22190</v>
      </c>
      <c r="B263">
        <v>1714</v>
      </c>
      <c r="C263" s="3" t="str">
        <f t="shared" si="10"/>
        <v>101960</v>
      </c>
      <c r="D263" t="str">
        <f t="shared" si="9"/>
        <v>101960</v>
      </c>
    </row>
    <row r="264" spans="1:4" x14ac:dyDescent="0.25">
      <c r="A264" s="3">
        <v>22221</v>
      </c>
      <c r="B264">
        <v>1705</v>
      </c>
      <c r="C264" s="3" t="str">
        <f t="shared" si="10"/>
        <v>111960</v>
      </c>
      <c r="D264" t="str">
        <f t="shared" si="9"/>
        <v>111960</v>
      </c>
    </row>
    <row r="265" spans="1:4" x14ac:dyDescent="0.25">
      <c r="A265" s="3">
        <v>22251</v>
      </c>
      <c r="B265">
        <v>1691</v>
      </c>
      <c r="C265" s="3" t="str">
        <f t="shared" si="10"/>
        <v>121960</v>
      </c>
      <c r="D265" t="str">
        <f t="shared" si="9"/>
        <v>121960</v>
      </c>
    </row>
    <row r="266" spans="1:4" x14ac:dyDescent="0.25">
      <c r="A266" s="3">
        <v>22282</v>
      </c>
      <c r="B266">
        <v>1688</v>
      </c>
      <c r="C266" s="3" t="str">
        <f t="shared" si="10"/>
        <v>11961</v>
      </c>
      <c r="D266" t="str">
        <f t="shared" si="9"/>
        <v>011961</v>
      </c>
    </row>
    <row r="267" spans="1:4" x14ac:dyDescent="0.25">
      <c r="A267" s="3">
        <v>22313</v>
      </c>
      <c r="B267">
        <v>1682</v>
      </c>
      <c r="C267" s="3" t="str">
        <f t="shared" si="10"/>
        <v>21961</v>
      </c>
      <c r="D267" t="str">
        <f t="shared" si="9"/>
        <v>021961</v>
      </c>
    </row>
    <row r="268" spans="1:4" x14ac:dyDescent="0.25">
      <c r="A268" s="3">
        <v>22341</v>
      </c>
      <c r="B268">
        <v>1680</v>
      </c>
      <c r="C268" s="3" t="str">
        <f t="shared" si="10"/>
        <v>31961</v>
      </c>
      <c r="D268" t="str">
        <f t="shared" si="9"/>
        <v>031961</v>
      </c>
    </row>
    <row r="269" spans="1:4" x14ac:dyDescent="0.25">
      <c r="A269" s="3">
        <v>22372</v>
      </c>
      <c r="B269">
        <v>1678</v>
      </c>
      <c r="C269" s="3" t="str">
        <f t="shared" si="10"/>
        <v>41961</v>
      </c>
      <c r="D269" t="str">
        <f t="shared" si="9"/>
        <v>041961</v>
      </c>
    </row>
    <row r="270" spans="1:4" x14ac:dyDescent="0.25">
      <c r="A270" s="3">
        <v>22402</v>
      </c>
      <c r="B270">
        <v>1683</v>
      </c>
      <c r="C270" s="3" t="str">
        <f t="shared" si="10"/>
        <v>51961</v>
      </c>
      <c r="D270" t="str">
        <f t="shared" si="9"/>
        <v>051961</v>
      </c>
    </row>
    <row r="271" spans="1:4" x14ac:dyDescent="0.25">
      <c r="A271" s="3">
        <v>22433</v>
      </c>
      <c r="B271">
        <v>1687</v>
      </c>
      <c r="C271" s="3" t="str">
        <f t="shared" si="10"/>
        <v>61961</v>
      </c>
      <c r="D271" t="str">
        <f t="shared" si="9"/>
        <v>061961</v>
      </c>
    </row>
    <row r="272" spans="1:4" x14ac:dyDescent="0.25">
      <c r="A272" s="3">
        <v>22463</v>
      </c>
      <c r="B272">
        <v>1694</v>
      </c>
      <c r="C272" s="3" t="str">
        <f t="shared" si="10"/>
        <v>71961</v>
      </c>
      <c r="D272" t="str">
        <f t="shared" si="9"/>
        <v>071961</v>
      </c>
    </row>
    <row r="273" spans="1:4" x14ac:dyDescent="0.25">
      <c r="A273" s="3">
        <v>22494</v>
      </c>
      <c r="B273">
        <v>1697</v>
      </c>
      <c r="C273" s="3" t="str">
        <f t="shared" si="10"/>
        <v>81961</v>
      </c>
      <c r="D273" t="str">
        <f t="shared" si="9"/>
        <v>081961</v>
      </c>
    </row>
    <row r="274" spans="1:4" x14ac:dyDescent="0.25">
      <c r="A274" s="3">
        <v>22525</v>
      </c>
      <c r="B274">
        <v>1699</v>
      </c>
      <c r="C274" s="3" t="str">
        <f t="shared" si="10"/>
        <v>91961</v>
      </c>
      <c r="D274" t="str">
        <f t="shared" si="9"/>
        <v>091961</v>
      </c>
    </row>
    <row r="275" spans="1:4" x14ac:dyDescent="0.25">
      <c r="A275" s="3">
        <v>22555</v>
      </c>
      <c r="B275">
        <v>1703</v>
      </c>
      <c r="C275" s="3" t="str">
        <f t="shared" si="10"/>
        <v>101961</v>
      </c>
      <c r="D275" t="str">
        <f t="shared" si="9"/>
        <v>101961</v>
      </c>
    </row>
    <row r="276" spans="1:4" x14ac:dyDescent="0.25">
      <c r="A276" s="3">
        <v>22586</v>
      </c>
      <c r="B276">
        <v>1709</v>
      </c>
      <c r="C276" s="3" t="str">
        <f t="shared" si="10"/>
        <v>111961</v>
      </c>
      <c r="D276" t="str">
        <f t="shared" si="9"/>
        <v>111961</v>
      </c>
    </row>
    <row r="277" spans="1:4" x14ac:dyDescent="0.25">
      <c r="A277" s="3">
        <v>22616</v>
      </c>
      <c r="B277">
        <v>1710</v>
      </c>
      <c r="C277" s="3" t="str">
        <f t="shared" si="10"/>
        <v>121961</v>
      </c>
      <c r="D277" t="str">
        <f t="shared" si="9"/>
        <v>121961</v>
      </c>
    </row>
    <row r="278" spans="1:4" x14ac:dyDescent="0.25">
      <c r="A278" s="3">
        <v>22647</v>
      </c>
      <c r="B278">
        <v>1712</v>
      </c>
      <c r="C278" s="3" t="str">
        <f t="shared" si="10"/>
        <v>11962</v>
      </c>
      <c r="D278" t="str">
        <f t="shared" si="9"/>
        <v>011962</v>
      </c>
    </row>
    <row r="279" spans="1:4" x14ac:dyDescent="0.25">
      <c r="A279" s="3">
        <v>22678</v>
      </c>
      <c r="B279">
        <v>1717</v>
      </c>
      <c r="C279" s="3" t="str">
        <f t="shared" si="10"/>
        <v>21962</v>
      </c>
      <c r="D279" t="str">
        <f t="shared" si="9"/>
        <v>021962</v>
      </c>
    </row>
    <row r="280" spans="1:4" x14ac:dyDescent="0.25">
      <c r="A280" s="3">
        <v>22706</v>
      </c>
      <c r="B280">
        <v>1721</v>
      </c>
      <c r="C280" s="3" t="str">
        <f t="shared" si="10"/>
        <v>31962</v>
      </c>
      <c r="D280" t="str">
        <f t="shared" si="9"/>
        <v>031962</v>
      </c>
    </row>
    <row r="281" spans="1:4" x14ac:dyDescent="0.25">
      <c r="A281" s="3">
        <v>22737</v>
      </c>
      <c r="B281">
        <v>1725</v>
      </c>
      <c r="C281" s="3" t="str">
        <f t="shared" si="10"/>
        <v>41962</v>
      </c>
      <c r="D281" t="str">
        <f t="shared" si="9"/>
        <v>041962</v>
      </c>
    </row>
    <row r="282" spans="1:4" x14ac:dyDescent="0.25">
      <c r="A282" s="3">
        <v>22767</v>
      </c>
      <c r="B282">
        <v>1725</v>
      </c>
      <c r="C282" s="3" t="str">
        <f t="shared" si="10"/>
        <v>51962</v>
      </c>
      <c r="D282" t="str">
        <f t="shared" si="9"/>
        <v>051962</v>
      </c>
    </row>
    <row r="283" spans="1:4" x14ac:dyDescent="0.25">
      <c r="A283" s="3">
        <v>22798</v>
      </c>
      <c r="B283">
        <v>1724</v>
      </c>
      <c r="C283" s="3" t="str">
        <f t="shared" si="10"/>
        <v>61962</v>
      </c>
      <c r="D283" t="str">
        <f t="shared" si="9"/>
        <v>061962</v>
      </c>
    </row>
    <row r="284" spans="1:4" x14ac:dyDescent="0.25">
      <c r="A284" s="3">
        <v>22828</v>
      </c>
      <c r="B284">
        <v>1720</v>
      </c>
      <c r="C284" s="3" t="str">
        <f t="shared" si="10"/>
        <v>71962</v>
      </c>
      <c r="D284" t="str">
        <f t="shared" si="9"/>
        <v>071962</v>
      </c>
    </row>
    <row r="285" spans="1:4" x14ac:dyDescent="0.25">
      <c r="A285" s="3">
        <v>22859</v>
      </c>
      <c r="B285">
        <v>1722</v>
      </c>
      <c r="C285" s="3" t="str">
        <f t="shared" si="10"/>
        <v>81962</v>
      </c>
      <c r="D285" t="str">
        <f t="shared" si="9"/>
        <v>081962</v>
      </c>
    </row>
    <row r="286" spans="1:4" x14ac:dyDescent="0.25">
      <c r="A286" s="3">
        <v>22890</v>
      </c>
      <c r="B286">
        <v>1724</v>
      </c>
      <c r="C286" s="3" t="str">
        <f t="shared" si="10"/>
        <v>91962</v>
      </c>
      <c r="D286" t="str">
        <f t="shared" si="9"/>
        <v>091962</v>
      </c>
    </row>
    <row r="287" spans="1:4" x14ac:dyDescent="0.25">
      <c r="A287" s="3">
        <v>22920</v>
      </c>
      <c r="B287">
        <v>1731</v>
      </c>
      <c r="C287" s="3" t="str">
        <f t="shared" si="10"/>
        <v>101962</v>
      </c>
      <c r="D287" t="str">
        <f t="shared" si="9"/>
        <v>101962</v>
      </c>
    </row>
    <row r="288" spans="1:4" x14ac:dyDescent="0.25">
      <c r="A288" s="3">
        <v>22951</v>
      </c>
      <c r="B288">
        <v>1726</v>
      </c>
      <c r="C288" s="3" t="str">
        <f t="shared" si="10"/>
        <v>111962</v>
      </c>
      <c r="D288" t="str">
        <f t="shared" si="9"/>
        <v>111962</v>
      </c>
    </row>
    <row r="289" spans="1:4" x14ac:dyDescent="0.25">
      <c r="A289" s="3">
        <v>22981</v>
      </c>
      <c r="B289">
        <v>1728</v>
      </c>
      <c r="C289" s="3" t="str">
        <f t="shared" si="10"/>
        <v>121962</v>
      </c>
      <c r="D289" t="str">
        <f t="shared" si="9"/>
        <v>121962</v>
      </c>
    </row>
    <row r="290" spans="1:4" x14ac:dyDescent="0.25">
      <c r="A290" s="3">
        <v>23012</v>
      </c>
      <c r="B290">
        <v>1710</v>
      </c>
      <c r="C290" s="3" t="str">
        <f t="shared" si="10"/>
        <v>11963</v>
      </c>
      <c r="D290" t="str">
        <f t="shared" si="9"/>
        <v>011963</v>
      </c>
    </row>
    <row r="291" spans="1:4" x14ac:dyDescent="0.25">
      <c r="A291" s="3">
        <v>23043</v>
      </c>
      <c r="B291">
        <v>1729</v>
      </c>
      <c r="C291" s="3" t="str">
        <f t="shared" si="10"/>
        <v>21963</v>
      </c>
      <c r="D291" t="str">
        <f t="shared" si="9"/>
        <v>021963</v>
      </c>
    </row>
    <row r="292" spans="1:4" x14ac:dyDescent="0.25">
      <c r="A292" s="3">
        <v>23071</v>
      </c>
      <c r="B292">
        <v>1729</v>
      </c>
      <c r="C292" s="3" t="str">
        <f t="shared" si="10"/>
        <v>31963</v>
      </c>
      <c r="D292" t="str">
        <f t="shared" si="9"/>
        <v>031963</v>
      </c>
    </row>
    <row r="293" spans="1:4" x14ac:dyDescent="0.25">
      <c r="A293" s="3">
        <v>23102</v>
      </c>
      <c r="B293">
        <v>1730</v>
      </c>
      <c r="C293" s="3" t="str">
        <f t="shared" si="10"/>
        <v>41963</v>
      </c>
      <c r="D293" t="str">
        <f t="shared" si="9"/>
        <v>041963</v>
      </c>
    </row>
    <row r="294" spans="1:4" x14ac:dyDescent="0.25">
      <c r="A294" s="3">
        <v>23132</v>
      </c>
      <c r="B294">
        <v>1734</v>
      </c>
      <c r="C294" s="3" t="str">
        <f t="shared" si="10"/>
        <v>51963</v>
      </c>
      <c r="D294" t="str">
        <f t="shared" si="9"/>
        <v>051963</v>
      </c>
    </row>
    <row r="295" spans="1:4" x14ac:dyDescent="0.25">
      <c r="A295" s="3">
        <v>23163</v>
      </c>
      <c r="B295">
        <v>1736</v>
      </c>
      <c r="C295" s="3" t="str">
        <f t="shared" si="10"/>
        <v>61963</v>
      </c>
      <c r="D295" t="str">
        <f t="shared" si="9"/>
        <v>061963</v>
      </c>
    </row>
    <row r="296" spans="1:4" x14ac:dyDescent="0.25">
      <c r="A296" s="3">
        <v>23193</v>
      </c>
      <c r="B296">
        <v>1739</v>
      </c>
      <c r="C296" s="3" t="str">
        <f t="shared" si="10"/>
        <v>71963</v>
      </c>
      <c r="D296" t="str">
        <f t="shared" si="9"/>
        <v>071963</v>
      </c>
    </row>
    <row r="297" spans="1:4" x14ac:dyDescent="0.25">
      <c r="A297" s="3">
        <v>23224</v>
      </c>
      <c r="B297">
        <v>1738</v>
      </c>
      <c r="C297" s="3" t="str">
        <f t="shared" si="10"/>
        <v>81963</v>
      </c>
      <c r="D297" t="str">
        <f t="shared" si="9"/>
        <v>081963</v>
      </c>
    </row>
    <row r="298" spans="1:4" x14ac:dyDescent="0.25">
      <c r="A298" s="3">
        <v>23255</v>
      </c>
      <c r="B298">
        <v>1741</v>
      </c>
      <c r="C298" s="3" t="str">
        <f t="shared" si="10"/>
        <v>91963</v>
      </c>
      <c r="D298" t="str">
        <f t="shared" si="9"/>
        <v>091963</v>
      </c>
    </row>
    <row r="299" spans="1:4" x14ac:dyDescent="0.25">
      <c r="A299" s="3">
        <v>23285</v>
      </c>
      <c r="B299">
        <v>1747</v>
      </c>
      <c r="C299" s="3" t="str">
        <f t="shared" si="10"/>
        <v>101963</v>
      </c>
      <c r="D299" t="str">
        <f t="shared" si="9"/>
        <v>101963</v>
      </c>
    </row>
    <row r="300" spans="1:4" x14ac:dyDescent="0.25">
      <c r="A300" s="3">
        <v>23316</v>
      </c>
      <c r="B300">
        <v>1741</v>
      </c>
      <c r="C300" s="3" t="str">
        <f t="shared" si="10"/>
        <v>111963</v>
      </c>
      <c r="D300" t="str">
        <f t="shared" si="9"/>
        <v>111963</v>
      </c>
    </row>
    <row r="301" spans="1:4" x14ac:dyDescent="0.25">
      <c r="A301" s="3">
        <v>23346</v>
      </c>
      <c r="B301">
        <v>1743</v>
      </c>
      <c r="C301" s="3" t="str">
        <f t="shared" si="10"/>
        <v>121963</v>
      </c>
      <c r="D301" t="str">
        <f t="shared" si="9"/>
        <v>121963</v>
      </c>
    </row>
    <row r="302" spans="1:4" x14ac:dyDescent="0.25">
      <c r="A302" s="3">
        <v>23377</v>
      </c>
      <c r="B302">
        <v>1747</v>
      </c>
      <c r="C302" s="3" t="str">
        <f t="shared" si="10"/>
        <v>11964</v>
      </c>
      <c r="D302" t="str">
        <f t="shared" si="9"/>
        <v>011964</v>
      </c>
    </row>
    <row r="303" spans="1:4" x14ac:dyDescent="0.25">
      <c r="A303" s="3">
        <v>23408</v>
      </c>
      <c r="B303">
        <v>1750</v>
      </c>
      <c r="C303" s="3" t="str">
        <f t="shared" si="10"/>
        <v>21964</v>
      </c>
      <c r="D303" t="str">
        <f t="shared" si="9"/>
        <v>021964</v>
      </c>
    </row>
    <row r="304" spans="1:4" x14ac:dyDescent="0.25">
      <c r="A304" s="3">
        <v>23437</v>
      </c>
      <c r="B304">
        <v>1751</v>
      </c>
      <c r="C304" s="3" t="str">
        <f t="shared" si="10"/>
        <v>31964</v>
      </c>
      <c r="D304" t="str">
        <f t="shared" si="9"/>
        <v>031964</v>
      </c>
    </row>
    <row r="305" spans="1:4" x14ac:dyDescent="0.25">
      <c r="A305" s="3">
        <v>23468</v>
      </c>
      <c r="B305">
        <v>1756</v>
      </c>
      <c r="C305" s="3" t="str">
        <f t="shared" si="10"/>
        <v>41964</v>
      </c>
      <c r="D305" t="str">
        <f t="shared" si="9"/>
        <v>041964</v>
      </c>
    </row>
    <row r="306" spans="1:4" x14ac:dyDescent="0.25">
      <c r="A306" s="3">
        <v>23498</v>
      </c>
      <c r="B306">
        <v>1758</v>
      </c>
      <c r="C306" s="3" t="str">
        <f t="shared" si="10"/>
        <v>51964</v>
      </c>
      <c r="D306" t="str">
        <f t="shared" si="9"/>
        <v>051964</v>
      </c>
    </row>
    <row r="307" spans="1:4" x14ac:dyDescent="0.25">
      <c r="A307" s="3">
        <v>23529</v>
      </c>
      <c r="B307">
        <v>1759</v>
      </c>
      <c r="C307" s="3" t="str">
        <f t="shared" si="10"/>
        <v>61964</v>
      </c>
      <c r="D307" t="str">
        <f t="shared" si="9"/>
        <v>061964</v>
      </c>
    </row>
    <row r="308" spans="1:4" x14ac:dyDescent="0.25">
      <c r="A308" s="3">
        <v>23559</v>
      </c>
      <c r="B308">
        <v>1767</v>
      </c>
      <c r="C308" s="3" t="str">
        <f t="shared" si="10"/>
        <v>71964</v>
      </c>
      <c r="D308" t="str">
        <f t="shared" si="9"/>
        <v>071964</v>
      </c>
    </row>
    <row r="309" spans="1:4" x14ac:dyDescent="0.25">
      <c r="A309" s="3">
        <v>23590</v>
      </c>
      <c r="B309">
        <v>1771</v>
      </c>
      <c r="C309" s="3" t="str">
        <f t="shared" si="10"/>
        <v>81964</v>
      </c>
      <c r="D309" t="str">
        <f t="shared" si="9"/>
        <v>081964</v>
      </c>
    </row>
    <row r="310" spans="1:4" x14ac:dyDescent="0.25">
      <c r="A310" s="3">
        <v>23621</v>
      </c>
      <c r="B310">
        <v>1779</v>
      </c>
      <c r="C310" s="3" t="str">
        <f t="shared" si="10"/>
        <v>91964</v>
      </c>
      <c r="D310" t="str">
        <f t="shared" si="9"/>
        <v>091964</v>
      </c>
    </row>
    <row r="311" spans="1:4" x14ac:dyDescent="0.25">
      <c r="A311" s="3">
        <v>23651</v>
      </c>
      <c r="B311">
        <v>1772</v>
      </c>
      <c r="C311" s="3" t="str">
        <f t="shared" si="10"/>
        <v>101964</v>
      </c>
      <c r="D311" t="str">
        <f t="shared" si="9"/>
        <v>101964</v>
      </c>
    </row>
    <row r="312" spans="1:4" x14ac:dyDescent="0.25">
      <c r="A312" s="3">
        <v>23682</v>
      </c>
      <c r="B312">
        <v>1783</v>
      </c>
      <c r="C312" s="3" t="str">
        <f t="shared" si="10"/>
        <v>111964</v>
      </c>
      <c r="D312" t="str">
        <f t="shared" si="9"/>
        <v>111964</v>
      </c>
    </row>
    <row r="313" spans="1:4" x14ac:dyDescent="0.25">
      <c r="A313" s="3">
        <v>23712</v>
      </c>
      <c r="B313">
        <v>1794</v>
      </c>
      <c r="C313" s="3" t="str">
        <f t="shared" si="10"/>
        <v>121964</v>
      </c>
      <c r="D313" t="str">
        <f t="shared" si="9"/>
        <v>121964</v>
      </c>
    </row>
    <row r="314" spans="1:4" x14ac:dyDescent="0.25">
      <c r="A314" s="3">
        <v>23743</v>
      </c>
      <c r="B314">
        <v>1783</v>
      </c>
      <c r="C314" s="3" t="str">
        <f t="shared" si="10"/>
        <v>11965</v>
      </c>
      <c r="D314" t="str">
        <f t="shared" si="9"/>
        <v>011965</v>
      </c>
    </row>
    <row r="315" spans="1:4" x14ac:dyDescent="0.25">
      <c r="A315" s="3">
        <v>23774</v>
      </c>
      <c r="B315">
        <v>1796</v>
      </c>
      <c r="C315" s="3" t="str">
        <f t="shared" si="10"/>
        <v>21965</v>
      </c>
      <c r="D315" t="str">
        <f t="shared" si="9"/>
        <v>021965</v>
      </c>
    </row>
    <row r="316" spans="1:4" x14ac:dyDescent="0.25">
      <c r="A316" s="3">
        <v>23802</v>
      </c>
      <c r="B316">
        <v>1805</v>
      </c>
      <c r="C316" s="3" t="str">
        <f t="shared" si="10"/>
        <v>31965</v>
      </c>
      <c r="D316" t="str">
        <f t="shared" si="9"/>
        <v>031965</v>
      </c>
    </row>
    <row r="317" spans="1:4" x14ac:dyDescent="0.25">
      <c r="A317" s="3">
        <v>23833</v>
      </c>
      <c r="B317">
        <v>1810</v>
      </c>
      <c r="C317" s="3" t="str">
        <f t="shared" si="10"/>
        <v>41965</v>
      </c>
      <c r="D317" t="str">
        <f t="shared" si="9"/>
        <v>041965</v>
      </c>
    </row>
    <row r="318" spans="1:4" x14ac:dyDescent="0.25">
      <c r="A318" s="3">
        <v>23863</v>
      </c>
      <c r="B318">
        <v>1814</v>
      </c>
      <c r="C318" s="3" t="str">
        <f t="shared" si="10"/>
        <v>51965</v>
      </c>
      <c r="D318" t="str">
        <f t="shared" si="9"/>
        <v>051965</v>
      </c>
    </row>
    <row r="319" spans="1:4" x14ac:dyDescent="0.25">
      <c r="A319" s="3">
        <v>23894</v>
      </c>
      <c r="B319">
        <v>1820</v>
      </c>
      <c r="C319" s="3" t="str">
        <f t="shared" si="10"/>
        <v>61965</v>
      </c>
      <c r="D319" t="str">
        <f t="shared" si="9"/>
        <v>061965</v>
      </c>
    </row>
    <row r="320" spans="1:4" x14ac:dyDescent="0.25">
      <c r="A320" s="3">
        <v>23924</v>
      </c>
      <c r="B320">
        <v>1828</v>
      </c>
      <c r="C320" s="3" t="str">
        <f t="shared" si="10"/>
        <v>71965</v>
      </c>
      <c r="D320" t="str">
        <f t="shared" si="9"/>
        <v>071965</v>
      </c>
    </row>
    <row r="321" spans="1:4" x14ac:dyDescent="0.25">
      <c r="A321" s="3">
        <v>23955</v>
      </c>
      <c r="B321">
        <v>1833</v>
      </c>
      <c r="C321" s="3" t="str">
        <f t="shared" si="10"/>
        <v>81965</v>
      </c>
      <c r="D321" t="str">
        <f t="shared" si="9"/>
        <v>081965</v>
      </c>
    </row>
    <row r="322" spans="1:4" x14ac:dyDescent="0.25">
      <c r="A322" s="3">
        <v>23986</v>
      </c>
      <c r="B322">
        <v>1842</v>
      </c>
      <c r="C322" s="3" t="str">
        <f t="shared" si="10"/>
        <v>91965</v>
      </c>
      <c r="D322" t="str">
        <f t="shared" ref="D322:D385" si="11">TEXT(C322,"000000")</f>
        <v>091965</v>
      </c>
    </row>
    <row r="323" spans="1:4" x14ac:dyDescent="0.25">
      <c r="A323" s="3">
        <v>24016</v>
      </c>
      <c r="B323">
        <v>1849</v>
      </c>
      <c r="C323" s="3" t="str">
        <f t="shared" ref="C323:C374" si="12">MONTH(A323)&amp;YEAR(A323)</f>
        <v>101965</v>
      </c>
      <c r="D323" t="str">
        <f t="shared" si="11"/>
        <v>101965</v>
      </c>
    </row>
    <row r="324" spans="1:4" x14ac:dyDescent="0.25">
      <c r="A324" s="3">
        <v>24047</v>
      </c>
      <c r="B324">
        <v>1854</v>
      </c>
      <c r="C324" s="3" t="str">
        <f t="shared" si="12"/>
        <v>111965</v>
      </c>
      <c r="D324" t="str">
        <f t="shared" si="11"/>
        <v>111965</v>
      </c>
    </row>
    <row r="325" spans="1:4" x14ac:dyDescent="0.25">
      <c r="A325" s="3">
        <v>24077</v>
      </c>
      <c r="B325">
        <v>1861</v>
      </c>
      <c r="C325" s="3" t="str">
        <f t="shared" si="12"/>
        <v>121965</v>
      </c>
      <c r="D325" t="str">
        <f t="shared" si="11"/>
        <v>121965</v>
      </c>
    </row>
    <row r="326" spans="1:4" x14ac:dyDescent="0.25">
      <c r="A326" s="3">
        <v>24108</v>
      </c>
      <c r="B326">
        <v>1867</v>
      </c>
      <c r="C326" s="3" t="str">
        <f t="shared" si="12"/>
        <v>11966</v>
      </c>
      <c r="D326" t="str">
        <f t="shared" si="11"/>
        <v>011966</v>
      </c>
    </row>
    <row r="327" spans="1:4" x14ac:dyDescent="0.25">
      <c r="A327" s="3">
        <v>24139</v>
      </c>
      <c r="B327">
        <v>1877</v>
      </c>
      <c r="C327" s="3" t="str">
        <f t="shared" si="12"/>
        <v>21966</v>
      </c>
      <c r="D327" t="str">
        <f t="shared" si="11"/>
        <v>021966</v>
      </c>
    </row>
    <row r="328" spans="1:4" x14ac:dyDescent="0.25">
      <c r="A328" s="3">
        <v>24167</v>
      </c>
      <c r="B328">
        <v>1884</v>
      </c>
      <c r="C328" s="3" t="str">
        <f t="shared" si="12"/>
        <v>31966</v>
      </c>
      <c r="D328" t="str">
        <f t="shared" si="11"/>
        <v>031966</v>
      </c>
    </row>
    <row r="329" spans="1:4" x14ac:dyDescent="0.25">
      <c r="A329" s="3">
        <v>24198</v>
      </c>
      <c r="B329">
        <v>1892</v>
      </c>
      <c r="C329" s="3" t="str">
        <f t="shared" si="12"/>
        <v>41966</v>
      </c>
      <c r="D329" t="str">
        <f t="shared" si="11"/>
        <v>041966</v>
      </c>
    </row>
    <row r="330" spans="1:4" x14ac:dyDescent="0.25">
      <c r="A330" s="3">
        <v>24228</v>
      </c>
      <c r="B330">
        <v>1901</v>
      </c>
      <c r="C330" s="3" t="str">
        <f t="shared" si="12"/>
        <v>51966</v>
      </c>
      <c r="D330" t="str">
        <f t="shared" si="11"/>
        <v>051966</v>
      </c>
    </row>
    <row r="331" spans="1:4" x14ac:dyDescent="0.25">
      <c r="A331" s="3">
        <v>24259</v>
      </c>
      <c r="B331">
        <v>1910</v>
      </c>
      <c r="C331" s="3" t="str">
        <f t="shared" si="12"/>
        <v>61966</v>
      </c>
      <c r="D331" t="str">
        <f t="shared" si="11"/>
        <v>061966</v>
      </c>
    </row>
    <row r="332" spans="1:4" x14ac:dyDescent="0.25">
      <c r="A332" s="3">
        <v>24289</v>
      </c>
      <c r="B332">
        <v>1910</v>
      </c>
      <c r="C332" s="3" t="str">
        <f t="shared" si="12"/>
        <v>71966</v>
      </c>
      <c r="D332" t="str">
        <f t="shared" si="11"/>
        <v>071966</v>
      </c>
    </row>
    <row r="333" spans="1:4" x14ac:dyDescent="0.25">
      <c r="A333" s="3">
        <v>24320</v>
      </c>
      <c r="B333">
        <v>1911</v>
      </c>
      <c r="C333" s="3" t="str">
        <f t="shared" si="12"/>
        <v>81966</v>
      </c>
      <c r="D333" t="str">
        <f t="shared" si="11"/>
        <v>081966</v>
      </c>
    </row>
    <row r="334" spans="1:4" x14ac:dyDescent="0.25">
      <c r="A334" s="3">
        <v>24351</v>
      </c>
      <c r="B334">
        <v>1928</v>
      </c>
      <c r="C334" s="3" t="str">
        <f t="shared" si="12"/>
        <v>91966</v>
      </c>
      <c r="D334" t="str">
        <f t="shared" si="11"/>
        <v>091966</v>
      </c>
    </row>
    <row r="335" spans="1:4" x14ac:dyDescent="0.25">
      <c r="A335" s="3">
        <v>24381</v>
      </c>
      <c r="B335">
        <v>1935</v>
      </c>
      <c r="C335" s="3" t="str">
        <f t="shared" si="12"/>
        <v>101966</v>
      </c>
      <c r="D335" t="str">
        <f t="shared" si="11"/>
        <v>101966</v>
      </c>
    </row>
    <row r="336" spans="1:4" x14ac:dyDescent="0.25">
      <c r="A336" s="3">
        <v>24412</v>
      </c>
      <c r="B336">
        <v>1941</v>
      </c>
      <c r="C336" s="3" t="str">
        <f t="shared" si="12"/>
        <v>111966</v>
      </c>
      <c r="D336" t="str">
        <f t="shared" si="11"/>
        <v>111966</v>
      </c>
    </row>
    <row r="337" spans="1:4" x14ac:dyDescent="0.25">
      <c r="A337" s="3">
        <v>24442</v>
      </c>
      <c r="B337">
        <v>1944</v>
      </c>
      <c r="C337" s="3" t="str">
        <f t="shared" si="12"/>
        <v>121966</v>
      </c>
      <c r="D337" t="str">
        <f t="shared" si="11"/>
        <v>121966</v>
      </c>
    </row>
    <row r="338" spans="1:4" x14ac:dyDescent="0.25">
      <c r="A338" s="3">
        <v>24473</v>
      </c>
      <c r="B338">
        <v>1952</v>
      </c>
      <c r="C338" s="3" t="str">
        <f t="shared" si="12"/>
        <v>11967</v>
      </c>
      <c r="D338" t="str">
        <f t="shared" si="11"/>
        <v>011967</v>
      </c>
    </row>
    <row r="339" spans="1:4" x14ac:dyDescent="0.25">
      <c r="A339" s="3">
        <v>24504</v>
      </c>
      <c r="B339">
        <v>1949</v>
      </c>
      <c r="C339" s="3" t="str">
        <f t="shared" si="12"/>
        <v>21967</v>
      </c>
      <c r="D339" t="str">
        <f t="shared" si="11"/>
        <v>021967</v>
      </c>
    </row>
    <row r="340" spans="1:4" x14ac:dyDescent="0.25">
      <c r="A340" s="3">
        <v>24532</v>
      </c>
      <c r="B340">
        <v>1950</v>
      </c>
      <c r="C340" s="3" t="str">
        <f t="shared" si="12"/>
        <v>31967</v>
      </c>
      <c r="D340" t="str">
        <f t="shared" si="11"/>
        <v>031967</v>
      </c>
    </row>
    <row r="341" spans="1:4" x14ac:dyDescent="0.25">
      <c r="A341" s="3">
        <v>24563</v>
      </c>
      <c r="B341">
        <v>1941</v>
      </c>
      <c r="C341" s="3" t="str">
        <f t="shared" si="12"/>
        <v>41967</v>
      </c>
      <c r="D341" t="str">
        <f t="shared" si="11"/>
        <v>041967</v>
      </c>
    </row>
    <row r="342" spans="1:4" x14ac:dyDescent="0.25">
      <c r="A342" s="3">
        <v>24593</v>
      </c>
      <c r="B342">
        <v>1952</v>
      </c>
      <c r="C342" s="3" t="str">
        <f t="shared" si="12"/>
        <v>51967</v>
      </c>
      <c r="D342" t="str">
        <f t="shared" si="11"/>
        <v>051967</v>
      </c>
    </row>
    <row r="343" spans="1:4" x14ac:dyDescent="0.25">
      <c r="A343" s="3">
        <v>24624</v>
      </c>
      <c r="B343">
        <v>1951</v>
      </c>
      <c r="C343" s="3" t="str">
        <f t="shared" si="12"/>
        <v>61967</v>
      </c>
      <c r="D343" t="str">
        <f t="shared" si="11"/>
        <v>061967</v>
      </c>
    </row>
    <row r="344" spans="1:4" x14ac:dyDescent="0.25">
      <c r="A344" s="3">
        <v>24654</v>
      </c>
      <c r="B344">
        <v>1955</v>
      </c>
      <c r="C344" s="3" t="str">
        <f t="shared" si="12"/>
        <v>71967</v>
      </c>
      <c r="D344" t="str">
        <f t="shared" si="11"/>
        <v>071967</v>
      </c>
    </row>
    <row r="345" spans="1:4" x14ac:dyDescent="0.25">
      <c r="A345" s="3">
        <v>24685</v>
      </c>
      <c r="B345">
        <v>1956</v>
      </c>
      <c r="C345" s="3" t="str">
        <f t="shared" si="12"/>
        <v>81967</v>
      </c>
      <c r="D345" t="str">
        <f t="shared" si="11"/>
        <v>081967</v>
      </c>
    </row>
    <row r="346" spans="1:4" x14ac:dyDescent="0.25">
      <c r="A346" s="3">
        <v>24716</v>
      </c>
      <c r="B346">
        <v>1955</v>
      </c>
      <c r="C346" s="3" t="str">
        <f t="shared" si="12"/>
        <v>91967</v>
      </c>
      <c r="D346" t="str">
        <f t="shared" si="11"/>
        <v>091967</v>
      </c>
    </row>
    <row r="347" spans="1:4" x14ac:dyDescent="0.25">
      <c r="A347" s="3">
        <v>24746</v>
      </c>
      <c r="B347">
        <v>1953</v>
      </c>
      <c r="C347" s="3" t="str">
        <f t="shared" si="12"/>
        <v>101967</v>
      </c>
      <c r="D347" t="str">
        <f t="shared" si="11"/>
        <v>101967</v>
      </c>
    </row>
    <row r="348" spans="1:4" x14ac:dyDescent="0.25">
      <c r="A348" s="3">
        <v>24777</v>
      </c>
      <c r="B348">
        <v>1970</v>
      </c>
      <c r="C348" s="3" t="str">
        <f t="shared" si="12"/>
        <v>111967</v>
      </c>
      <c r="D348" t="str">
        <f t="shared" si="11"/>
        <v>111967</v>
      </c>
    </row>
    <row r="349" spans="1:4" x14ac:dyDescent="0.25">
      <c r="A349" s="3">
        <v>24807</v>
      </c>
      <c r="B349">
        <v>1971</v>
      </c>
      <c r="C349" s="3" t="str">
        <f t="shared" si="12"/>
        <v>121967</v>
      </c>
      <c r="D349" t="str">
        <f t="shared" si="11"/>
        <v>121967</v>
      </c>
    </row>
    <row r="350" spans="1:4" x14ac:dyDescent="0.25">
      <c r="A350" s="3">
        <v>24838</v>
      </c>
      <c r="B350">
        <v>1973</v>
      </c>
      <c r="C350" s="3" t="str">
        <f t="shared" si="12"/>
        <v>11968</v>
      </c>
      <c r="D350" t="str">
        <f t="shared" si="11"/>
        <v>011968</v>
      </c>
    </row>
    <row r="351" spans="1:4" x14ac:dyDescent="0.25">
      <c r="A351" s="3">
        <v>24869</v>
      </c>
      <c r="B351">
        <v>1977</v>
      </c>
      <c r="C351" s="3" t="str">
        <f t="shared" si="12"/>
        <v>21968</v>
      </c>
      <c r="D351" t="str">
        <f t="shared" si="11"/>
        <v>021968</v>
      </c>
    </row>
    <row r="352" spans="1:4" x14ac:dyDescent="0.25">
      <c r="A352" s="3">
        <v>24898</v>
      </c>
      <c r="B352">
        <v>1978</v>
      </c>
      <c r="C352" s="3" t="str">
        <f t="shared" si="12"/>
        <v>31968</v>
      </c>
      <c r="D352" t="str">
        <f t="shared" si="11"/>
        <v>031968</v>
      </c>
    </row>
    <row r="353" spans="1:4" x14ac:dyDescent="0.25">
      <c r="A353" s="3">
        <v>24929</v>
      </c>
      <c r="B353">
        <v>1981</v>
      </c>
      <c r="C353" s="3" t="str">
        <f t="shared" si="12"/>
        <v>41968</v>
      </c>
      <c r="D353" t="str">
        <f t="shared" si="11"/>
        <v>041968</v>
      </c>
    </row>
    <row r="354" spans="1:4" x14ac:dyDescent="0.25">
      <c r="A354" s="3">
        <v>24959</v>
      </c>
      <c r="B354">
        <v>1974</v>
      </c>
      <c r="C354" s="3" t="str">
        <f t="shared" si="12"/>
        <v>51968</v>
      </c>
      <c r="D354" t="str">
        <f t="shared" si="11"/>
        <v>051968</v>
      </c>
    </row>
    <row r="355" spans="1:4" x14ac:dyDescent="0.25">
      <c r="A355" s="3">
        <v>24990</v>
      </c>
      <c r="B355">
        <v>1986</v>
      </c>
      <c r="C355" s="3" t="str">
        <f t="shared" si="12"/>
        <v>61968</v>
      </c>
      <c r="D355" t="str">
        <f t="shared" si="11"/>
        <v>061968</v>
      </c>
    </row>
    <row r="356" spans="1:4" x14ac:dyDescent="0.25">
      <c r="A356" s="3">
        <v>25020</v>
      </c>
      <c r="B356">
        <v>1991</v>
      </c>
      <c r="C356" s="3" t="str">
        <f t="shared" si="12"/>
        <v>71968</v>
      </c>
      <c r="D356" t="str">
        <f t="shared" si="11"/>
        <v>071968</v>
      </c>
    </row>
    <row r="357" spans="1:4" x14ac:dyDescent="0.25">
      <c r="A357" s="3">
        <v>25051</v>
      </c>
      <c r="B357">
        <v>1994</v>
      </c>
      <c r="C357" s="3" t="str">
        <f t="shared" si="12"/>
        <v>81968</v>
      </c>
      <c r="D357" t="str">
        <f t="shared" si="11"/>
        <v>081968</v>
      </c>
    </row>
    <row r="358" spans="1:4" x14ac:dyDescent="0.25">
      <c r="A358" s="3">
        <v>25082</v>
      </c>
      <c r="B358">
        <v>2001</v>
      </c>
      <c r="C358" s="3" t="str">
        <f t="shared" si="12"/>
        <v>91968</v>
      </c>
      <c r="D358" t="str">
        <f t="shared" si="11"/>
        <v>091968</v>
      </c>
    </row>
    <row r="359" spans="1:4" x14ac:dyDescent="0.25">
      <c r="A359" s="3">
        <v>25112</v>
      </c>
      <c r="B359">
        <v>2006</v>
      </c>
      <c r="C359" s="3" t="str">
        <f t="shared" si="12"/>
        <v>101968</v>
      </c>
      <c r="D359" t="str">
        <f t="shared" si="11"/>
        <v>101968</v>
      </c>
    </row>
    <row r="360" spans="1:4" x14ac:dyDescent="0.25">
      <c r="A360" s="3">
        <v>25143</v>
      </c>
      <c r="B360">
        <v>2015</v>
      </c>
      <c r="C360" s="3" t="str">
        <f t="shared" si="12"/>
        <v>111968</v>
      </c>
      <c r="D360" t="str">
        <f t="shared" si="11"/>
        <v>111968</v>
      </c>
    </row>
    <row r="361" spans="1:4" x14ac:dyDescent="0.25">
      <c r="A361" s="3">
        <v>25173</v>
      </c>
      <c r="B361">
        <v>2019</v>
      </c>
      <c r="C361" s="3" t="str">
        <f t="shared" si="12"/>
        <v>121968</v>
      </c>
      <c r="D361" t="str">
        <f t="shared" si="11"/>
        <v>121968</v>
      </c>
    </row>
    <row r="362" spans="1:4" x14ac:dyDescent="0.25">
      <c r="A362" s="3">
        <v>25204</v>
      </c>
      <c r="B362">
        <v>2019</v>
      </c>
      <c r="C362" s="3" t="str">
        <f t="shared" si="12"/>
        <v>11969</v>
      </c>
      <c r="D362" t="str">
        <f t="shared" si="11"/>
        <v>011969</v>
      </c>
    </row>
    <row r="363" spans="1:4" x14ac:dyDescent="0.25">
      <c r="A363" s="3">
        <v>25235</v>
      </c>
      <c r="B363">
        <v>2025</v>
      </c>
      <c r="C363" s="3" t="str">
        <f t="shared" si="12"/>
        <v>21969</v>
      </c>
      <c r="D363" t="str">
        <f t="shared" si="11"/>
        <v>021969</v>
      </c>
    </row>
    <row r="364" spans="1:4" x14ac:dyDescent="0.25">
      <c r="A364" s="3">
        <v>25263</v>
      </c>
      <c r="B364">
        <v>2031</v>
      </c>
      <c r="C364" s="3" t="str">
        <f t="shared" si="12"/>
        <v>31969</v>
      </c>
      <c r="D364" t="str">
        <f t="shared" si="11"/>
        <v>031969</v>
      </c>
    </row>
    <row r="365" spans="1:4" x14ac:dyDescent="0.25">
      <c r="A365" s="3">
        <v>25294</v>
      </c>
      <c r="B365">
        <v>2041</v>
      </c>
      <c r="C365" s="3" t="str">
        <f t="shared" si="12"/>
        <v>41969</v>
      </c>
      <c r="D365" t="str">
        <f t="shared" si="11"/>
        <v>041969</v>
      </c>
    </row>
    <row r="366" spans="1:4" x14ac:dyDescent="0.25">
      <c r="A366" s="3">
        <v>25324</v>
      </c>
      <c r="B366">
        <v>2045</v>
      </c>
      <c r="C366" s="3" t="str">
        <f t="shared" si="12"/>
        <v>51969</v>
      </c>
      <c r="D366" t="str">
        <f t="shared" si="11"/>
        <v>051969</v>
      </c>
    </row>
    <row r="367" spans="1:4" x14ac:dyDescent="0.25">
      <c r="A367" s="3">
        <v>25355</v>
      </c>
      <c r="B367">
        <v>2052</v>
      </c>
      <c r="C367" s="3" t="str">
        <f t="shared" si="12"/>
        <v>61969</v>
      </c>
      <c r="D367" t="str">
        <f t="shared" si="11"/>
        <v>061969</v>
      </c>
    </row>
    <row r="368" spans="1:4" x14ac:dyDescent="0.25">
      <c r="A368" s="3">
        <v>25385</v>
      </c>
      <c r="B368">
        <v>2055</v>
      </c>
      <c r="C368" s="3" t="str">
        <f t="shared" si="12"/>
        <v>71969</v>
      </c>
      <c r="D368" t="str">
        <f t="shared" si="11"/>
        <v>071969</v>
      </c>
    </row>
    <row r="369" spans="1:4" x14ac:dyDescent="0.25">
      <c r="A369" s="3">
        <v>25416</v>
      </c>
      <c r="B369">
        <v>2062</v>
      </c>
      <c r="C369" s="3" t="str">
        <f t="shared" si="12"/>
        <v>81969</v>
      </c>
      <c r="D369" t="str">
        <f t="shared" si="11"/>
        <v>081969</v>
      </c>
    </row>
    <row r="370" spans="1:4" x14ac:dyDescent="0.25">
      <c r="A370" s="3">
        <v>25447</v>
      </c>
      <c r="B370">
        <v>2061</v>
      </c>
      <c r="C370" s="3" t="str">
        <f t="shared" si="12"/>
        <v>91969</v>
      </c>
      <c r="D370" t="str">
        <f t="shared" si="11"/>
        <v>091969</v>
      </c>
    </row>
    <row r="371" spans="1:4" x14ac:dyDescent="0.25">
      <c r="A371" s="3">
        <v>25477</v>
      </c>
      <c r="B371">
        <v>2065</v>
      </c>
      <c r="C371" s="3" t="str">
        <f t="shared" si="12"/>
        <v>101969</v>
      </c>
      <c r="D371" t="str">
        <f t="shared" si="11"/>
        <v>101969</v>
      </c>
    </row>
    <row r="372" spans="1:4" x14ac:dyDescent="0.25">
      <c r="A372" s="3">
        <v>25508</v>
      </c>
      <c r="B372">
        <v>2062</v>
      </c>
      <c r="C372" s="3" t="str">
        <f t="shared" si="12"/>
        <v>111969</v>
      </c>
      <c r="D372" t="str">
        <f t="shared" si="11"/>
        <v>111969</v>
      </c>
    </row>
    <row r="373" spans="1:4" x14ac:dyDescent="0.25">
      <c r="A373" s="3">
        <v>25538</v>
      </c>
      <c r="B373">
        <v>2062</v>
      </c>
      <c r="C373" s="3" t="str">
        <f t="shared" si="12"/>
        <v>121969</v>
      </c>
      <c r="D373" t="str">
        <f t="shared" si="11"/>
        <v>121969</v>
      </c>
    </row>
    <row r="374" spans="1:4" x14ac:dyDescent="0.25">
      <c r="A374" s="3">
        <v>25569</v>
      </c>
      <c r="B374">
        <v>2064</v>
      </c>
      <c r="C374" s="3" t="str">
        <f t="shared" si="12"/>
        <v>11970</v>
      </c>
      <c r="D374" t="str">
        <f t="shared" si="11"/>
        <v>011970</v>
      </c>
    </row>
    <row r="375" spans="1:4" x14ac:dyDescent="0.25">
      <c r="A375" s="3">
        <v>25600</v>
      </c>
      <c r="B375">
        <v>2060</v>
      </c>
      <c r="C375" s="3" t="str">
        <f t="shared" ref="C375:C438" si="13">MONTH(A375)&amp;YEAR(A375)</f>
        <v>21970</v>
      </c>
      <c r="D375" t="str">
        <f t="shared" si="11"/>
        <v>021970</v>
      </c>
    </row>
    <row r="376" spans="1:4" x14ac:dyDescent="0.25">
      <c r="A376" s="3">
        <v>25628</v>
      </c>
      <c r="B376">
        <v>2059</v>
      </c>
      <c r="C376" s="3" t="str">
        <f t="shared" si="13"/>
        <v>31970</v>
      </c>
      <c r="D376" t="str">
        <f t="shared" si="11"/>
        <v>031970</v>
      </c>
    </row>
    <row r="377" spans="1:4" x14ac:dyDescent="0.25">
      <c r="A377" s="3">
        <v>25659</v>
      </c>
      <c r="B377">
        <v>2050</v>
      </c>
      <c r="C377" s="3" t="str">
        <f t="shared" si="13"/>
        <v>41970</v>
      </c>
      <c r="D377" t="str">
        <f t="shared" si="11"/>
        <v>041970</v>
      </c>
    </row>
    <row r="378" spans="1:4" x14ac:dyDescent="0.25">
      <c r="A378" s="3">
        <v>25689</v>
      </c>
      <c r="B378">
        <v>2045</v>
      </c>
      <c r="C378" s="3" t="str">
        <f t="shared" si="13"/>
        <v>51970</v>
      </c>
      <c r="D378" t="str">
        <f t="shared" si="11"/>
        <v>051970</v>
      </c>
    </row>
    <row r="379" spans="1:4" x14ac:dyDescent="0.25">
      <c r="A379" s="3">
        <v>25720</v>
      </c>
      <c r="B379">
        <v>2045</v>
      </c>
      <c r="C379" s="3" t="str">
        <f t="shared" si="13"/>
        <v>61970</v>
      </c>
      <c r="D379" t="str">
        <f t="shared" si="11"/>
        <v>061970</v>
      </c>
    </row>
    <row r="380" spans="1:4" x14ac:dyDescent="0.25">
      <c r="A380" s="3">
        <v>25750</v>
      </c>
      <c r="B380">
        <v>2050</v>
      </c>
      <c r="C380" s="3" t="str">
        <f t="shared" si="13"/>
        <v>71970</v>
      </c>
      <c r="D380" t="str">
        <f t="shared" si="11"/>
        <v>071970</v>
      </c>
    </row>
    <row r="381" spans="1:4" x14ac:dyDescent="0.25">
      <c r="A381" s="3">
        <v>25781</v>
      </c>
      <c r="B381">
        <v>2042</v>
      </c>
      <c r="C381" s="3" t="str">
        <f t="shared" si="13"/>
        <v>81970</v>
      </c>
      <c r="D381" t="str">
        <f t="shared" si="11"/>
        <v>081970</v>
      </c>
    </row>
    <row r="382" spans="1:4" x14ac:dyDescent="0.25">
      <c r="A382" s="3">
        <v>25812</v>
      </c>
      <c r="B382">
        <v>2040</v>
      </c>
      <c r="C382" s="3" t="str">
        <f t="shared" si="13"/>
        <v>91970</v>
      </c>
      <c r="D382" t="str">
        <f t="shared" si="11"/>
        <v>091970</v>
      </c>
    </row>
    <row r="383" spans="1:4" x14ac:dyDescent="0.25">
      <c r="A383" s="3">
        <v>25842</v>
      </c>
      <c r="B383">
        <v>2018</v>
      </c>
      <c r="C383" s="3" t="str">
        <f t="shared" si="13"/>
        <v>101970</v>
      </c>
      <c r="D383" t="str">
        <f t="shared" si="11"/>
        <v>101970</v>
      </c>
    </row>
    <row r="384" spans="1:4" x14ac:dyDescent="0.25">
      <c r="A384" s="3">
        <v>25873</v>
      </c>
      <c r="B384">
        <v>2011</v>
      </c>
      <c r="C384" s="3" t="str">
        <f t="shared" si="13"/>
        <v>111970</v>
      </c>
      <c r="D384" t="str">
        <f t="shared" si="11"/>
        <v>111970</v>
      </c>
    </row>
    <row r="385" spans="1:4" x14ac:dyDescent="0.25">
      <c r="A385" s="3">
        <v>25903</v>
      </c>
      <c r="B385">
        <v>2008</v>
      </c>
      <c r="C385" s="3" t="str">
        <f t="shared" si="13"/>
        <v>121970</v>
      </c>
      <c r="D385" t="str">
        <f t="shared" si="11"/>
        <v>121970</v>
      </c>
    </row>
    <row r="386" spans="1:4" x14ac:dyDescent="0.25">
      <c r="A386" s="3">
        <v>25934</v>
      </c>
      <c r="B386">
        <v>2014</v>
      </c>
      <c r="C386" s="3" t="str">
        <f t="shared" si="13"/>
        <v>11971</v>
      </c>
      <c r="D386" t="str">
        <f t="shared" ref="D386:D449" si="14">TEXT(C386,"000000")</f>
        <v>011971</v>
      </c>
    </row>
    <row r="387" spans="1:4" x14ac:dyDescent="0.25">
      <c r="A387" s="3">
        <v>25965</v>
      </c>
      <c r="B387">
        <v>2014</v>
      </c>
      <c r="C387" s="3" t="str">
        <f t="shared" si="13"/>
        <v>21971</v>
      </c>
      <c r="D387" t="str">
        <f t="shared" si="14"/>
        <v>021971</v>
      </c>
    </row>
    <row r="388" spans="1:4" x14ac:dyDescent="0.25">
      <c r="A388" s="3">
        <v>25993</v>
      </c>
      <c r="B388">
        <v>2008</v>
      </c>
      <c r="C388" s="3" t="str">
        <f t="shared" si="13"/>
        <v>31971</v>
      </c>
      <c r="D388" t="str">
        <f t="shared" si="14"/>
        <v>031971</v>
      </c>
    </row>
    <row r="389" spans="1:4" x14ac:dyDescent="0.25">
      <c r="A389" s="3">
        <v>26024</v>
      </c>
      <c r="B389">
        <v>2009</v>
      </c>
      <c r="C389" s="3" t="str">
        <f t="shared" si="13"/>
        <v>41971</v>
      </c>
      <c r="D389" t="str">
        <f t="shared" si="14"/>
        <v>041971</v>
      </c>
    </row>
    <row r="390" spans="1:4" x14ac:dyDescent="0.25">
      <c r="A390" s="3">
        <v>26054</v>
      </c>
      <c r="B390">
        <v>2015</v>
      </c>
      <c r="C390" s="3" t="str">
        <f t="shared" si="13"/>
        <v>51971</v>
      </c>
      <c r="D390" t="str">
        <f t="shared" si="14"/>
        <v>051971</v>
      </c>
    </row>
    <row r="391" spans="1:4" x14ac:dyDescent="0.25">
      <c r="A391" s="3">
        <v>26085</v>
      </c>
      <c r="B391">
        <v>2008</v>
      </c>
      <c r="C391" s="3" t="str">
        <f t="shared" si="13"/>
        <v>61971</v>
      </c>
      <c r="D391" t="str">
        <f t="shared" si="14"/>
        <v>061971</v>
      </c>
    </row>
    <row r="392" spans="1:4" x14ac:dyDescent="0.25">
      <c r="A392" s="3">
        <v>26115</v>
      </c>
      <c r="B392">
        <v>2009</v>
      </c>
      <c r="C392" s="3" t="str">
        <f t="shared" si="13"/>
        <v>71971</v>
      </c>
      <c r="D392" t="str">
        <f t="shared" si="14"/>
        <v>071971</v>
      </c>
    </row>
    <row r="393" spans="1:4" x14ac:dyDescent="0.25">
      <c r="A393" s="3">
        <v>26146</v>
      </c>
      <c r="B393">
        <v>1999</v>
      </c>
      <c r="C393" s="3" t="str">
        <f t="shared" si="13"/>
        <v>81971</v>
      </c>
      <c r="D393" t="str">
        <f t="shared" si="14"/>
        <v>081971</v>
      </c>
    </row>
    <row r="394" spans="1:4" x14ac:dyDescent="0.25">
      <c r="A394" s="3">
        <v>26177</v>
      </c>
      <c r="B394">
        <v>2008</v>
      </c>
      <c r="C394" s="3" t="str">
        <f t="shared" si="13"/>
        <v>91971</v>
      </c>
      <c r="D394" t="str">
        <f t="shared" si="14"/>
        <v>091971</v>
      </c>
    </row>
    <row r="395" spans="1:4" x14ac:dyDescent="0.25">
      <c r="A395" s="3">
        <v>26207</v>
      </c>
      <c r="B395">
        <v>2001</v>
      </c>
      <c r="C395" s="3" t="str">
        <f t="shared" si="13"/>
        <v>101971</v>
      </c>
      <c r="D395" t="str">
        <f t="shared" si="14"/>
        <v>101971</v>
      </c>
    </row>
    <row r="396" spans="1:4" x14ac:dyDescent="0.25">
      <c r="A396" s="3">
        <v>26238</v>
      </c>
      <c r="B396">
        <v>2005</v>
      </c>
      <c r="C396" s="3" t="str">
        <f t="shared" si="13"/>
        <v>111971</v>
      </c>
      <c r="D396" t="str">
        <f t="shared" si="14"/>
        <v>111971</v>
      </c>
    </row>
    <row r="397" spans="1:4" x14ac:dyDescent="0.25">
      <c r="A397" s="3">
        <v>26268</v>
      </c>
      <c r="B397">
        <v>2012</v>
      </c>
      <c r="C397" s="3" t="str">
        <f t="shared" si="13"/>
        <v>121971</v>
      </c>
      <c r="D397" t="str">
        <f t="shared" si="14"/>
        <v>121971</v>
      </c>
    </row>
    <row r="398" spans="1:4" x14ac:dyDescent="0.25">
      <c r="A398" s="3">
        <v>26299</v>
      </c>
      <c r="B398">
        <v>2019</v>
      </c>
      <c r="C398" s="3" t="str">
        <f t="shared" si="13"/>
        <v>11972</v>
      </c>
      <c r="D398" t="str">
        <f t="shared" si="14"/>
        <v>011972</v>
      </c>
    </row>
    <row r="399" spans="1:4" x14ac:dyDescent="0.25">
      <c r="A399" s="3">
        <v>26330</v>
      </c>
      <c r="B399">
        <v>2025</v>
      </c>
      <c r="C399" s="3" t="str">
        <f t="shared" si="13"/>
        <v>21972</v>
      </c>
      <c r="D399" t="str">
        <f t="shared" si="14"/>
        <v>021972</v>
      </c>
    </row>
    <row r="400" spans="1:4" x14ac:dyDescent="0.25">
      <c r="A400" s="3">
        <v>26359</v>
      </c>
      <c r="B400">
        <v>2035</v>
      </c>
      <c r="C400" s="3" t="str">
        <f t="shared" si="13"/>
        <v>31972</v>
      </c>
      <c r="D400" t="str">
        <f t="shared" si="14"/>
        <v>031972</v>
      </c>
    </row>
    <row r="401" spans="1:4" x14ac:dyDescent="0.25">
      <c r="A401" s="3">
        <v>26390</v>
      </c>
      <c r="B401">
        <v>2040</v>
      </c>
      <c r="C401" s="3" t="str">
        <f t="shared" si="13"/>
        <v>41972</v>
      </c>
      <c r="D401" t="str">
        <f t="shared" si="14"/>
        <v>041972</v>
      </c>
    </row>
    <row r="402" spans="1:4" x14ac:dyDescent="0.25">
      <c r="A402" s="3">
        <v>26420</v>
      </c>
      <c r="B402">
        <v>2046</v>
      </c>
      <c r="C402" s="3" t="str">
        <f t="shared" si="13"/>
        <v>51972</v>
      </c>
      <c r="D402" t="str">
        <f t="shared" si="14"/>
        <v>051972</v>
      </c>
    </row>
    <row r="403" spans="1:4" x14ac:dyDescent="0.25">
      <c r="A403" s="3">
        <v>26451</v>
      </c>
      <c r="B403">
        <v>2054</v>
      </c>
      <c r="C403" s="3" t="str">
        <f t="shared" si="13"/>
        <v>61972</v>
      </c>
      <c r="D403" t="str">
        <f t="shared" si="14"/>
        <v>061972</v>
      </c>
    </row>
    <row r="404" spans="1:4" x14ac:dyDescent="0.25">
      <c r="A404" s="3">
        <v>26481</v>
      </c>
      <c r="B404">
        <v>2051</v>
      </c>
      <c r="C404" s="3" t="str">
        <f t="shared" si="13"/>
        <v>71972</v>
      </c>
      <c r="D404" t="str">
        <f t="shared" si="14"/>
        <v>071972</v>
      </c>
    </row>
    <row r="405" spans="1:4" x14ac:dyDescent="0.25">
      <c r="A405" s="3">
        <v>26512</v>
      </c>
      <c r="B405">
        <v>2061</v>
      </c>
      <c r="C405" s="3" t="str">
        <f t="shared" si="13"/>
        <v>81972</v>
      </c>
      <c r="D405" t="str">
        <f t="shared" si="14"/>
        <v>081972</v>
      </c>
    </row>
    <row r="406" spans="1:4" x14ac:dyDescent="0.25">
      <c r="A406" s="3">
        <v>26543</v>
      </c>
      <c r="B406">
        <v>2066</v>
      </c>
      <c r="C406" s="3" t="str">
        <f t="shared" si="13"/>
        <v>91972</v>
      </c>
      <c r="D406" t="str">
        <f t="shared" si="14"/>
        <v>091972</v>
      </c>
    </row>
    <row r="407" spans="1:4" x14ac:dyDescent="0.25">
      <c r="A407" s="3">
        <v>26573</v>
      </c>
      <c r="B407">
        <v>2078</v>
      </c>
      <c r="C407" s="3" t="str">
        <f t="shared" si="13"/>
        <v>101972</v>
      </c>
      <c r="D407" t="str">
        <f t="shared" si="14"/>
        <v>101972</v>
      </c>
    </row>
    <row r="408" spans="1:4" x14ac:dyDescent="0.25">
      <c r="A408" s="3">
        <v>26604</v>
      </c>
      <c r="B408">
        <v>2088</v>
      </c>
      <c r="C408" s="3" t="str">
        <f t="shared" si="13"/>
        <v>111972</v>
      </c>
      <c r="D408" t="str">
        <f t="shared" si="14"/>
        <v>111972</v>
      </c>
    </row>
    <row r="409" spans="1:4" x14ac:dyDescent="0.25">
      <c r="A409" s="3">
        <v>26634</v>
      </c>
      <c r="B409">
        <v>2096</v>
      </c>
      <c r="C409" s="3" t="str">
        <f t="shared" si="13"/>
        <v>121972</v>
      </c>
      <c r="D409" t="str">
        <f t="shared" si="14"/>
        <v>121972</v>
      </c>
    </row>
    <row r="410" spans="1:4" x14ac:dyDescent="0.25">
      <c r="A410" s="3">
        <v>26665</v>
      </c>
      <c r="B410">
        <v>2100</v>
      </c>
      <c r="C410" s="3" t="str">
        <f t="shared" si="13"/>
        <v>11973</v>
      </c>
      <c r="D410" t="str">
        <f t="shared" si="14"/>
        <v>011973</v>
      </c>
    </row>
    <row r="411" spans="1:4" x14ac:dyDescent="0.25">
      <c r="A411" s="3">
        <v>26696</v>
      </c>
      <c r="B411">
        <v>2111</v>
      </c>
      <c r="C411" s="3" t="str">
        <f t="shared" si="13"/>
        <v>21973</v>
      </c>
      <c r="D411" t="str">
        <f t="shared" si="14"/>
        <v>021973</v>
      </c>
    </row>
    <row r="412" spans="1:4" x14ac:dyDescent="0.25">
      <c r="A412" s="3">
        <v>26724</v>
      </c>
      <c r="B412">
        <v>2118</v>
      </c>
      <c r="C412" s="3" t="str">
        <f t="shared" si="13"/>
        <v>31973</v>
      </c>
      <c r="D412" t="str">
        <f t="shared" si="14"/>
        <v>031973</v>
      </c>
    </row>
    <row r="413" spans="1:4" x14ac:dyDescent="0.25">
      <c r="A413" s="3">
        <v>26755</v>
      </c>
      <c r="B413">
        <v>2125</v>
      </c>
      <c r="C413" s="3" t="str">
        <f t="shared" si="13"/>
        <v>41973</v>
      </c>
      <c r="D413" t="str">
        <f t="shared" si="14"/>
        <v>041973</v>
      </c>
    </row>
    <row r="414" spans="1:4" x14ac:dyDescent="0.25">
      <c r="A414" s="3">
        <v>26785</v>
      </c>
      <c r="B414">
        <v>2128</v>
      </c>
      <c r="C414" s="3" t="str">
        <f t="shared" si="13"/>
        <v>51973</v>
      </c>
      <c r="D414" t="str">
        <f t="shared" si="14"/>
        <v>051973</v>
      </c>
    </row>
    <row r="415" spans="1:4" x14ac:dyDescent="0.25">
      <c r="A415" s="3">
        <v>26816</v>
      </c>
      <c r="B415">
        <v>2131</v>
      </c>
      <c r="C415" s="3" t="str">
        <f t="shared" si="13"/>
        <v>61973</v>
      </c>
      <c r="D415" t="str">
        <f t="shared" si="14"/>
        <v>061973</v>
      </c>
    </row>
    <row r="416" spans="1:4" x14ac:dyDescent="0.25">
      <c r="A416" s="3">
        <v>26846</v>
      </c>
      <c r="B416">
        <v>2133</v>
      </c>
      <c r="C416" s="3" t="str">
        <f t="shared" si="13"/>
        <v>71973</v>
      </c>
      <c r="D416" t="str">
        <f t="shared" si="14"/>
        <v>071973</v>
      </c>
    </row>
    <row r="417" spans="1:4" x14ac:dyDescent="0.25">
      <c r="A417" s="3">
        <v>26877</v>
      </c>
      <c r="B417">
        <v>2141</v>
      </c>
      <c r="C417" s="3" t="str">
        <f t="shared" si="13"/>
        <v>81973</v>
      </c>
      <c r="D417" t="str">
        <f t="shared" si="14"/>
        <v>081973</v>
      </c>
    </row>
    <row r="418" spans="1:4" x14ac:dyDescent="0.25">
      <c r="A418" s="3">
        <v>26908</v>
      </c>
      <c r="B418">
        <v>2145</v>
      </c>
      <c r="C418" s="3" t="str">
        <f t="shared" si="13"/>
        <v>91973</v>
      </c>
      <c r="D418" t="str">
        <f t="shared" si="14"/>
        <v>091973</v>
      </c>
    </row>
    <row r="419" spans="1:4" x14ac:dyDescent="0.25">
      <c r="A419" s="3">
        <v>26938</v>
      </c>
      <c r="B419">
        <v>2155</v>
      </c>
      <c r="C419" s="3" t="str">
        <f t="shared" si="13"/>
        <v>101973</v>
      </c>
      <c r="D419" t="str">
        <f t="shared" si="14"/>
        <v>101973</v>
      </c>
    </row>
    <row r="420" spans="1:4" x14ac:dyDescent="0.25">
      <c r="A420" s="3">
        <v>26969</v>
      </c>
      <c r="B420">
        <v>2160</v>
      </c>
      <c r="C420" s="3" t="str">
        <f t="shared" si="13"/>
        <v>111973</v>
      </c>
      <c r="D420" t="str">
        <f t="shared" si="14"/>
        <v>111973</v>
      </c>
    </row>
    <row r="421" spans="1:4" x14ac:dyDescent="0.25">
      <c r="A421" s="3">
        <v>26999</v>
      </c>
      <c r="B421">
        <v>2160</v>
      </c>
      <c r="C421" s="3" t="str">
        <f t="shared" si="13"/>
        <v>121973</v>
      </c>
      <c r="D421" t="str">
        <f t="shared" si="14"/>
        <v>121973</v>
      </c>
    </row>
    <row r="422" spans="1:4" x14ac:dyDescent="0.25">
      <c r="A422" s="3">
        <v>27030</v>
      </c>
      <c r="B422">
        <v>2167</v>
      </c>
      <c r="C422" s="3" t="str">
        <f t="shared" si="13"/>
        <v>11974</v>
      </c>
      <c r="D422" t="str">
        <f t="shared" si="14"/>
        <v>011974</v>
      </c>
    </row>
    <row r="423" spans="1:4" x14ac:dyDescent="0.25">
      <c r="A423" s="3">
        <v>27061</v>
      </c>
      <c r="B423">
        <v>2167</v>
      </c>
      <c r="C423" s="3" t="str">
        <f t="shared" si="13"/>
        <v>21974</v>
      </c>
      <c r="D423" t="str">
        <f t="shared" si="14"/>
        <v>021974</v>
      </c>
    </row>
    <row r="424" spans="1:4" x14ac:dyDescent="0.25">
      <c r="A424" s="3">
        <v>27089</v>
      </c>
      <c r="B424">
        <v>2165</v>
      </c>
      <c r="C424" s="3" t="str">
        <f t="shared" si="13"/>
        <v>31974</v>
      </c>
      <c r="D424" t="str">
        <f t="shared" si="14"/>
        <v>031974</v>
      </c>
    </row>
    <row r="425" spans="1:4" x14ac:dyDescent="0.25">
      <c r="A425" s="3">
        <v>27120</v>
      </c>
      <c r="B425">
        <v>2166</v>
      </c>
      <c r="C425" s="3" t="str">
        <f t="shared" si="13"/>
        <v>41974</v>
      </c>
      <c r="D425" t="str">
        <f t="shared" si="14"/>
        <v>041974</v>
      </c>
    </row>
    <row r="426" spans="1:4" x14ac:dyDescent="0.25">
      <c r="A426" s="3">
        <v>27150</v>
      </c>
      <c r="B426">
        <v>2169</v>
      </c>
      <c r="C426" s="3" t="str">
        <f t="shared" si="13"/>
        <v>51974</v>
      </c>
      <c r="D426" t="str">
        <f t="shared" si="14"/>
        <v>051974</v>
      </c>
    </row>
    <row r="427" spans="1:4" x14ac:dyDescent="0.25">
      <c r="A427" s="3">
        <v>27181</v>
      </c>
      <c r="B427">
        <v>2171</v>
      </c>
      <c r="C427" s="3" t="str">
        <f t="shared" si="13"/>
        <v>61974</v>
      </c>
      <c r="D427" t="str">
        <f t="shared" si="14"/>
        <v>061974</v>
      </c>
    </row>
    <row r="428" spans="1:4" x14ac:dyDescent="0.25">
      <c r="A428" s="3">
        <v>27211</v>
      </c>
      <c r="B428">
        <v>2173</v>
      </c>
      <c r="C428" s="3" t="str">
        <f t="shared" si="13"/>
        <v>71974</v>
      </c>
      <c r="D428" t="str">
        <f t="shared" si="14"/>
        <v>071974</v>
      </c>
    </row>
    <row r="429" spans="1:4" x14ac:dyDescent="0.25">
      <c r="A429" s="3">
        <v>27242</v>
      </c>
      <c r="B429">
        <v>2167</v>
      </c>
      <c r="C429" s="3" t="str">
        <f t="shared" si="13"/>
        <v>81974</v>
      </c>
      <c r="D429" t="str">
        <f t="shared" si="14"/>
        <v>081974</v>
      </c>
    </row>
    <row r="430" spans="1:4" x14ac:dyDescent="0.25">
      <c r="A430" s="3">
        <v>27273</v>
      </c>
      <c r="B430">
        <v>2159</v>
      </c>
      <c r="C430" s="3" t="str">
        <f t="shared" si="13"/>
        <v>91974</v>
      </c>
      <c r="D430" t="str">
        <f t="shared" si="14"/>
        <v>091974</v>
      </c>
    </row>
    <row r="431" spans="1:4" x14ac:dyDescent="0.25">
      <c r="A431" s="3">
        <v>27303</v>
      </c>
      <c r="B431">
        <v>2155</v>
      </c>
      <c r="C431" s="3" t="str">
        <f t="shared" si="13"/>
        <v>101974</v>
      </c>
      <c r="D431" t="str">
        <f t="shared" si="14"/>
        <v>101974</v>
      </c>
    </row>
    <row r="432" spans="1:4" x14ac:dyDescent="0.25">
      <c r="A432" s="3">
        <v>27334</v>
      </c>
      <c r="B432">
        <v>2143</v>
      </c>
      <c r="C432" s="3" t="str">
        <f t="shared" si="13"/>
        <v>111974</v>
      </c>
      <c r="D432" t="str">
        <f t="shared" si="14"/>
        <v>111974</v>
      </c>
    </row>
    <row r="433" spans="1:4" x14ac:dyDescent="0.25">
      <c r="A433" s="3">
        <v>27364</v>
      </c>
      <c r="B433">
        <v>2118</v>
      </c>
      <c r="C433" s="3" t="str">
        <f t="shared" si="13"/>
        <v>121974</v>
      </c>
      <c r="D433" t="str">
        <f t="shared" si="14"/>
        <v>121974</v>
      </c>
    </row>
    <row r="434" spans="1:4" x14ac:dyDescent="0.25">
      <c r="A434" s="3">
        <v>27395</v>
      </c>
      <c r="B434">
        <v>2095</v>
      </c>
      <c r="C434" s="3" t="str">
        <f t="shared" si="13"/>
        <v>11975</v>
      </c>
      <c r="D434" t="str">
        <f t="shared" si="14"/>
        <v>011975</v>
      </c>
    </row>
    <row r="435" spans="1:4" x14ac:dyDescent="0.25">
      <c r="A435" s="3">
        <v>27426</v>
      </c>
      <c r="B435">
        <v>2073</v>
      </c>
      <c r="C435" s="3" t="str">
        <f t="shared" si="13"/>
        <v>21975</v>
      </c>
      <c r="D435" t="str">
        <f t="shared" si="14"/>
        <v>021975</v>
      </c>
    </row>
    <row r="436" spans="1:4" x14ac:dyDescent="0.25">
      <c r="A436" s="3">
        <v>27454</v>
      </c>
      <c r="B436">
        <v>2059</v>
      </c>
      <c r="C436" s="3" t="str">
        <f t="shared" si="13"/>
        <v>31975</v>
      </c>
      <c r="D436" t="str">
        <f t="shared" si="14"/>
        <v>031975</v>
      </c>
    </row>
    <row r="437" spans="1:4" x14ac:dyDescent="0.25">
      <c r="A437" s="3">
        <v>27485</v>
      </c>
      <c r="B437">
        <v>2053</v>
      </c>
      <c r="C437" s="3" t="str">
        <f t="shared" si="13"/>
        <v>41975</v>
      </c>
      <c r="D437" t="str">
        <f t="shared" si="14"/>
        <v>041975</v>
      </c>
    </row>
    <row r="438" spans="1:4" x14ac:dyDescent="0.25">
      <c r="A438" s="3">
        <v>27515</v>
      </c>
      <c r="B438">
        <v>2051</v>
      </c>
      <c r="C438" s="3" t="str">
        <f t="shared" si="13"/>
        <v>51975</v>
      </c>
      <c r="D438" t="str">
        <f t="shared" si="14"/>
        <v>051975</v>
      </c>
    </row>
    <row r="439" spans="1:4" x14ac:dyDescent="0.25">
      <c r="A439" s="3">
        <v>27546</v>
      </c>
      <c r="B439">
        <v>2045</v>
      </c>
      <c r="C439" s="3" t="str">
        <f t="shared" ref="C439:C502" si="15">MONTH(A439)&amp;YEAR(A439)</f>
        <v>61975</v>
      </c>
      <c r="D439" t="str">
        <f t="shared" si="14"/>
        <v>061975</v>
      </c>
    </row>
    <row r="440" spans="1:4" x14ac:dyDescent="0.25">
      <c r="A440" s="3">
        <v>27576</v>
      </c>
      <c r="B440">
        <v>2047</v>
      </c>
      <c r="C440" s="3" t="str">
        <f t="shared" si="15"/>
        <v>71975</v>
      </c>
      <c r="D440" t="str">
        <f t="shared" si="14"/>
        <v>071975</v>
      </c>
    </row>
    <row r="441" spans="1:4" x14ac:dyDescent="0.25">
      <c r="A441" s="3">
        <v>27607</v>
      </c>
      <c r="B441">
        <v>2054</v>
      </c>
      <c r="C441" s="3" t="str">
        <f t="shared" si="15"/>
        <v>81975</v>
      </c>
      <c r="D441" t="str">
        <f t="shared" si="14"/>
        <v>081975</v>
      </c>
    </row>
    <row r="442" spans="1:4" x14ac:dyDescent="0.25">
      <c r="A442" s="3">
        <v>27638</v>
      </c>
      <c r="B442">
        <v>2055</v>
      </c>
      <c r="C442" s="3" t="str">
        <f t="shared" si="15"/>
        <v>91975</v>
      </c>
      <c r="D442" t="str">
        <f t="shared" si="14"/>
        <v>091975</v>
      </c>
    </row>
    <row r="443" spans="1:4" x14ac:dyDescent="0.25">
      <c r="A443" s="3">
        <v>27668</v>
      </c>
      <c r="B443">
        <v>2061</v>
      </c>
      <c r="C443" s="3" t="str">
        <f t="shared" si="15"/>
        <v>101975</v>
      </c>
      <c r="D443" t="str">
        <f t="shared" si="14"/>
        <v>101975</v>
      </c>
    </row>
    <row r="444" spans="1:4" x14ac:dyDescent="0.25">
      <c r="A444" s="3">
        <v>27699</v>
      </c>
      <c r="B444">
        <v>2067</v>
      </c>
      <c r="C444" s="3" t="str">
        <f t="shared" si="15"/>
        <v>111975</v>
      </c>
      <c r="D444" t="str">
        <f t="shared" si="14"/>
        <v>111975</v>
      </c>
    </row>
    <row r="445" spans="1:4" x14ac:dyDescent="0.25">
      <c r="A445" s="3">
        <v>27729</v>
      </c>
      <c r="B445">
        <v>2065</v>
      </c>
      <c r="C445" s="3" t="str">
        <f t="shared" si="15"/>
        <v>121975</v>
      </c>
      <c r="D445" t="str">
        <f t="shared" si="14"/>
        <v>121975</v>
      </c>
    </row>
    <row r="446" spans="1:4" x14ac:dyDescent="0.25">
      <c r="A446" s="3">
        <v>27760</v>
      </c>
      <c r="B446">
        <v>2083</v>
      </c>
      <c r="C446" s="3" t="str">
        <f t="shared" si="15"/>
        <v>11976</v>
      </c>
      <c r="D446" t="str">
        <f t="shared" si="14"/>
        <v>011976</v>
      </c>
    </row>
    <row r="447" spans="1:4" x14ac:dyDescent="0.25">
      <c r="A447" s="3">
        <v>27791</v>
      </c>
      <c r="B447">
        <v>2093</v>
      </c>
      <c r="C447" s="3" t="str">
        <f t="shared" si="15"/>
        <v>21976</v>
      </c>
      <c r="D447" t="str">
        <f t="shared" si="14"/>
        <v>021976</v>
      </c>
    </row>
    <row r="448" spans="1:4" x14ac:dyDescent="0.25">
      <c r="A448" s="3">
        <v>27820</v>
      </c>
      <c r="B448">
        <v>2100</v>
      </c>
      <c r="C448" s="3" t="str">
        <f t="shared" si="15"/>
        <v>31976</v>
      </c>
      <c r="D448" t="str">
        <f t="shared" si="14"/>
        <v>031976</v>
      </c>
    </row>
    <row r="449" spans="1:4" x14ac:dyDescent="0.25">
      <c r="A449" s="3">
        <v>27851</v>
      </c>
      <c r="B449">
        <v>2106</v>
      </c>
      <c r="C449" s="3" t="str">
        <f t="shared" si="15"/>
        <v>41976</v>
      </c>
      <c r="D449" t="str">
        <f t="shared" si="14"/>
        <v>041976</v>
      </c>
    </row>
    <row r="450" spans="1:4" x14ac:dyDescent="0.25">
      <c r="A450" s="3">
        <v>27881</v>
      </c>
      <c r="B450">
        <v>2106</v>
      </c>
      <c r="C450" s="3" t="str">
        <f t="shared" si="15"/>
        <v>51976</v>
      </c>
      <c r="D450" t="str">
        <f t="shared" ref="D450:D513" si="16">TEXT(C450,"000000")</f>
        <v>051976</v>
      </c>
    </row>
    <row r="451" spans="1:4" x14ac:dyDescent="0.25">
      <c r="A451" s="3">
        <v>27912</v>
      </c>
      <c r="B451">
        <v>2111</v>
      </c>
      <c r="C451" s="3" t="str">
        <f t="shared" si="15"/>
        <v>61976</v>
      </c>
      <c r="D451" t="str">
        <f t="shared" si="16"/>
        <v>061976</v>
      </c>
    </row>
    <row r="452" spans="1:4" x14ac:dyDescent="0.25">
      <c r="A452" s="3">
        <v>27942</v>
      </c>
      <c r="B452">
        <v>2115</v>
      </c>
      <c r="C452" s="3" t="str">
        <f t="shared" si="15"/>
        <v>71976</v>
      </c>
      <c r="D452" t="str">
        <f t="shared" si="16"/>
        <v>071976</v>
      </c>
    </row>
    <row r="453" spans="1:4" x14ac:dyDescent="0.25">
      <c r="A453" s="3">
        <v>27973</v>
      </c>
      <c r="B453">
        <v>2118</v>
      </c>
      <c r="C453" s="3" t="str">
        <f t="shared" si="15"/>
        <v>81976</v>
      </c>
      <c r="D453" t="str">
        <f t="shared" si="16"/>
        <v>081976</v>
      </c>
    </row>
    <row r="454" spans="1:4" x14ac:dyDescent="0.25">
      <c r="A454" s="3">
        <v>28004</v>
      </c>
      <c r="B454">
        <v>2123</v>
      </c>
      <c r="C454" s="3" t="str">
        <f t="shared" si="15"/>
        <v>91976</v>
      </c>
      <c r="D454" t="str">
        <f t="shared" si="16"/>
        <v>091976</v>
      </c>
    </row>
    <row r="455" spans="1:4" x14ac:dyDescent="0.25">
      <c r="A455" s="3">
        <v>28034</v>
      </c>
      <c r="B455">
        <v>2119</v>
      </c>
      <c r="C455" s="3" t="str">
        <f t="shared" si="15"/>
        <v>101976</v>
      </c>
      <c r="D455" t="str">
        <f t="shared" si="16"/>
        <v>101976</v>
      </c>
    </row>
    <row r="456" spans="1:4" x14ac:dyDescent="0.25">
      <c r="A456" s="3">
        <v>28065</v>
      </c>
      <c r="B456">
        <v>2129</v>
      </c>
      <c r="C456" s="3" t="str">
        <f t="shared" si="15"/>
        <v>111976</v>
      </c>
      <c r="D456" t="str">
        <f t="shared" si="16"/>
        <v>111976</v>
      </c>
    </row>
    <row r="457" spans="1:4" x14ac:dyDescent="0.25">
      <c r="A457" s="3">
        <v>28095</v>
      </c>
      <c r="B457">
        <v>2136</v>
      </c>
      <c r="C457" s="3" t="str">
        <f t="shared" si="15"/>
        <v>121976</v>
      </c>
      <c r="D457" t="str">
        <f t="shared" si="16"/>
        <v>121976</v>
      </c>
    </row>
    <row r="458" spans="1:4" x14ac:dyDescent="0.25">
      <c r="A458" s="3">
        <v>28126</v>
      </c>
      <c r="B458">
        <v>2145</v>
      </c>
      <c r="C458" s="3" t="str">
        <f t="shared" si="15"/>
        <v>11977</v>
      </c>
      <c r="D458" t="str">
        <f t="shared" si="16"/>
        <v>011977</v>
      </c>
    </row>
    <row r="459" spans="1:4" x14ac:dyDescent="0.25">
      <c r="A459" s="3">
        <v>28157</v>
      </c>
      <c r="B459">
        <v>2151</v>
      </c>
      <c r="C459" s="3" t="str">
        <f t="shared" si="15"/>
        <v>21977</v>
      </c>
      <c r="D459" t="str">
        <f t="shared" si="16"/>
        <v>021977</v>
      </c>
    </row>
    <row r="460" spans="1:4" x14ac:dyDescent="0.25">
      <c r="A460" s="3">
        <v>28185</v>
      </c>
      <c r="B460">
        <v>2157</v>
      </c>
      <c r="C460" s="3" t="str">
        <f t="shared" si="15"/>
        <v>31977</v>
      </c>
      <c r="D460" t="str">
        <f t="shared" si="16"/>
        <v>031977</v>
      </c>
    </row>
    <row r="461" spans="1:4" x14ac:dyDescent="0.25">
      <c r="A461" s="3">
        <v>28216</v>
      </c>
      <c r="B461">
        <v>2166</v>
      </c>
      <c r="C461" s="3" t="str">
        <f t="shared" si="15"/>
        <v>41977</v>
      </c>
      <c r="D461" t="str">
        <f t="shared" si="16"/>
        <v>041977</v>
      </c>
    </row>
    <row r="462" spans="1:4" x14ac:dyDescent="0.25">
      <c r="A462" s="3">
        <v>28246</v>
      </c>
      <c r="B462">
        <v>2177</v>
      </c>
      <c r="C462" s="3" t="str">
        <f t="shared" si="15"/>
        <v>51977</v>
      </c>
      <c r="D462" t="str">
        <f t="shared" si="16"/>
        <v>051977</v>
      </c>
    </row>
    <row r="463" spans="1:4" x14ac:dyDescent="0.25">
      <c r="A463" s="3">
        <v>28277</v>
      </c>
      <c r="B463">
        <v>2185</v>
      </c>
      <c r="C463" s="3" t="str">
        <f t="shared" si="15"/>
        <v>61977</v>
      </c>
      <c r="D463" t="str">
        <f t="shared" si="16"/>
        <v>061977</v>
      </c>
    </row>
    <row r="464" spans="1:4" x14ac:dyDescent="0.25">
      <c r="A464" s="3">
        <v>28307</v>
      </c>
      <c r="B464">
        <v>2192</v>
      </c>
      <c r="C464" s="3" t="str">
        <f t="shared" si="15"/>
        <v>71977</v>
      </c>
      <c r="D464" t="str">
        <f t="shared" si="16"/>
        <v>071977</v>
      </c>
    </row>
    <row r="465" spans="1:4" x14ac:dyDescent="0.25">
      <c r="A465" s="3">
        <v>28338</v>
      </c>
      <c r="B465">
        <v>2196</v>
      </c>
      <c r="C465" s="3" t="str">
        <f t="shared" si="15"/>
        <v>81977</v>
      </c>
      <c r="D465" t="str">
        <f t="shared" si="16"/>
        <v>081977</v>
      </c>
    </row>
    <row r="466" spans="1:4" x14ac:dyDescent="0.25">
      <c r="A466" s="3">
        <v>28369</v>
      </c>
      <c r="B466">
        <v>2205</v>
      </c>
      <c r="C466" s="3" t="str">
        <f t="shared" si="15"/>
        <v>91977</v>
      </c>
      <c r="D466" t="str">
        <f t="shared" si="16"/>
        <v>091977</v>
      </c>
    </row>
    <row r="467" spans="1:4" x14ac:dyDescent="0.25">
      <c r="A467" s="3">
        <v>28399</v>
      </c>
      <c r="B467">
        <v>2208</v>
      </c>
      <c r="C467" s="3" t="str">
        <f t="shared" si="15"/>
        <v>101977</v>
      </c>
      <c r="D467" t="str">
        <f t="shared" si="16"/>
        <v>101977</v>
      </c>
    </row>
    <row r="468" spans="1:4" x14ac:dyDescent="0.25">
      <c r="A468" s="3">
        <v>28430</v>
      </c>
      <c r="B468">
        <v>2218</v>
      </c>
      <c r="C468" s="3" t="str">
        <f t="shared" si="15"/>
        <v>111977</v>
      </c>
      <c r="D468" t="str">
        <f t="shared" si="16"/>
        <v>111977</v>
      </c>
    </row>
    <row r="469" spans="1:4" x14ac:dyDescent="0.25">
      <c r="A469" s="3">
        <v>28460</v>
      </c>
      <c r="B469">
        <v>2227</v>
      </c>
      <c r="C469" s="3" t="str">
        <f t="shared" si="15"/>
        <v>121977</v>
      </c>
      <c r="D469" t="str">
        <f t="shared" si="16"/>
        <v>121977</v>
      </c>
    </row>
    <row r="470" spans="1:4" x14ac:dyDescent="0.25">
      <c r="A470" s="3">
        <v>28491</v>
      </c>
      <c r="B470">
        <v>2234</v>
      </c>
      <c r="C470" s="3" t="str">
        <f t="shared" si="15"/>
        <v>11978</v>
      </c>
      <c r="D470" t="str">
        <f t="shared" si="16"/>
        <v>011978</v>
      </c>
    </row>
    <row r="471" spans="1:4" x14ac:dyDescent="0.25">
      <c r="A471" s="3">
        <v>28522</v>
      </c>
      <c r="B471">
        <v>2244</v>
      </c>
      <c r="C471" s="3" t="str">
        <f t="shared" si="15"/>
        <v>21978</v>
      </c>
      <c r="D471" t="str">
        <f t="shared" si="16"/>
        <v>021978</v>
      </c>
    </row>
    <row r="472" spans="1:4" x14ac:dyDescent="0.25">
      <c r="A472" s="3">
        <v>28550</v>
      </c>
      <c r="B472">
        <v>2255</v>
      </c>
      <c r="C472" s="3" t="str">
        <f t="shared" si="15"/>
        <v>31978</v>
      </c>
      <c r="D472" t="str">
        <f t="shared" si="16"/>
        <v>031978</v>
      </c>
    </row>
    <row r="473" spans="1:4" x14ac:dyDescent="0.25">
      <c r="A473" s="3">
        <v>28581</v>
      </c>
      <c r="B473">
        <v>2268</v>
      </c>
      <c r="C473" s="3" t="str">
        <f t="shared" si="15"/>
        <v>41978</v>
      </c>
      <c r="D473" t="str">
        <f t="shared" si="16"/>
        <v>041978</v>
      </c>
    </row>
    <row r="474" spans="1:4" x14ac:dyDescent="0.25">
      <c r="A474" s="3">
        <v>28611</v>
      </c>
      <c r="B474">
        <v>2277</v>
      </c>
      <c r="C474" s="3" t="str">
        <f t="shared" si="15"/>
        <v>51978</v>
      </c>
      <c r="D474" t="str">
        <f t="shared" si="16"/>
        <v>051978</v>
      </c>
    </row>
    <row r="475" spans="1:4" x14ac:dyDescent="0.25">
      <c r="A475" s="3">
        <v>28642</v>
      </c>
      <c r="B475">
        <v>2291</v>
      </c>
      <c r="C475" s="3" t="str">
        <f t="shared" si="15"/>
        <v>61978</v>
      </c>
      <c r="D475" t="str">
        <f t="shared" si="16"/>
        <v>061978</v>
      </c>
    </row>
    <row r="476" spans="1:4" x14ac:dyDescent="0.25">
      <c r="A476" s="3">
        <v>28672</v>
      </c>
      <c r="B476">
        <v>2285</v>
      </c>
      <c r="C476" s="3" t="str">
        <f t="shared" si="15"/>
        <v>71978</v>
      </c>
      <c r="D476" t="str">
        <f t="shared" si="16"/>
        <v>071978</v>
      </c>
    </row>
    <row r="477" spans="1:4" x14ac:dyDescent="0.25">
      <c r="A477" s="3">
        <v>28703</v>
      </c>
      <c r="B477">
        <v>2296</v>
      </c>
      <c r="C477" s="3" t="str">
        <f t="shared" si="15"/>
        <v>81978</v>
      </c>
      <c r="D477" t="str">
        <f t="shared" si="16"/>
        <v>081978</v>
      </c>
    </row>
    <row r="478" spans="1:4" x14ac:dyDescent="0.25">
      <c r="A478" s="3">
        <v>28734</v>
      </c>
      <c r="B478">
        <v>2301</v>
      </c>
      <c r="C478" s="3" t="str">
        <f t="shared" si="15"/>
        <v>91978</v>
      </c>
      <c r="D478" t="str">
        <f t="shared" si="16"/>
        <v>091978</v>
      </c>
    </row>
    <row r="479" spans="1:4" x14ac:dyDescent="0.25">
      <c r="A479" s="3">
        <v>28764</v>
      </c>
      <c r="B479">
        <v>2316</v>
      </c>
      <c r="C479" s="3" t="str">
        <f t="shared" si="15"/>
        <v>101978</v>
      </c>
      <c r="D479" t="str">
        <f t="shared" si="16"/>
        <v>101978</v>
      </c>
    </row>
    <row r="480" spans="1:4" x14ac:dyDescent="0.25">
      <c r="A480" s="3">
        <v>28795</v>
      </c>
      <c r="B480">
        <v>2332</v>
      </c>
      <c r="C480" s="3" t="str">
        <f t="shared" si="15"/>
        <v>111978</v>
      </c>
      <c r="D480" t="str">
        <f t="shared" si="16"/>
        <v>111978</v>
      </c>
    </row>
    <row r="481" spans="1:4" x14ac:dyDescent="0.25">
      <c r="A481" s="3">
        <v>28825</v>
      </c>
      <c r="B481">
        <v>2341</v>
      </c>
      <c r="C481" s="3" t="str">
        <f t="shared" si="15"/>
        <v>121978</v>
      </c>
      <c r="D481" t="str">
        <f t="shared" si="16"/>
        <v>121978</v>
      </c>
    </row>
    <row r="482" spans="1:4" x14ac:dyDescent="0.25">
      <c r="A482" s="3">
        <v>28856</v>
      </c>
      <c r="B482">
        <v>2347</v>
      </c>
      <c r="C482" s="3" t="str">
        <f t="shared" si="15"/>
        <v>11979</v>
      </c>
      <c r="D482" t="str">
        <f t="shared" si="16"/>
        <v>011979</v>
      </c>
    </row>
    <row r="483" spans="1:4" x14ac:dyDescent="0.25">
      <c r="A483" s="3">
        <v>28887</v>
      </c>
      <c r="B483">
        <v>2355</v>
      </c>
      <c r="C483" s="3" t="str">
        <f t="shared" si="15"/>
        <v>21979</v>
      </c>
      <c r="D483" t="str">
        <f t="shared" si="16"/>
        <v>021979</v>
      </c>
    </row>
    <row r="484" spans="1:4" x14ac:dyDescent="0.25">
      <c r="A484" s="3">
        <v>28915</v>
      </c>
      <c r="B484">
        <v>2363</v>
      </c>
      <c r="C484" s="3" t="str">
        <f t="shared" si="15"/>
        <v>31979</v>
      </c>
      <c r="D484" t="str">
        <f t="shared" si="16"/>
        <v>031979</v>
      </c>
    </row>
    <row r="485" spans="1:4" x14ac:dyDescent="0.25">
      <c r="A485" s="3">
        <v>28946</v>
      </c>
      <c r="B485">
        <v>2344</v>
      </c>
      <c r="C485" s="3" t="str">
        <f t="shared" si="15"/>
        <v>41979</v>
      </c>
      <c r="D485" t="str">
        <f t="shared" si="16"/>
        <v>041979</v>
      </c>
    </row>
    <row r="486" spans="1:4" x14ac:dyDescent="0.25">
      <c r="A486" s="3">
        <v>28976</v>
      </c>
      <c r="B486">
        <v>2372</v>
      </c>
      <c r="C486" s="3" t="str">
        <f t="shared" si="15"/>
        <v>51979</v>
      </c>
      <c r="D486" t="str">
        <f t="shared" si="16"/>
        <v>051979</v>
      </c>
    </row>
    <row r="487" spans="1:4" x14ac:dyDescent="0.25">
      <c r="A487" s="3">
        <v>29007</v>
      </c>
      <c r="B487">
        <v>2391</v>
      </c>
      <c r="C487" s="3" t="str">
        <f t="shared" si="15"/>
        <v>61979</v>
      </c>
      <c r="D487" t="str">
        <f t="shared" si="16"/>
        <v>061979</v>
      </c>
    </row>
    <row r="488" spans="1:4" x14ac:dyDescent="0.25">
      <c r="A488" s="3">
        <v>29037</v>
      </c>
      <c r="B488">
        <v>2386</v>
      </c>
      <c r="C488" s="3" t="str">
        <f t="shared" si="15"/>
        <v>71979</v>
      </c>
      <c r="D488" t="str">
        <f t="shared" si="16"/>
        <v>071979</v>
      </c>
    </row>
    <row r="489" spans="1:4" x14ac:dyDescent="0.25">
      <c r="A489" s="3">
        <v>29068</v>
      </c>
      <c r="B489">
        <v>2385</v>
      </c>
      <c r="C489" s="3" t="str">
        <f t="shared" si="15"/>
        <v>81979</v>
      </c>
      <c r="D489" t="str">
        <f t="shared" si="16"/>
        <v>081979</v>
      </c>
    </row>
    <row r="490" spans="1:4" x14ac:dyDescent="0.25">
      <c r="A490" s="3">
        <v>29099</v>
      </c>
      <c r="B490">
        <v>2386</v>
      </c>
      <c r="C490" s="3" t="str">
        <f t="shared" si="15"/>
        <v>91979</v>
      </c>
      <c r="D490" t="str">
        <f t="shared" si="16"/>
        <v>091979</v>
      </c>
    </row>
    <row r="491" spans="1:4" x14ac:dyDescent="0.25">
      <c r="A491" s="3">
        <v>29129</v>
      </c>
      <c r="B491">
        <v>2389</v>
      </c>
      <c r="C491" s="3" t="str">
        <f t="shared" si="15"/>
        <v>101979</v>
      </c>
      <c r="D491" t="str">
        <f t="shared" si="16"/>
        <v>101979</v>
      </c>
    </row>
    <row r="492" spans="1:4" x14ac:dyDescent="0.25">
      <c r="A492" s="3">
        <v>29160</v>
      </c>
      <c r="B492">
        <v>2391</v>
      </c>
      <c r="C492" s="3" t="str">
        <f t="shared" si="15"/>
        <v>111979</v>
      </c>
      <c r="D492" t="str">
        <f t="shared" si="16"/>
        <v>111979</v>
      </c>
    </row>
    <row r="493" spans="1:4" x14ac:dyDescent="0.25">
      <c r="A493" s="3">
        <v>29190</v>
      </c>
      <c r="B493">
        <v>2392</v>
      </c>
      <c r="C493" s="3" t="str">
        <f t="shared" si="15"/>
        <v>121979</v>
      </c>
      <c r="D493" t="str">
        <f t="shared" si="16"/>
        <v>121979</v>
      </c>
    </row>
    <row r="494" spans="1:4" x14ac:dyDescent="0.25">
      <c r="A494" s="3">
        <v>29221</v>
      </c>
      <c r="B494">
        <v>2391</v>
      </c>
      <c r="C494" s="3" t="str">
        <f t="shared" si="15"/>
        <v>11980</v>
      </c>
      <c r="D494" t="str">
        <f t="shared" si="16"/>
        <v>011980</v>
      </c>
    </row>
    <row r="495" spans="1:4" x14ac:dyDescent="0.25">
      <c r="A495" s="3">
        <v>29252</v>
      </c>
      <c r="B495">
        <v>2389</v>
      </c>
      <c r="C495" s="3" t="str">
        <f t="shared" si="15"/>
        <v>21980</v>
      </c>
      <c r="D495" t="str">
        <f t="shared" si="16"/>
        <v>021980</v>
      </c>
    </row>
    <row r="496" spans="1:4" x14ac:dyDescent="0.25">
      <c r="A496" s="3">
        <v>29281</v>
      </c>
      <c r="B496">
        <v>2390</v>
      </c>
      <c r="C496" s="3" t="str">
        <f t="shared" si="15"/>
        <v>31980</v>
      </c>
      <c r="D496" t="str">
        <f t="shared" si="16"/>
        <v>031980</v>
      </c>
    </row>
    <row r="497" spans="1:4" x14ac:dyDescent="0.25">
      <c r="A497" s="3">
        <v>29312</v>
      </c>
      <c r="B497">
        <v>2377</v>
      </c>
      <c r="C497" s="3" t="str">
        <f t="shared" si="15"/>
        <v>41980</v>
      </c>
      <c r="D497" t="str">
        <f t="shared" si="16"/>
        <v>041980</v>
      </c>
    </row>
    <row r="498" spans="1:4" x14ac:dyDescent="0.25">
      <c r="A498" s="3">
        <v>29342</v>
      </c>
      <c r="B498">
        <v>2365</v>
      </c>
      <c r="C498" s="3" t="str">
        <f t="shared" si="15"/>
        <v>51980</v>
      </c>
      <c r="D498" t="str">
        <f t="shared" si="16"/>
        <v>051980</v>
      </c>
    </row>
    <row r="499" spans="1:4" x14ac:dyDescent="0.25">
      <c r="A499" s="3">
        <v>29373</v>
      </c>
      <c r="B499">
        <v>2351</v>
      </c>
      <c r="C499" s="3" t="str">
        <f t="shared" si="15"/>
        <v>61980</v>
      </c>
      <c r="D499" t="str">
        <f t="shared" si="16"/>
        <v>061980</v>
      </c>
    </row>
    <row r="500" spans="1:4" x14ac:dyDescent="0.25">
      <c r="A500" s="3">
        <v>29403</v>
      </c>
      <c r="B500">
        <v>2339</v>
      </c>
      <c r="C500" s="3" t="str">
        <f t="shared" si="15"/>
        <v>71980</v>
      </c>
      <c r="D500" t="str">
        <f t="shared" si="16"/>
        <v>071980</v>
      </c>
    </row>
    <row r="501" spans="1:4" x14ac:dyDescent="0.25">
      <c r="A501" s="3">
        <v>29434</v>
      </c>
      <c r="B501">
        <v>2323</v>
      </c>
      <c r="C501" s="3" t="str">
        <f t="shared" si="15"/>
        <v>81980</v>
      </c>
      <c r="D501" t="str">
        <f t="shared" si="16"/>
        <v>081980</v>
      </c>
    </row>
    <row r="502" spans="1:4" x14ac:dyDescent="0.25">
      <c r="A502" s="3">
        <v>29465</v>
      </c>
      <c r="B502">
        <v>2325</v>
      </c>
      <c r="C502" s="3" t="str">
        <f t="shared" si="15"/>
        <v>91980</v>
      </c>
      <c r="D502" t="str">
        <f t="shared" si="16"/>
        <v>091980</v>
      </c>
    </row>
    <row r="503" spans="1:4" x14ac:dyDescent="0.25">
      <c r="A503" s="3">
        <v>29495</v>
      </c>
      <c r="B503">
        <v>2354</v>
      </c>
      <c r="C503" s="3" t="str">
        <f t="shared" ref="C503:C566" si="17">MONTH(A503)&amp;YEAR(A503)</f>
        <v>101980</v>
      </c>
      <c r="D503" t="str">
        <f t="shared" si="16"/>
        <v>101980</v>
      </c>
    </row>
    <row r="504" spans="1:4" x14ac:dyDescent="0.25">
      <c r="A504" s="3">
        <v>29526</v>
      </c>
      <c r="B504">
        <v>2359</v>
      </c>
      <c r="C504" s="3" t="str">
        <f t="shared" si="17"/>
        <v>111980</v>
      </c>
      <c r="D504" t="str">
        <f t="shared" si="16"/>
        <v>111980</v>
      </c>
    </row>
    <row r="505" spans="1:4" x14ac:dyDescent="0.25">
      <c r="A505" s="3">
        <v>29556</v>
      </c>
      <c r="B505">
        <v>2364</v>
      </c>
      <c r="C505" s="3" t="str">
        <f t="shared" si="17"/>
        <v>121980</v>
      </c>
      <c r="D505" t="str">
        <f t="shared" si="16"/>
        <v>121980</v>
      </c>
    </row>
    <row r="506" spans="1:4" x14ac:dyDescent="0.25">
      <c r="A506" s="3">
        <v>29587</v>
      </c>
      <c r="B506">
        <v>2372</v>
      </c>
      <c r="C506" s="3" t="str">
        <f t="shared" si="17"/>
        <v>11981</v>
      </c>
      <c r="D506" t="str">
        <f t="shared" si="16"/>
        <v>011981</v>
      </c>
    </row>
    <row r="507" spans="1:4" x14ac:dyDescent="0.25">
      <c r="A507" s="3">
        <v>29618</v>
      </c>
      <c r="B507">
        <v>2373</v>
      </c>
      <c r="C507" s="3" t="str">
        <f t="shared" si="17"/>
        <v>21981</v>
      </c>
      <c r="D507" t="str">
        <f t="shared" si="16"/>
        <v>021981</v>
      </c>
    </row>
    <row r="508" spans="1:4" x14ac:dyDescent="0.25">
      <c r="A508" s="3">
        <v>29646</v>
      </c>
      <c r="B508">
        <v>2377</v>
      </c>
      <c r="C508" s="3" t="str">
        <f t="shared" si="17"/>
        <v>31981</v>
      </c>
      <c r="D508" t="str">
        <f t="shared" si="16"/>
        <v>031981</v>
      </c>
    </row>
    <row r="509" spans="1:4" x14ac:dyDescent="0.25">
      <c r="A509" s="3">
        <v>29677</v>
      </c>
      <c r="B509">
        <v>2382</v>
      </c>
      <c r="C509" s="3" t="str">
        <f t="shared" si="17"/>
        <v>41981</v>
      </c>
      <c r="D509" t="str">
        <f t="shared" si="16"/>
        <v>041981</v>
      </c>
    </row>
    <row r="510" spans="1:4" x14ac:dyDescent="0.25">
      <c r="A510" s="3">
        <v>29707</v>
      </c>
      <c r="B510">
        <v>2385</v>
      </c>
      <c r="C510" s="3" t="str">
        <f t="shared" si="17"/>
        <v>51981</v>
      </c>
      <c r="D510" t="str">
        <f t="shared" si="16"/>
        <v>051981</v>
      </c>
    </row>
    <row r="511" spans="1:4" x14ac:dyDescent="0.25">
      <c r="A511" s="3">
        <v>29738</v>
      </c>
      <c r="B511">
        <v>2389</v>
      </c>
      <c r="C511" s="3" t="str">
        <f t="shared" si="17"/>
        <v>61981</v>
      </c>
      <c r="D511" t="str">
        <f t="shared" si="16"/>
        <v>061981</v>
      </c>
    </row>
    <row r="512" spans="1:4" x14ac:dyDescent="0.25">
      <c r="A512" s="3">
        <v>29768</v>
      </c>
      <c r="B512">
        <v>2392</v>
      </c>
      <c r="C512" s="3" t="str">
        <f t="shared" si="17"/>
        <v>71981</v>
      </c>
      <c r="D512" t="str">
        <f t="shared" si="16"/>
        <v>071981</v>
      </c>
    </row>
    <row r="513" spans="1:4" x14ac:dyDescent="0.25">
      <c r="A513" s="3">
        <v>29799</v>
      </c>
      <c r="B513">
        <v>2392</v>
      </c>
      <c r="C513" s="3" t="str">
        <f t="shared" si="17"/>
        <v>81981</v>
      </c>
      <c r="D513" t="str">
        <f t="shared" si="16"/>
        <v>081981</v>
      </c>
    </row>
    <row r="514" spans="1:4" x14ac:dyDescent="0.25">
      <c r="A514" s="3">
        <v>29830</v>
      </c>
      <c r="B514">
        <v>2390</v>
      </c>
      <c r="C514" s="3" t="str">
        <f t="shared" si="17"/>
        <v>91981</v>
      </c>
      <c r="D514" t="str">
        <f t="shared" ref="D514:D577" si="18">TEXT(C514,"000000")</f>
        <v>091981</v>
      </c>
    </row>
    <row r="515" spans="1:4" x14ac:dyDescent="0.25">
      <c r="A515" s="3">
        <v>29860</v>
      </c>
      <c r="B515">
        <v>2385</v>
      </c>
      <c r="C515" s="3" t="str">
        <f t="shared" si="17"/>
        <v>101981</v>
      </c>
      <c r="D515" t="str">
        <f t="shared" si="18"/>
        <v>101981</v>
      </c>
    </row>
    <row r="516" spans="1:4" x14ac:dyDescent="0.25">
      <c r="A516" s="3">
        <v>29891</v>
      </c>
      <c r="B516">
        <v>2379</v>
      </c>
      <c r="C516" s="3" t="str">
        <f t="shared" si="17"/>
        <v>111981</v>
      </c>
      <c r="D516" t="str">
        <f t="shared" si="18"/>
        <v>111981</v>
      </c>
    </row>
    <row r="517" spans="1:4" x14ac:dyDescent="0.25">
      <c r="A517" s="3">
        <v>29921</v>
      </c>
      <c r="B517">
        <v>2367</v>
      </c>
      <c r="C517" s="3" t="str">
        <f t="shared" si="17"/>
        <v>121981</v>
      </c>
      <c r="D517" t="str">
        <f t="shared" si="18"/>
        <v>121981</v>
      </c>
    </row>
    <row r="518" spans="1:4" x14ac:dyDescent="0.25">
      <c r="A518" s="3">
        <v>29952</v>
      </c>
      <c r="B518">
        <v>2360</v>
      </c>
      <c r="C518" s="3" t="str">
        <f t="shared" si="17"/>
        <v>11982</v>
      </c>
      <c r="D518" t="str">
        <f t="shared" si="18"/>
        <v>011982</v>
      </c>
    </row>
    <row r="519" spans="1:4" x14ac:dyDescent="0.25">
      <c r="A519" s="3">
        <v>29983</v>
      </c>
      <c r="B519">
        <v>2355</v>
      </c>
      <c r="C519" s="3" t="str">
        <f t="shared" si="17"/>
        <v>21982</v>
      </c>
      <c r="D519" t="str">
        <f t="shared" si="18"/>
        <v>021982</v>
      </c>
    </row>
    <row r="520" spans="1:4" x14ac:dyDescent="0.25">
      <c r="A520" s="3">
        <v>30011</v>
      </c>
      <c r="B520">
        <v>2348</v>
      </c>
      <c r="C520" s="3" t="str">
        <f t="shared" si="17"/>
        <v>31982</v>
      </c>
      <c r="D520" t="str">
        <f t="shared" si="18"/>
        <v>031982</v>
      </c>
    </row>
    <row r="521" spans="1:4" x14ac:dyDescent="0.25">
      <c r="A521" s="3">
        <v>30042</v>
      </c>
      <c r="B521">
        <v>2336</v>
      </c>
      <c r="C521" s="3" t="str">
        <f t="shared" si="17"/>
        <v>41982</v>
      </c>
      <c r="D521" t="str">
        <f t="shared" si="18"/>
        <v>041982</v>
      </c>
    </row>
    <row r="522" spans="1:4" x14ac:dyDescent="0.25">
      <c r="A522" s="3">
        <v>30072</v>
      </c>
      <c r="B522">
        <v>2334</v>
      </c>
      <c r="C522" s="3" t="str">
        <f t="shared" si="17"/>
        <v>51982</v>
      </c>
      <c r="D522" t="str">
        <f t="shared" si="18"/>
        <v>051982</v>
      </c>
    </row>
    <row r="523" spans="1:4" x14ac:dyDescent="0.25">
      <c r="A523" s="3">
        <v>30103</v>
      </c>
      <c r="B523">
        <v>2324</v>
      </c>
      <c r="C523" s="3" t="str">
        <f t="shared" si="17"/>
        <v>61982</v>
      </c>
      <c r="D523" t="str">
        <f t="shared" si="18"/>
        <v>061982</v>
      </c>
    </row>
    <row r="524" spans="1:4" x14ac:dyDescent="0.25">
      <c r="A524" s="3">
        <v>30133</v>
      </c>
      <c r="B524">
        <v>2314</v>
      </c>
      <c r="C524" s="3" t="str">
        <f t="shared" si="17"/>
        <v>71982</v>
      </c>
      <c r="D524" t="str">
        <f t="shared" si="18"/>
        <v>071982</v>
      </c>
    </row>
    <row r="525" spans="1:4" x14ac:dyDescent="0.25">
      <c r="A525" s="3">
        <v>30164</v>
      </c>
      <c r="B525">
        <v>2304</v>
      </c>
      <c r="C525" s="3" t="str">
        <f t="shared" si="17"/>
        <v>81982</v>
      </c>
      <c r="D525" t="str">
        <f t="shared" si="18"/>
        <v>081982</v>
      </c>
    </row>
    <row r="526" spans="1:4" x14ac:dyDescent="0.25">
      <c r="A526" s="3">
        <v>30195</v>
      </c>
      <c r="B526">
        <v>2295</v>
      </c>
      <c r="C526" s="3" t="str">
        <f t="shared" si="17"/>
        <v>91982</v>
      </c>
      <c r="D526" t="str">
        <f t="shared" si="18"/>
        <v>091982</v>
      </c>
    </row>
    <row r="527" spans="1:4" x14ac:dyDescent="0.25">
      <c r="A527" s="3">
        <v>30225</v>
      </c>
      <c r="B527">
        <v>2285</v>
      </c>
      <c r="C527" s="3" t="str">
        <f t="shared" si="17"/>
        <v>101982</v>
      </c>
      <c r="D527" t="str">
        <f t="shared" si="18"/>
        <v>101982</v>
      </c>
    </row>
    <row r="528" spans="1:4" x14ac:dyDescent="0.25">
      <c r="A528" s="3">
        <v>30256</v>
      </c>
      <c r="B528">
        <v>2279</v>
      </c>
      <c r="C528" s="3" t="str">
        <f t="shared" si="17"/>
        <v>111982</v>
      </c>
      <c r="D528" t="str">
        <f t="shared" si="18"/>
        <v>111982</v>
      </c>
    </row>
    <row r="529" spans="1:4" x14ac:dyDescent="0.25">
      <c r="A529" s="3">
        <v>30286</v>
      </c>
      <c r="B529">
        <v>2276</v>
      </c>
      <c r="C529" s="3" t="str">
        <f t="shared" si="17"/>
        <v>121982</v>
      </c>
      <c r="D529" t="str">
        <f t="shared" si="18"/>
        <v>121982</v>
      </c>
    </row>
    <row r="530" spans="1:4" x14ac:dyDescent="0.25">
      <c r="A530" s="3">
        <v>30317</v>
      </c>
      <c r="B530">
        <v>2272</v>
      </c>
      <c r="C530" s="3" t="str">
        <f t="shared" si="17"/>
        <v>11983</v>
      </c>
      <c r="D530" t="str">
        <f t="shared" si="18"/>
        <v>011983</v>
      </c>
    </row>
    <row r="531" spans="1:4" x14ac:dyDescent="0.25">
      <c r="A531" s="3">
        <v>30348</v>
      </c>
      <c r="B531">
        <v>2269</v>
      </c>
      <c r="C531" s="3" t="str">
        <f t="shared" si="17"/>
        <v>21983</v>
      </c>
      <c r="D531" t="str">
        <f t="shared" si="18"/>
        <v>021983</v>
      </c>
    </row>
    <row r="532" spans="1:4" x14ac:dyDescent="0.25">
      <c r="A532" s="3">
        <v>30376</v>
      </c>
      <c r="B532">
        <v>2274</v>
      </c>
      <c r="C532" s="3" t="str">
        <f t="shared" si="17"/>
        <v>31983</v>
      </c>
      <c r="D532" t="str">
        <f t="shared" si="18"/>
        <v>031983</v>
      </c>
    </row>
    <row r="533" spans="1:4" x14ac:dyDescent="0.25">
      <c r="A533" s="3">
        <v>30407</v>
      </c>
      <c r="B533">
        <v>2282</v>
      </c>
      <c r="C533" s="3" t="str">
        <f t="shared" si="17"/>
        <v>41983</v>
      </c>
      <c r="D533" t="str">
        <f t="shared" si="18"/>
        <v>041983</v>
      </c>
    </row>
    <row r="534" spans="1:4" x14ac:dyDescent="0.25">
      <c r="A534" s="3">
        <v>30437</v>
      </c>
      <c r="B534">
        <v>2288</v>
      </c>
      <c r="C534" s="3" t="str">
        <f t="shared" si="17"/>
        <v>51983</v>
      </c>
      <c r="D534" t="str">
        <f t="shared" si="18"/>
        <v>051983</v>
      </c>
    </row>
    <row r="535" spans="1:4" x14ac:dyDescent="0.25">
      <c r="A535" s="3">
        <v>30468</v>
      </c>
      <c r="B535">
        <v>2294</v>
      </c>
      <c r="C535" s="3" t="str">
        <f t="shared" si="17"/>
        <v>61983</v>
      </c>
      <c r="D535" t="str">
        <f t="shared" si="18"/>
        <v>061983</v>
      </c>
    </row>
    <row r="536" spans="1:4" x14ac:dyDescent="0.25">
      <c r="A536" s="3">
        <v>30498</v>
      </c>
      <c r="B536">
        <v>2303</v>
      </c>
      <c r="C536" s="3" t="str">
        <f t="shared" si="17"/>
        <v>71983</v>
      </c>
      <c r="D536" t="str">
        <f t="shared" si="18"/>
        <v>071983</v>
      </c>
    </row>
    <row r="537" spans="1:4" x14ac:dyDescent="0.25">
      <c r="A537" s="3">
        <v>30529</v>
      </c>
      <c r="B537">
        <v>1717</v>
      </c>
      <c r="C537" s="3" t="str">
        <f t="shared" si="17"/>
        <v>81983</v>
      </c>
      <c r="D537" t="str">
        <f t="shared" si="18"/>
        <v>081983</v>
      </c>
    </row>
    <row r="538" spans="1:4" x14ac:dyDescent="0.25">
      <c r="A538" s="3">
        <v>30560</v>
      </c>
      <c r="B538">
        <v>2323</v>
      </c>
      <c r="C538" s="3" t="str">
        <f t="shared" si="17"/>
        <v>91983</v>
      </c>
      <c r="D538" t="str">
        <f t="shared" si="18"/>
        <v>091983</v>
      </c>
    </row>
    <row r="539" spans="1:4" x14ac:dyDescent="0.25">
      <c r="A539" s="3">
        <v>30590</v>
      </c>
      <c r="B539">
        <v>2331</v>
      </c>
      <c r="C539" s="3" t="str">
        <f t="shared" si="17"/>
        <v>101983</v>
      </c>
      <c r="D539" t="str">
        <f t="shared" si="18"/>
        <v>101983</v>
      </c>
    </row>
    <row r="540" spans="1:4" x14ac:dyDescent="0.25">
      <c r="A540" s="3">
        <v>30621</v>
      </c>
      <c r="B540">
        <v>2337</v>
      </c>
      <c r="C540" s="3" t="str">
        <f t="shared" si="17"/>
        <v>111983</v>
      </c>
      <c r="D540" t="str">
        <f t="shared" si="18"/>
        <v>111983</v>
      </c>
    </row>
    <row r="541" spans="1:4" x14ac:dyDescent="0.25">
      <c r="A541" s="3">
        <v>30651</v>
      </c>
      <c r="B541">
        <v>2341</v>
      </c>
      <c r="C541" s="3" t="str">
        <f t="shared" si="17"/>
        <v>121983</v>
      </c>
      <c r="D541" t="str">
        <f t="shared" si="18"/>
        <v>121983</v>
      </c>
    </row>
    <row r="542" spans="1:4" x14ac:dyDescent="0.25">
      <c r="A542" s="3">
        <v>30682</v>
      </c>
      <c r="B542">
        <v>2359</v>
      </c>
      <c r="C542" s="3" t="str">
        <f t="shared" si="17"/>
        <v>11984</v>
      </c>
      <c r="D542" t="str">
        <f t="shared" si="18"/>
        <v>011984</v>
      </c>
    </row>
    <row r="543" spans="1:4" x14ac:dyDescent="0.25">
      <c r="A543" s="3">
        <v>30713</v>
      </c>
      <c r="B543">
        <v>2368</v>
      </c>
      <c r="C543" s="3" t="str">
        <f t="shared" si="17"/>
        <v>21984</v>
      </c>
      <c r="D543" t="str">
        <f t="shared" si="18"/>
        <v>021984</v>
      </c>
    </row>
    <row r="544" spans="1:4" x14ac:dyDescent="0.25">
      <c r="A544" s="3">
        <v>30742</v>
      </c>
      <c r="B544">
        <v>2378</v>
      </c>
      <c r="C544" s="3" t="str">
        <f t="shared" si="17"/>
        <v>31984</v>
      </c>
      <c r="D544" t="str">
        <f t="shared" si="18"/>
        <v>031984</v>
      </c>
    </row>
    <row r="545" spans="1:4" x14ac:dyDescent="0.25">
      <c r="A545" s="3">
        <v>30773</v>
      </c>
      <c r="B545">
        <v>2384</v>
      </c>
      <c r="C545" s="3" t="str">
        <f t="shared" si="17"/>
        <v>41984</v>
      </c>
      <c r="D545" t="str">
        <f t="shared" si="18"/>
        <v>041984</v>
      </c>
    </row>
    <row r="546" spans="1:4" x14ac:dyDescent="0.25">
      <c r="A546" s="3">
        <v>30803</v>
      </c>
      <c r="B546">
        <v>2392</v>
      </c>
      <c r="C546" s="3" t="str">
        <f t="shared" si="17"/>
        <v>51984</v>
      </c>
      <c r="D546" t="str">
        <f t="shared" si="18"/>
        <v>051984</v>
      </c>
    </row>
    <row r="547" spans="1:4" x14ac:dyDescent="0.25">
      <c r="A547" s="3">
        <v>30834</v>
      </c>
      <c r="B547">
        <v>2401</v>
      </c>
      <c r="C547" s="3" t="str">
        <f t="shared" si="17"/>
        <v>61984</v>
      </c>
      <c r="D547" t="str">
        <f t="shared" si="18"/>
        <v>061984</v>
      </c>
    </row>
    <row r="548" spans="1:4" x14ac:dyDescent="0.25">
      <c r="A548" s="3">
        <v>30864</v>
      </c>
      <c r="B548">
        <v>2406</v>
      </c>
      <c r="C548" s="3" t="str">
        <f t="shared" si="17"/>
        <v>71984</v>
      </c>
      <c r="D548" t="str">
        <f t="shared" si="18"/>
        <v>071984</v>
      </c>
    </row>
    <row r="549" spans="1:4" x14ac:dyDescent="0.25">
      <c r="A549" s="3">
        <v>30895</v>
      </c>
      <c r="B549">
        <v>2411</v>
      </c>
      <c r="C549" s="3" t="str">
        <f t="shared" si="17"/>
        <v>81984</v>
      </c>
      <c r="D549" t="str">
        <f t="shared" si="18"/>
        <v>081984</v>
      </c>
    </row>
    <row r="550" spans="1:4" x14ac:dyDescent="0.25">
      <c r="A550" s="3">
        <v>30926</v>
      </c>
      <c r="B550">
        <v>2412</v>
      </c>
      <c r="C550" s="3" t="str">
        <f t="shared" si="17"/>
        <v>91984</v>
      </c>
      <c r="D550" t="str">
        <f t="shared" si="18"/>
        <v>091984</v>
      </c>
    </row>
    <row r="551" spans="1:4" x14ac:dyDescent="0.25">
      <c r="A551" s="3">
        <v>30956</v>
      </c>
      <c r="B551">
        <v>2418</v>
      </c>
      <c r="C551" s="3" t="str">
        <f t="shared" si="17"/>
        <v>101984</v>
      </c>
      <c r="D551" t="str">
        <f t="shared" si="18"/>
        <v>101984</v>
      </c>
    </row>
    <row r="552" spans="1:4" x14ac:dyDescent="0.25">
      <c r="A552" s="3">
        <v>30987</v>
      </c>
      <c r="B552">
        <v>2421</v>
      </c>
      <c r="C552" s="3" t="str">
        <f t="shared" si="17"/>
        <v>111984</v>
      </c>
      <c r="D552" t="str">
        <f t="shared" si="18"/>
        <v>111984</v>
      </c>
    </row>
    <row r="553" spans="1:4" x14ac:dyDescent="0.25">
      <c r="A553" s="3">
        <v>31017</v>
      </c>
      <c r="B553">
        <v>2424</v>
      </c>
      <c r="C553" s="3" t="str">
        <f t="shared" si="17"/>
        <v>121984</v>
      </c>
      <c r="D553" t="str">
        <f t="shared" si="18"/>
        <v>121984</v>
      </c>
    </row>
    <row r="554" spans="1:4" x14ac:dyDescent="0.25">
      <c r="A554" s="3">
        <v>31048</v>
      </c>
      <c r="B554">
        <v>2429</v>
      </c>
      <c r="C554" s="3" t="str">
        <f t="shared" si="17"/>
        <v>11985</v>
      </c>
      <c r="D554" t="str">
        <f t="shared" si="18"/>
        <v>011985</v>
      </c>
    </row>
    <row r="555" spans="1:4" x14ac:dyDescent="0.25">
      <c r="A555" s="3">
        <v>31079</v>
      </c>
      <c r="B555">
        <v>2430</v>
      </c>
      <c r="C555" s="3" t="str">
        <f t="shared" si="17"/>
        <v>21985</v>
      </c>
      <c r="D555" t="str">
        <f t="shared" si="18"/>
        <v>021985</v>
      </c>
    </row>
    <row r="556" spans="1:4" x14ac:dyDescent="0.25">
      <c r="A556" s="3">
        <v>31107</v>
      </c>
      <c r="B556">
        <v>2423</v>
      </c>
      <c r="C556" s="3" t="str">
        <f t="shared" si="17"/>
        <v>31985</v>
      </c>
      <c r="D556" t="str">
        <f t="shared" si="18"/>
        <v>031985</v>
      </c>
    </row>
    <row r="557" spans="1:4" x14ac:dyDescent="0.25">
      <c r="A557" s="3">
        <v>31138</v>
      </c>
      <c r="B557">
        <v>2432</v>
      </c>
      <c r="C557" s="3" t="str">
        <f t="shared" si="17"/>
        <v>41985</v>
      </c>
      <c r="D557" t="str">
        <f t="shared" si="18"/>
        <v>041985</v>
      </c>
    </row>
    <row r="558" spans="1:4" x14ac:dyDescent="0.25">
      <c r="A558" s="3">
        <v>31168</v>
      </c>
      <c r="B558">
        <v>2434</v>
      </c>
      <c r="C558" s="3" t="str">
        <f t="shared" si="17"/>
        <v>51985</v>
      </c>
      <c r="D558" t="str">
        <f t="shared" si="18"/>
        <v>051985</v>
      </c>
    </row>
    <row r="559" spans="1:4" x14ac:dyDescent="0.25">
      <c r="A559" s="3">
        <v>31199</v>
      </c>
      <c r="B559">
        <v>2437</v>
      </c>
      <c r="C559" s="3" t="str">
        <f t="shared" si="17"/>
        <v>61985</v>
      </c>
      <c r="D559" t="str">
        <f t="shared" si="18"/>
        <v>061985</v>
      </c>
    </row>
    <row r="560" spans="1:4" x14ac:dyDescent="0.25">
      <c r="A560" s="3">
        <v>31229</v>
      </c>
      <c r="B560">
        <v>2438</v>
      </c>
      <c r="C560" s="3" t="str">
        <f t="shared" si="17"/>
        <v>71985</v>
      </c>
      <c r="D560" t="str">
        <f t="shared" si="18"/>
        <v>071985</v>
      </c>
    </row>
    <row r="561" spans="1:4" x14ac:dyDescent="0.25">
      <c r="A561" s="3">
        <v>31260</v>
      </c>
      <c r="B561">
        <v>2437</v>
      </c>
      <c r="C561" s="3" t="str">
        <f t="shared" si="17"/>
        <v>81985</v>
      </c>
      <c r="D561" t="str">
        <f t="shared" si="18"/>
        <v>081985</v>
      </c>
    </row>
    <row r="562" spans="1:4" x14ac:dyDescent="0.25">
      <c r="A562" s="3">
        <v>31291</v>
      </c>
      <c r="B562">
        <v>2440</v>
      </c>
      <c r="C562" s="3" t="str">
        <f t="shared" si="17"/>
        <v>91985</v>
      </c>
      <c r="D562" t="str">
        <f t="shared" si="18"/>
        <v>091985</v>
      </c>
    </row>
    <row r="563" spans="1:4" x14ac:dyDescent="0.25">
      <c r="A563" s="3">
        <v>31321</v>
      </c>
      <c r="B563">
        <v>2444</v>
      </c>
      <c r="C563" s="3" t="str">
        <f t="shared" si="17"/>
        <v>101985</v>
      </c>
      <c r="D563" t="str">
        <f t="shared" si="18"/>
        <v>101985</v>
      </c>
    </row>
    <row r="564" spans="1:4" x14ac:dyDescent="0.25">
      <c r="A564" s="3">
        <v>31352</v>
      </c>
      <c r="B564">
        <v>2448</v>
      </c>
      <c r="C564" s="3" t="str">
        <f t="shared" si="17"/>
        <v>111985</v>
      </c>
      <c r="D564" t="str">
        <f t="shared" si="18"/>
        <v>111985</v>
      </c>
    </row>
    <row r="565" spans="1:4" x14ac:dyDescent="0.25">
      <c r="A565" s="3">
        <v>31382</v>
      </c>
      <c r="B565">
        <v>2449</v>
      </c>
      <c r="C565" s="3" t="str">
        <f t="shared" si="17"/>
        <v>121985</v>
      </c>
      <c r="D565" t="str">
        <f t="shared" si="18"/>
        <v>121985</v>
      </c>
    </row>
    <row r="566" spans="1:4" x14ac:dyDescent="0.25">
      <c r="A566" s="3">
        <v>31413</v>
      </c>
      <c r="B566">
        <v>2450</v>
      </c>
      <c r="C566" s="3" t="str">
        <f t="shared" si="17"/>
        <v>11986</v>
      </c>
      <c r="D566" t="str">
        <f t="shared" si="18"/>
        <v>011986</v>
      </c>
    </row>
    <row r="567" spans="1:4" x14ac:dyDescent="0.25">
      <c r="A567" s="3">
        <v>31444</v>
      </c>
      <c r="B567">
        <v>2450</v>
      </c>
      <c r="C567" s="3" t="str">
        <f t="shared" ref="C567:C630" si="19">MONTH(A567)&amp;YEAR(A567)</f>
        <v>21986</v>
      </c>
      <c r="D567" t="str">
        <f t="shared" si="18"/>
        <v>021986</v>
      </c>
    </row>
    <row r="568" spans="1:4" x14ac:dyDescent="0.25">
      <c r="A568" s="3">
        <v>31472</v>
      </c>
      <c r="B568">
        <v>2449</v>
      </c>
      <c r="C568" s="3" t="str">
        <f t="shared" si="19"/>
        <v>31986</v>
      </c>
      <c r="D568" t="str">
        <f t="shared" si="18"/>
        <v>031986</v>
      </c>
    </row>
    <row r="569" spans="1:4" x14ac:dyDescent="0.25">
      <c r="A569" s="3">
        <v>31503</v>
      </c>
      <c r="B569">
        <v>2450</v>
      </c>
      <c r="C569" s="3" t="str">
        <f t="shared" si="19"/>
        <v>41986</v>
      </c>
      <c r="D569" t="str">
        <f t="shared" si="18"/>
        <v>041986</v>
      </c>
    </row>
    <row r="570" spans="1:4" x14ac:dyDescent="0.25">
      <c r="A570" s="3">
        <v>31533</v>
      </c>
      <c r="B570">
        <v>2451</v>
      </c>
      <c r="C570" s="3" t="str">
        <f t="shared" si="19"/>
        <v>51986</v>
      </c>
      <c r="D570" t="str">
        <f t="shared" si="18"/>
        <v>051986</v>
      </c>
    </row>
    <row r="571" spans="1:4" x14ac:dyDescent="0.25">
      <c r="A571" s="3">
        <v>31564</v>
      </c>
      <c r="B571">
        <v>2365</v>
      </c>
      <c r="C571" s="3" t="str">
        <f t="shared" si="19"/>
        <v>61986</v>
      </c>
      <c r="D571" t="str">
        <f t="shared" si="18"/>
        <v>061986</v>
      </c>
    </row>
    <row r="572" spans="1:4" x14ac:dyDescent="0.25">
      <c r="A572" s="3">
        <v>31594</v>
      </c>
      <c r="B572">
        <v>2453</v>
      </c>
      <c r="C572" s="3" t="str">
        <f t="shared" si="19"/>
        <v>71986</v>
      </c>
      <c r="D572" t="str">
        <f t="shared" si="18"/>
        <v>071986</v>
      </c>
    </row>
    <row r="573" spans="1:4" x14ac:dyDescent="0.25">
      <c r="A573" s="3">
        <v>31625</v>
      </c>
      <c r="B573">
        <v>2420</v>
      </c>
      <c r="C573" s="3" t="str">
        <f t="shared" si="19"/>
        <v>81986</v>
      </c>
      <c r="D573" t="str">
        <f t="shared" si="18"/>
        <v>081986</v>
      </c>
    </row>
    <row r="574" spans="1:4" x14ac:dyDescent="0.25">
      <c r="A574" s="3">
        <v>31656</v>
      </c>
      <c r="B574">
        <v>2458</v>
      </c>
      <c r="C574" s="3" t="str">
        <f t="shared" si="19"/>
        <v>91986</v>
      </c>
      <c r="D574" t="str">
        <f t="shared" si="18"/>
        <v>091986</v>
      </c>
    </row>
    <row r="575" spans="1:4" x14ac:dyDescent="0.25">
      <c r="A575" s="3">
        <v>31686</v>
      </c>
      <c r="B575">
        <v>2452</v>
      </c>
      <c r="C575" s="3" t="str">
        <f t="shared" si="19"/>
        <v>101986</v>
      </c>
      <c r="D575" t="str">
        <f t="shared" si="18"/>
        <v>101986</v>
      </c>
    </row>
    <row r="576" spans="1:4" x14ac:dyDescent="0.25">
      <c r="A576" s="3">
        <v>31717</v>
      </c>
      <c r="B576">
        <v>2465</v>
      </c>
      <c r="C576" s="3" t="str">
        <f t="shared" si="19"/>
        <v>111986</v>
      </c>
      <c r="D576" t="str">
        <f t="shared" si="18"/>
        <v>111986</v>
      </c>
    </row>
    <row r="577" spans="1:4" x14ac:dyDescent="0.25">
      <c r="A577" s="3">
        <v>31747</v>
      </c>
      <c r="B577">
        <v>2468</v>
      </c>
      <c r="C577" s="3" t="str">
        <f t="shared" si="19"/>
        <v>121986</v>
      </c>
      <c r="D577" t="str">
        <f t="shared" si="18"/>
        <v>121986</v>
      </c>
    </row>
    <row r="578" spans="1:4" x14ac:dyDescent="0.25">
      <c r="A578" s="3">
        <v>31778</v>
      </c>
      <c r="B578">
        <v>2472</v>
      </c>
      <c r="C578" s="3" t="str">
        <f t="shared" si="19"/>
        <v>11987</v>
      </c>
      <c r="D578" t="str">
        <f t="shared" ref="D578:D641" si="20">TEXT(C578,"000000")</f>
        <v>011987</v>
      </c>
    </row>
    <row r="579" spans="1:4" x14ac:dyDescent="0.25">
      <c r="A579" s="3">
        <v>31809</v>
      </c>
      <c r="B579">
        <v>2477</v>
      </c>
      <c r="C579" s="3" t="str">
        <f t="shared" si="19"/>
        <v>21987</v>
      </c>
      <c r="D579" t="str">
        <f t="shared" si="20"/>
        <v>021987</v>
      </c>
    </row>
    <row r="580" spans="1:4" x14ac:dyDescent="0.25">
      <c r="A580" s="3">
        <v>31837</v>
      </c>
      <c r="B580">
        <v>2484</v>
      </c>
      <c r="C580" s="3" t="str">
        <f t="shared" si="19"/>
        <v>31987</v>
      </c>
      <c r="D580" t="str">
        <f t="shared" si="20"/>
        <v>031987</v>
      </c>
    </row>
    <row r="581" spans="1:4" x14ac:dyDescent="0.25">
      <c r="A581" s="3">
        <v>31868</v>
      </c>
      <c r="B581">
        <v>2492</v>
      </c>
      <c r="C581" s="3" t="str">
        <f t="shared" si="19"/>
        <v>41987</v>
      </c>
      <c r="D581" t="str">
        <f t="shared" si="20"/>
        <v>041987</v>
      </c>
    </row>
    <row r="582" spans="1:4" x14ac:dyDescent="0.25">
      <c r="A582" s="3">
        <v>31898</v>
      </c>
      <c r="B582">
        <v>2496</v>
      </c>
      <c r="C582" s="3" t="str">
        <f t="shared" si="19"/>
        <v>51987</v>
      </c>
      <c r="D582" t="str">
        <f t="shared" si="20"/>
        <v>051987</v>
      </c>
    </row>
    <row r="583" spans="1:4" x14ac:dyDescent="0.25">
      <c r="A583" s="3">
        <v>31929</v>
      </c>
      <c r="B583">
        <v>2501</v>
      </c>
      <c r="C583" s="3" t="str">
        <f t="shared" si="19"/>
        <v>61987</v>
      </c>
      <c r="D583" t="str">
        <f t="shared" si="20"/>
        <v>061987</v>
      </c>
    </row>
    <row r="584" spans="1:4" x14ac:dyDescent="0.25">
      <c r="A584" s="3">
        <v>31959</v>
      </c>
      <c r="B584">
        <v>2508</v>
      </c>
      <c r="C584" s="3" t="str">
        <f t="shared" si="19"/>
        <v>71987</v>
      </c>
      <c r="D584" t="str">
        <f t="shared" si="20"/>
        <v>071987</v>
      </c>
    </row>
    <row r="585" spans="1:4" x14ac:dyDescent="0.25">
      <c r="A585" s="3">
        <v>31990</v>
      </c>
      <c r="B585">
        <v>2516</v>
      </c>
      <c r="C585" s="3" t="str">
        <f t="shared" si="19"/>
        <v>81987</v>
      </c>
      <c r="D585" t="str">
        <f t="shared" si="20"/>
        <v>081987</v>
      </c>
    </row>
    <row r="586" spans="1:4" x14ac:dyDescent="0.25">
      <c r="A586" s="3">
        <v>32021</v>
      </c>
      <c r="B586">
        <v>2526</v>
      </c>
      <c r="C586" s="3" t="str">
        <f t="shared" si="19"/>
        <v>91987</v>
      </c>
      <c r="D586" t="str">
        <f t="shared" si="20"/>
        <v>091987</v>
      </c>
    </row>
    <row r="587" spans="1:4" x14ac:dyDescent="0.25">
      <c r="A587" s="3">
        <v>32051</v>
      </c>
      <c r="B587">
        <v>2533</v>
      </c>
      <c r="C587" s="3" t="str">
        <f t="shared" si="19"/>
        <v>101987</v>
      </c>
      <c r="D587" t="str">
        <f t="shared" si="20"/>
        <v>101987</v>
      </c>
    </row>
    <row r="588" spans="1:4" x14ac:dyDescent="0.25">
      <c r="A588" s="3">
        <v>32082</v>
      </c>
      <c r="B588">
        <v>2538</v>
      </c>
      <c r="C588" s="3" t="str">
        <f t="shared" si="19"/>
        <v>111987</v>
      </c>
      <c r="D588" t="str">
        <f t="shared" si="20"/>
        <v>111987</v>
      </c>
    </row>
    <row r="589" spans="1:4" x14ac:dyDescent="0.25">
      <c r="A589" s="3">
        <v>32112</v>
      </c>
      <c r="B589">
        <v>2543</v>
      </c>
      <c r="C589" s="3" t="str">
        <f t="shared" si="19"/>
        <v>121987</v>
      </c>
      <c r="D589" t="str">
        <f t="shared" si="20"/>
        <v>121987</v>
      </c>
    </row>
    <row r="590" spans="1:4" x14ac:dyDescent="0.25">
      <c r="A590" s="3">
        <v>32143</v>
      </c>
      <c r="B590">
        <v>2549</v>
      </c>
      <c r="C590" s="3" t="str">
        <f t="shared" si="19"/>
        <v>11988</v>
      </c>
      <c r="D590" t="str">
        <f t="shared" si="20"/>
        <v>011988</v>
      </c>
    </row>
    <row r="591" spans="1:4" x14ac:dyDescent="0.25">
      <c r="A591" s="3">
        <v>32174</v>
      </c>
      <c r="B591">
        <v>2555</v>
      </c>
      <c r="C591" s="3" t="str">
        <f t="shared" si="19"/>
        <v>21988</v>
      </c>
      <c r="D591" t="str">
        <f t="shared" si="20"/>
        <v>021988</v>
      </c>
    </row>
    <row r="592" spans="1:4" x14ac:dyDescent="0.25">
      <c r="A592" s="3">
        <v>32203</v>
      </c>
      <c r="B592">
        <v>2563</v>
      </c>
      <c r="C592" s="3" t="str">
        <f t="shared" si="19"/>
        <v>31988</v>
      </c>
      <c r="D592" t="str">
        <f t="shared" si="20"/>
        <v>031988</v>
      </c>
    </row>
    <row r="593" spans="1:4" x14ac:dyDescent="0.25">
      <c r="A593" s="3">
        <v>32234</v>
      </c>
      <c r="B593">
        <v>2568</v>
      </c>
      <c r="C593" s="3" t="str">
        <f t="shared" si="19"/>
        <v>41988</v>
      </c>
      <c r="D593" t="str">
        <f t="shared" si="20"/>
        <v>041988</v>
      </c>
    </row>
    <row r="594" spans="1:4" x14ac:dyDescent="0.25">
      <c r="A594" s="3">
        <v>32264</v>
      </c>
      <c r="B594">
        <v>2575</v>
      </c>
      <c r="C594" s="3" t="str">
        <f t="shared" si="19"/>
        <v>51988</v>
      </c>
      <c r="D594" t="str">
        <f t="shared" si="20"/>
        <v>051988</v>
      </c>
    </row>
    <row r="595" spans="1:4" x14ac:dyDescent="0.25">
      <c r="A595" s="3">
        <v>32295</v>
      </c>
      <c r="B595">
        <v>2583</v>
      </c>
      <c r="C595" s="3" t="str">
        <f t="shared" si="19"/>
        <v>61988</v>
      </c>
      <c r="D595" t="str">
        <f t="shared" si="20"/>
        <v>061988</v>
      </c>
    </row>
    <row r="596" spans="1:4" x14ac:dyDescent="0.25">
      <c r="A596" s="3">
        <v>32325</v>
      </c>
      <c r="B596">
        <v>2585</v>
      </c>
      <c r="C596" s="3" t="str">
        <f t="shared" si="19"/>
        <v>71988</v>
      </c>
      <c r="D596" t="str">
        <f t="shared" si="20"/>
        <v>071988</v>
      </c>
    </row>
    <row r="597" spans="1:4" x14ac:dyDescent="0.25">
      <c r="A597" s="3">
        <v>32356</v>
      </c>
      <c r="B597">
        <v>2592</v>
      </c>
      <c r="C597" s="3" t="str">
        <f t="shared" si="19"/>
        <v>81988</v>
      </c>
      <c r="D597" t="str">
        <f t="shared" si="20"/>
        <v>081988</v>
      </c>
    </row>
    <row r="598" spans="1:4" x14ac:dyDescent="0.25">
      <c r="A598" s="3">
        <v>32387</v>
      </c>
      <c r="B598">
        <v>2601</v>
      </c>
      <c r="C598" s="3" t="str">
        <f t="shared" si="19"/>
        <v>91988</v>
      </c>
      <c r="D598" t="str">
        <f t="shared" si="20"/>
        <v>091988</v>
      </c>
    </row>
    <row r="599" spans="1:4" x14ac:dyDescent="0.25">
      <c r="A599" s="3">
        <v>32417</v>
      </c>
      <c r="B599">
        <v>2609</v>
      </c>
      <c r="C599" s="3" t="str">
        <f t="shared" si="19"/>
        <v>101988</v>
      </c>
      <c r="D599" t="str">
        <f t="shared" si="20"/>
        <v>101988</v>
      </c>
    </row>
    <row r="600" spans="1:4" x14ac:dyDescent="0.25">
      <c r="A600" s="3">
        <v>32448</v>
      </c>
      <c r="B600">
        <v>2616</v>
      </c>
      <c r="C600" s="3" t="str">
        <f t="shared" si="19"/>
        <v>111988</v>
      </c>
      <c r="D600" t="str">
        <f t="shared" si="20"/>
        <v>111988</v>
      </c>
    </row>
    <row r="601" spans="1:4" x14ac:dyDescent="0.25">
      <c r="A601" s="3">
        <v>32478</v>
      </c>
      <c r="B601">
        <v>2626</v>
      </c>
      <c r="C601" s="3" t="str">
        <f t="shared" si="19"/>
        <v>121988</v>
      </c>
      <c r="D601" t="str">
        <f t="shared" si="20"/>
        <v>121988</v>
      </c>
    </row>
    <row r="602" spans="1:4" x14ac:dyDescent="0.25">
      <c r="A602" s="3">
        <v>32509</v>
      </c>
      <c r="B602">
        <v>2620</v>
      </c>
      <c r="C602" s="3" t="str">
        <f t="shared" si="19"/>
        <v>11989</v>
      </c>
      <c r="D602" t="str">
        <f t="shared" si="20"/>
        <v>011989</v>
      </c>
    </row>
    <row r="603" spans="1:4" x14ac:dyDescent="0.25">
      <c r="A603" s="3">
        <v>32540</v>
      </c>
      <c r="B603">
        <v>2627</v>
      </c>
      <c r="C603" s="3" t="str">
        <f t="shared" si="19"/>
        <v>21989</v>
      </c>
      <c r="D603" t="str">
        <f t="shared" si="20"/>
        <v>021989</v>
      </c>
    </row>
    <row r="604" spans="1:4" x14ac:dyDescent="0.25">
      <c r="A604" s="3">
        <v>32568</v>
      </c>
      <c r="B604">
        <v>2629</v>
      </c>
      <c r="C604" s="3" t="str">
        <f t="shared" si="19"/>
        <v>31989</v>
      </c>
      <c r="D604" t="str">
        <f t="shared" si="20"/>
        <v>031989</v>
      </c>
    </row>
    <row r="605" spans="1:4" x14ac:dyDescent="0.25">
      <c r="A605" s="3">
        <v>32599</v>
      </c>
      <c r="B605">
        <v>2637</v>
      </c>
      <c r="C605" s="3" t="str">
        <f t="shared" si="19"/>
        <v>41989</v>
      </c>
      <c r="D605" t="str">
        <f t="shared" si="20"/>
        <v>041989</v>
      </c>
    </row>
    <row r="606" spans="1:4" x14ac:dyDescent="0.25">
      <c r="A606" s="3">
        <v>32629</v>
      </c>
      <c r="B606">
        <v>2643</v>
      </c>
      <c r="C606" s="3" t="str">
        <f t="shared" si="19"/>
        <v>51989</v>
      </c>
      <c r="D606" t="str">
        <f t="shared" si="20"/>
        <v>051989</v>
      </c>
    </row>
    <row r="607" spans="1:4" x14ac:dyDescent="0.25">
      <c r="A607" s="3">
        <v>32660</v>
      </c>
      <c r="B607">
        <v>2646</v>
      </c>
      <c r="C607" s="3" t="str">
        <f t="shared" si="19"/>
        <v>61989</v>
      </c>
      <c r="D607" t="str">
        <f t="shared" si="20"/>
        <v>061989</v>
      </c>
    </row>
    <row r="608" spans="1:4" x14ac:dyDescent="0.25">
      <c r="A608" s="3">
        <v>32690</v>
      </c>
      <c r="B608">
        <v>2639</v>
      </c>
      <c r="C608" s="3" t="str">
        <f t="shared" si="19"/>
        <v>71989</v>
      </c>
      <c r="D608" t="str">
        <f t="shared" si="20"/>
        <v>071989</v>
      </c>
    </row>
    <row r="609" spans="1:4" x14ac:dyDescent="0.25">
      <c r="A609" s="3">
        <v>32721</v>
      </c>
      <c r="B609">
        <v>2498</v>
      </c>
      <c r="C609" s="3" t="str">
        <f t="shared" si="19"/>
        <v>81989</v>
      </c>
      <c r="D609" t="str">
        <f t="shared" si="20"/>
        <v>081989</v>
      </c>
    </row>
    <row r="610" spans="1:4" x14ac:dyDescent="0.25">
      <c r="A610" s="3">
        <v>32752</v>
      </c>
      <c r="B610">
        <v>2610</v>
      </c>
      <c r="C610" s="3" t="str">
        <f t="shared" si="19"/>
        <v>91989</v>
      </c>
      <c r="D610" t="str">
        <f t="shared" si="20"/>
        <v>091989</v>
      </c>
    </row>
    <row r="611" spans="1:4" x14ac:dyDescent="0.25">
      <c r="A611" s="3">
        <v>32782</v>
      </c>
      <c r="B611">
        <v>2616</v>
      </c>
      <c r="C611" s="3" t="str">
        <f t="shared" si="19"/>
        <v>101989</v>
      </c>
      <c r="D611" t="str">
        <f t="shared" si="20"/>
        <v>101989</v>
      </c>
    </row>
    <row r="612" spans="1:4" x14ac:dyDescent="0.25">
      <c r="A612" s="3">
        <v>32813</v>
      </c>
      <c r="B612">
        <v>2620</v>
      </c>
      <c r="C612" s="3" t="str">
        <f t="shared" si="19"/>
        <v>111989</v>
      </c>
      <c r="D612" t="str">
        <f t="shared" si="20"/>
        <v>111989</v>
      </c>
    </row>
    <row r="613" spans="1:4" x14ac:dyDescent="0.25">
      <c r="A613" s="3">
        <v>32843</v>
      </c>
      <c r="B613">
        <v>2682</v>
      </c>
      <c r="C613" s="3" t="str">
        <f t="shared" si="19"/>
        <v>121989</v>
      </c>
      <c r="D613" t="str">
        <f t="shared" si="20"/>
        <v>121989</v>
      </c>
    </row>
    <row r="614" spans="1:4" x14ac:dyDescent="0.25">
      <c r="A614" s="3">
        <v>32874</v>
      </c>
      <c r="B614">
        <v>2671</v>
      </c>
      <c r="C614" s="3" t="str">
        <f t="shared" si="19"/>
        <v>11990</v>
      </c>
      <c r="D614" t="str">
        <f t="shared" si="20"/>
        <v>011990</v>
      </c>
    </row>
    <row r="615" spans="1:4" x14ac:dyDescent="0.25">
      <c r="A615" s="3">
        <v>32905</v>
      </c>
      <c r="B615">
        <v>2676</v>
      </c>
      <c r="C615" s="3" t="str">
        <f t="shared" si="19"/>
        <v>21990</v>
      </c>
      <c r="D615" t="str">
        <f t="shared" si="20"/>
        <v>021990</v>
      </c>
    </row>
    <row r="616" spans="1:4" x14ac:dyDescent="0.25">
      <c r="A616" s="3">
        <v>32933</v>
      </c>
      <c r="B616">
        <v>2680</v>
      </c>
      <c r="C616" s="3" t="str">
        <f t="shared" si="19"/>
        <v>31990</v>
      </c>
      <c r="D616" t="str">
        <f t="shared" si="20"/>
        <v>031990</v>
      </c>
    </row>
    <row r="617" spans="1:4" x14ac:dyDescent="0.25">
      <c r="A617" s="3">
        <v>32964</v>
      </c>
      <c r="B617">
        <v>2684</v>
      </c>
      <c r="C617" s="3" t="str">
        <f t="shared" si="19"/>
        <v>41990</v>
      </c>
      <c r="D617" t="str">
        <f t="shared" si="20"/>
        <v>041990</v>
      </c>
    </row>
    <row r="618" spans="1:4" x14ac:dyDescent="0.25">
      <c r="A618" s="3">
        <v>32994</v>
      </c>
      <c r="B618">
        <v>2689</v>
      </c>
      <c r="C618" s="3" t="str">
        <f t="shared" si="19"/>
        <v>51990</v>
      </c>
      <c r="D618" t="str">
        <f t="shared" si="20"/>
        <v>051990</v>
      </c>
    </row>
    <row r="619" spans="1:4" x14ac:dyDescent="0.25">
      <c r="A619" s="3">
        <v>33025</v>
      </c>
      <c r="B619">
        <v>2694</v>
      </c>
      <c r="C619" s="3" t="str">
        <f t="shared" si="19"/>
        <v>61990</v>
      </c>
      <c r="D619" t="str">
        <f t="shared" si="20"/>
        <v>061990</v>
      </c>
    </row>
    <row r="620" spans="1:4" x14ac:dyDescent="0.25">
      <c r="A620" s="3">
        <v>33055</v>
      </c>
      <c r="B620">
        <v>2697</v>
      </c>
      <c r="C620" s="3" t="str">
        <f t="shared" si="19"/>
        <v>71990</v>
      </c>
      <c r="D620" t="str">
        <f t="shared" si="20"/>
        <v>071990</v>
      </c>
    </row>
    <row r="621" spans="1:4" x14ac:dyDescent="0.25">
      <c r="A621" s="3">
        <v>33086</v>
      </c>
      <c r="B621">
        <v>2696</v>
      </c>
      <c r="C621" s="3" t="str">
        <f t="shared" si="19"/>
        <v>81990</v>
      </c>
      <c r="D621" t="str">
        <f t="shared" si="20"/>
        <v>081990</v>
      </c>
    </row>
    <row r="622" spans="1:4" x14ac:dyDescent="0.25">
      <c r="A622" s="3">
        <v>33117</v>
      </c>
      <c r="B622">
        <v>2693</v>
      </c>
      <c r="C622" s="3" t="str">
        <f t="shared" si="19"/>
        <v>91990</v>
      </c>
      <c r="D622" t="str">
        <f t="shared" si="20"/>
        <v>091990</v>
      </c>
    </row>
    <row r="623" spans="1:4" x14ac:dyDescent="0.25">
      <c r="A623" s="3">
        <v>33147</v>
      </c>
      <c r="B623">
        <v>2694</v>
      </c>
      <c r="C623" s="3" t="str">
        <f t="shared" si="19"/>
        <v>101990</v>
      </c>
      <c r="D623" t="str">
        <f t="shared" si="20"/>
        <v>101990</v>
      </c>
    </row>
    <row r="624" spans="1:4" x14ac:dyDescent="0.25">
      <c r="A624" s="3">
        <v>33178</v>
      </c>
      <c r="B624">
        <v>2690</v>
      </c>
      <c r="C624" s="3" t="str">
        <f t="shared" si="19"/>
        <v>111990</v>
      </c>
      <c r="D624" t="str">
        <f t="shared" si="20"/>
        <v>111990</v>
      </c>
    </row>
    <row r="625" spans="1:4" x14ac:dyDescent="0.25">
      <c r="A625" s="3">
        <v>33208</v>
      </c>
      <c r="B625">
        <v>2692</v>
      </c>
      <c r="C625" s="3" t="str">
        <f t="shared" si="19"/>
        <v>121990</v>
      </c>
      <c r="D625" t="str">
        <f t="shared" si="20"/>
        <v>121990</v>
      </c>
    </row>
    <row r="626" spans="1:4" x14ac:dyDescent="0.25">
      <c r="A626" s="3">
        <v>33239</v>
      </c>
      <c r="B626">
        <v>2697</v>
      </c>
      <c r="C626" s="3" t="str">
        <f t="shared" si="19"/>
        <v>11991</v>
      </c>
      <c r="D626" t="str">
        <f t="shared" si="20"/>
        <v>011991</v>
      </c>
    </row>
    <row r="627" spans="1:4" x14ac:dyDescent="0.25">
      <c r="A627" s="3">
        <v>33270</v>
      </c>
      <c r="B627">
        <v>2693</v>
      </c>
      <c r="C627" s="3" t="str">
        <f t="shared" si="19"/>
        <v>21991</v>
      </c>
      <c r="D627" t="str">
        <f t="shared" si="20"/>
        <v>021991</v>
      </c>
    </row>
    <row r="628" spans="1:4" x14ac:dyDescent="0.25">
      <c r="A628" s="3">
        <v>33298</v>
      </c>
      <c r="B628">
        <v>2689</v>
      </c>
      <c r="C628" s="3" t="str">
        <f t="shared" si="19"/>
        <v>31991</v>
      </c>
      <c r="D628" t="str">
        <f t="shared" si="20"/>
        <v>031991</v>
      </c>
    </row>
    <row r="629" spans="1:4" x14ac:dyDescent="0.25">
      <c r="A629" s="3">
        <v>33329</v>
      </c>
      <c r="B629">
        <v>2689</v>
      </c>
      <c r="C629" s="3" t="str">
        <f t="shared" si="19"/>
        <v>41991</v>
      </c>
      <c r="D629" t="str">
        <f t="shared" si="20"/>
        <v>041991</v>
      </c>
    </row>
    <row r="630" spans="1:4" x14ac:dyDescent="0.25">
      <c r="A630" s="3">
        <v>33359</v>
      </c>
      <c r="B630">
        <v>2684</v>
      </c>
      <c r="C630" s="3" t="str">
        <f t="shared" si="19"/>
        <v>51991</v>
      </c>
      <c r="D630" t="str">
        <f t="shared" si="20"/>
        <v>051991</v>
      </c>
    </row>
    <row r="631" spans="1:4" x14ac:dyDescent="0.25">
      <c r="A631" s="3">
        <v>33390</v>
      </c>
      <c r="B631">
        <v>2680</v>
      </c>
      <c r="C631" s="3" t="str">
        <f t="shared" ref="C631:C694" si="21">MONTH(A631)&amp;YEAR(A631)</f>
        <v>61991</v>
      </c>
      <c r="D631" t="str">
        <f t="shared" si="20"/>
        <v>061991</v>
      </c>
    </row>
    <row r="632" spans="1:4" x14ac:dyDescent="0.25">
      <c r="A632" s="3">
        <v>33420</v>
      </c>
      <c r="B632">
        <v>2677</v>
      </c>
      <c r="C632" s="3" t="str">
        <f t="shared" si="21"/>
        <v>71991</v>
      </c>
      <c r="D632" t="str">
        <f t="shared" si="20"/>
        <v>071991</v>
      </c>
    </row>
    <row r="633" spans="1:4" x14ac:dyDescent="0.25">
      <c r="A633" s="3">
        <v>33451</v>
      </c>
      <c r="B633">
        <v>2671</v>
      </c>
      <c r="C633" s="3" t="str">
        <f t="shared" si="21"/>
        <v>81991</v>
      </c>
      <c r="D633" t="str">
        <f t="shared" si="20"/>
        <v>081991</v>
      </c>
    </row>
    <row r="634" spans="1:4" x14ac:dyDescent="0.25">
      <c r="A634" s="3">
        <v>33482</v>
      </c>
      <c r="B634">
        <v>2670</v>
      </c>
      <c r="C634" s="3" t="str">
        <f t="shared" si="21"/>
        <v>91991</v>
      </c>
      <c r="D634" t="str">
        <f t="shared" si="20"/>
        <v>091991</v>
      </c>
    </row>
    <row r="635" spans="1:4" x14ac:dyDescent="0.25">
      <c r="A635" s="3">
        <v>33512</v>
      </c>
      <c r="B635">
        <v>2667</v>
      </c>
      <c r="C635" s="3" t="str">
        <f t="shared" si="21"/>
        <v>101991</v>
      </c>
      <c r="D635" t="str">
        <f t="shared" si="20"/>
        <v>101991</v>
      </c>
    </row>
    <row r="636" spans="1:4" x14ac:dyDescent="0.25">
      <c r="A636" s="3">
        <v>33543</v>
      </c>
      <c r="B636">
        <v>2656</v>
      </c>
      <c r="C636" s="3" t="str">
        <f t="shared" si="21"/>
        <v>111991</v>
      </c>
      <c r="D636" t="str">
        <f t="shared" si="20"/>
        <v>111991</v>
      </c>
    </row>
    <row r="637" spans="1:4" x14ac:dyDescent="0.25">
      <c r="A637" s="3">
        <v>33573</v>
      </c>
      <c r="B637">
        <v>2656</v>
      </c>
      <c r="C637" s="3" t="str">
        <f t="shared" si="21"/>
        <v>121991</v>
      </c>
      <c r="D637" t="str">
        <f t="shared" si="20"/>
        <v>121991</v>
      </c>
    </row>
    <row r="638" spans="1:4" x14ac:dyDescent="0.25">
      <c r="A638" s="3">
        <v>33604</v>
      </c>
      <c r="B638">
        <v>2638</v>
      </c>
      <c r="C638" s="3" t="str">
        <f t="shared" si="21"/>
        <v>11992</v>
      </c>
      <c r="D638" t="str">
        <f t="shared" si="20"/>
        <v>011992</v>
      </c>
    </row>
    <row r="639" spans="1:4" x14ac:dyDescent="0.25">
      <c r="A639" s="3">
        <v>33635</v>
      </c>
      <c r="B639">
        <v>2640</v>
      </c>
      <c r="C639" s="3" t="str">
        <f t="shared" si="21"/>
        <v>21992</v>
      </c>
      <c r="D639" t="str">
        <f t="shared" si="20"/>
        <v>021992</v>
      </c>
    </row>
    <row r="640" spans="1:4" x14ac:dyDescent="0.25">
      <c r="A640" s="3">
        <v>33664</v>
      </c>
      <c r="B640">
        <v>2642</v>
      </c>
      <c r="C640" s="3" t="str">
        <f t="shared" si="21"/>
        <v>31992</v>
      </c>
      <c r="D640" t="str">
        <f t="shared" si="20"/>
        <v>031992</v>
      </c>
    </row>
    <row r="641" spans="1:4" x14ac:dyDescent="0.25">
      <c r="A641" s="3">
        <v>33695</v>
      </c>
      <c r="B641">
        <v>2639</v>
      </c>
      <c r="C641" s="3" t="str">
        <f t="shared" si="21"/>
        <v>41992</v>
      </c>
      <c r="D641" t="str">
        <f t="shared" si="20"/>
        <v>041992</v>
      </c>
    </row>
    <row r="642" spans="1:4" x14ac:dyDescent="0.25">
      <c r="A642" s="3">
        <v>33725</v>
      </c>
      <c r="B642">
        <v>2638</v>
      </c>
      <c r="C642" s="3" t="str">
        <f t="shared" si="21"/>
        <v>51992</v>
      </c>
      <c r="D642" t="str">
        <f t="shared" ref="D642:D705" si="22">TEXT(C642,"000000")</f>
        <v>051992</v>
      </c>
    </row>
    <row r="643" spans="1:4" x14ac:dyDescent="0.25">
      <c r="A643" s="3">
        <v>33756</v>
      </c>
      <c r="B643">
        <v>2638</v>
      </c>
      <c r="C643" s="3" t="str">
        <f t="shared" si="21"/>
        <v>61992</v>
      </c>
      <c r="D643" t="str">
        <f t="shared" si="22"/>
        <v>061992</v>
      </c>
    </row>
    <row r="644" spans="1:4" x14ac:dyDescent="0.25">
      <c r="A644" s="3">
        <v>33786</v>
      </c>
      <c r="B644">
        <v>2637</v>
      </c>
      <c r="C644" s="3" t="str">
        <f t="shared" si="21"/>
        <v>71992</v>
      </c>
      <c r="D644" t="str">
        <f t="shared" si="22"/>
        <v>071992</v>
      </c>
    </row>
    <row r="645" spans="1:4" x14ac:dyDescent="0.25">
      <c r="A645" s="3">
        <v>33817</v>
      </c>
      <c r="B645">
        <v>2635</v>
      </c>
      <c r="C645" s="3" t="str">
        <f t="shared" si="21"/>
        <v>81992</v>
      </c>
      <c r="D645" t="str">
        <f t="shared" si="22"/>
        <v>081992</v>
      </c>
    </row>
    <row r="646" spans="1:4" x14ac:dyDescent="0.25">
      <c r="A646" s="3">
        <v>33848</v>
      </c>
      <c r="B646">
        <v>2638</v>
      </c>
      <c r="C646" s="3" t="str">
        <f t="shared" si="21"/>
        <v>91992</v>
      </c>
      <c r="D646" t="str">
        <f t="shared" si="22"/>
        <v>091992</v>
      </c>
    </row>
    <row r="647" spans="1:4" x14ac:dyDescent="0.25">
      <c r="A647" s="3">
        <v>33878</v>
      </c>
      <c r="B647">
        <v>2645</v>
      </c>
      <c r="C647" s="3" t="str">
        <f t="shared" si="21"/>
        <v>101992</v>
      </c>
      <c r="D647" t="str">
        <f t="shared" si="22"/>
        <v>101992</v>
      </c>
    </row>
    <row r="648" spans="1:4" x14ac:dyDescent="0.25">
      <c r="A648" s="3">
        <v>33909</v>
      </c>
      <c r="B648">
        <v>2650</v>
      </c>
      <c r="C648" s="3" t="str">
        <f t="shared" si="21"/>
        <v>111992</v>
      </c>
      <c r="D648" t="str">
        <f t="shared" si="22"/>
        <v>111992</v>
      </c>
    </row>
    <row r="649" spans="1:4" x14ac:dyDescent="0.25">
      <c r="A649" s="3">
        <v>33939</v>
      </c>
      <c r="B649">
        <v>2654</v>
      </c>
      <c r="C649" s="3" t="str">
        <f t="shared" si="21"/>
        <v>121992</v>
      </c>
      <c r="D649" t="str">
        <f t="shared" si="22"/>
        <v>121992</v>
      </c>
    </row>
    <row r="650" spans="1:4" x14ac:dyDescent="0.25">
      <c r="A650" s="3">
        <v>33970</v>
      </c>
      <c r="B650">
        <v>2655</v>
      </c>
      <c r="C650" s="3" t="str">
        <f t="shared" si="21"/>
        <v>11993</v>
      </c>
      <c r="D650" t="str">
        <f t="shared" si="22"/>
        <v>011993</v>
      </c>
    </row>
    <row r="651" spans="1:4" x14ac:dyDescent="0.25">
      <c r="A651" s="3">
        <v>34001</v>
      </c>
      <c r="B651">
        <v>2656</v>
      </c>
      <c r="C651" s="3" t="str">
        <f t="shared" si="21"/>
        <v>21993</v>
      </c>
      <c r="D651" t="str">
        <f t="shared" si="22"/>
        <v>021993</v>
      </c>
    </row>
    <row r="652" spans="1:4" x14ac:dyDescent="0.25">
      <c r="A652" s="3">
        <v>34029</v>
      </c>
      <c r="B652">
        <v>2651</v>
      </c>
      <c r="C652" s="3" t="str">
        <f t="shared" si="21"/>
        <v>31993</v>
      </c>
      <c r="D652" t="str">
        <f t="shared" si="22"/>
        <v>031993</v>
      </c>
    </row>
    <row r="653" spans="1:4" x14ac:dyDescent="0.25">
      <c r="A653" s="3">
        <v>34060</v>
      </c>
      <c r="B653">
        <v>2658</v>
      </c>
      <c r="C653" s="3" t="str">
        <f t="shared" si="21"/>
        <v>41993</v>
      </c>
      <c r="D653" t="str">
        <f t="shared" si="22"/>
        <v>041993</v>
      </c>
    </row>
    <row r="654" spans="1:4" x14ac:dyDescent="0.25">
      <c r="A654" s="3">
        <v>34090</v>
      </c>
      <c r="B654">
        <v>2661</v>
      </c>
      <c r="C654" s="3" t="str">
        <f t="shared" si="21"/>
        <v>51993</v>
      </c>
      <c r="D654" t="str">
        <f t="shared" si="22"/>
        <v>051993</v>
      </c>
    </row>
    <row r="655" spans="1:4" x14ac:dyDescent="0.25">
      <c r="A655" s="3">
        <v>34121</v>
      </c>
      <c r="B655">
        <v>2666</v>
      </c>
      <c r="C655" s="3" t="str">
        <f t="shared" si="21"/>
        <v>61993</v>
      </c>
      <c r="D655" t="str">
        <f t="shared" si="22"/>
        <v>061993</v>
      </c>
    </row>
    <row r="656" spans="1:4" x14ac:dyDescent="0.25">
      <c r="A656" s="3">
        <v>34151</v>
      </c>
      <c r="B656">
        <v>2667</v>
      </c>
      <c r="C656" s="3" t="str">
        <f t="shared" si="21"/>
        <v>71993</v>
      </c>
      <c r="D656" t="str">
        <f t="shared" si="22"/>
        <v>071993</v>
      </c>
    </row>
    <row r="657" spans="1:4" x14ac:dyDescent="0.25">
      <c r="A657" s="3">
        <v>34182</v>
      </c>
      <c r="B657">
        <v>2674</v>
      </c>
      <c r="C657" s="3" t="str">
        <f t="shared" si="21"/>
        <v>81993</v>
      </c>
      <c r="D657" t="str">
        <f t="shared" si="22"/>
        <v>081993</v>
      </c>
    </row>
    <row r="658" spans="1:4" x14ac:dyDescent="0.25">
      <c r="A658" s="3">
        <v>34213</v>
      </c>
      <c r="B658">
        <v>2674</v>
      </c>
      <c r="C658" s="3" t="str">
        <f t="shared" si="21"/>
        <v>91993</v>
      </c>
      <c r="D658" t="str">
        <f t="shared" si="22"/>
        <v>091993</v>
      </c>
    </row>
    <row r="659" spans="1:4" x14ac:dyDescent="0.25">
      <c r="A659" s="3">
        <v>34243</v>
      </c>
      <c r="B659">
        <v>2677</v>
      </c>
      <c r="C659" s="3" t="str">
        <f t="shared" si="21"/>
        <v>101993</v>
      </c>
      <c r="D659" t="str">
        <f t="shared" si="22"/>
        <v>101993</v>
      </c>
    </row>
    <row r="660" spans="1:4" x14ac:dyDescent="0.25">
      <c r="A660" s="3">
        <v>34274</v>
      </c>
      <c r="B660">
        <v>2683</v>
      </c>
      <c r="C660" s="3" t="str">
        <f t="shared" si="21"/>
        <v>111993</v>
      </c>
      <c r="D660" t="str">
        <f t="shared" si="22"/>
        <v>111993</v>
      </c>
    </row>
    <row r="661" spans="1:4" x14ac:dyDescent="0.25">
      <c r="A661" s="3">
        <v>34304</v>
      </c>
      <c r="B661">
        <v>2691</v>
      </c>
      <c r="C661" s="3" t="str">
        <f t="shared" si="21"/>
        <v>121993</v>
      </c>
      <c r="D661" t="str">
        <f t="shared" si="22"/>
        <v>121993</v>
      </c>
    </row>
    <row r="662" spans="1:4" x14ac:dyDescent="0.25">
      <c r="A662" s="3">
        <v>34335</v>
      </c>
      <c r="B662">
        <v>2700</v>
      </c>
      <c r="C662" s="3" t="str">
        <f t="shared" si="21"/>
        <v>11994</v>
      </c>
      <c r="D662" t="str">
        <f t="shared" si="22"/>
        <v>011994</v>
      </c>
    </row>
    <row r="663" spans="1:4" x14ac:dyDescent="0.25">
      <c r="A663" s="3">
        <v>34366</v>
      </c>
      <c r="B663">
        <v>2708</v>
      </c>
      <c r="C663" s="3" t="str">
        <f t="shared" si="21"/>
        <v>21994</v>
      </c>
      <c r="D663" t="str">
        <f t="shared" si="22"/>
        <v>021994</v>
      </c>
    </row>
    <row r="664" spans="1:4" x14ac:dyDescent="0.25">
      <c r="A664" s="3">
        <v>34394</v>
      </c>
      <c r="B664">
        <v>2713</v>
      </c>
      <c r="C664" s="3" t="str">
        <f t="shared" si="21"/>
        <v>31994</v>
      </c>
      <c r="D664" t="str">
        <f t="shared" si="22"/>
        <v>031994</v>
      </c>
    </row>
    <row r="665" spans="1:4" x14ac:dyDescent="0.25">
      <c r="A665" s="3">
        <v>34425</v>
      </c>
      <c r="B665">
        <v>2722</v>
      </c>
      <c r="C665" s="3" t="str">
        <f t="shared" si="21"/>
        <v>41994</v>
      </c>
      <c r="D665" t="str">
        <f t="shared" si="22"/>
        <v>041994</v>
      </c>
    </row>
    <row r="666" spans="1:4" x14ac:dyDescent="0.25">
      <c r="A666" s="3">
        <v>34455</v>
      </c>
      <c r="B666">
        <v>2726</v>
      </c>
      <c r="C666" s="3" t="str">
        <f t="shared" si="21"/>
        <v>51994</v>
      </c>
      <c r="D666" t="str">
        <f t="shared" si="22"/>
        <v>051994</v>
      </c>
    </row>
    <row r="667" spans="1:4" x14ac:dyDescent="0.25">
      <c r="A667" s="3">
        <v>34486</v>
      </c>
      <c r="B667">
        <v>2731</v>
      </c>
      <c r="C667" s="3" t="str">
        <f t="shared" si="21"/>
        <v>61994</v>
      </c>
      <c r="D667" t="str">
        <f t="shared" si="22"/>
        <v>061994</v>
      </c>
    </row>
    <row r="668" spans="1:4" x14ac:dyDescent="0.25">
      <c r="A668" s="3">
        <v>34516</v>
      </c>
      <c r="B668">
        <v>2735</v>
      </c>
      <c r="C668" s="3" t="str">
        <f t="shared" si="21"/>
        <v>71994</v>
      </c>
      <c r="D668" t="str">
        <f t="shared" si="22"/>
        <v>071994</v>
      </c>
    </row>
    <row r="669" spans="1:4" x14ac:dyDescent="0.25">
      <c r="A669" s="3">
        <v>34547</v>
      </c>
      <c r="B669">
        <v>2751</v>
      </c>
      <c r="C669" s="3" t="str">
        <f t="shared" si="21"/>
        <v>81994</v>
      </c>
      <c r="D669" t="str">
        <f t="shared" si="22"/>
        <v>081994</v>
      </c>
    </row>
    <row r="670" spans="1:4" x14ac:dyDescent="0.25">
      <c r="A670" s="3">
        <v>34578</v>
      </c>
      <c r="B670">
        <v>2752</v>
      </c>
      <c r="C670" s="3" t="str">
        <f t="shared" si="21"/>
        <v>91994</v>
      </c>
      <c r="D670" t="str">
        <f t="shared" si="22"/>
        <v>091994</v>
      </c>
    </row>
    <row r="671" spans="1:4" x14ac:dyDescent="0.25">
      <c r="A671" s="3">
        <v>34608</v>
      </c>
      <c r="B671">
        <v>2765</v>
      </c>
      <c r="C671" s="3" t="str">
        <f t="shared" si="21"/>
        <v>101994</v>
      </c>
      <c r="D671" t="str">
        <f t="shared" si="22"/>
        <v>101994</v>
      </c>
    </row>
    <row r="672" spans="1:4" x14ac:dyDescent="0.25">
      <c r="A672" s="3">
        <v>34639</v>
      </c>
      <c r="B672">
        <v>2776</v>
      </c>
      <c r="C672" s="3" t="str">
        <f t="shared" si="21"/>
        <v>111994</v>
      </c>
      <c r="D672" t="str">
        <f t="shared" si="22"/>
        <v>111994</v>
      </c>
    </row>
    <row r="673" spans="1:4" x14ac:dyDescent="0.25">
      <c r="A673" s="3">
        <v>34669</v>
      </c>
      <c r="B673">
        <v>2789</v>
      </c>
      <c r="C673" s="3" t="str">
        <f t="shared" si="21"/>
        <v>121994</v>
      </c>
      <c r="D673" t="str">
        <f t="shared" si="22"/>
        <v>121994</v>
      </c>
    </row>
    <row r="674" spans="1:4" x14ac:dyDescent="0.25">
      <c r="A674" s="3">
        <v>34700</v>
      </c>
      <c r="B674">
        <v>2785</v>
      </c>
      <c r="C674" s="3" t="str">
        <f t="shared" si="21"/>
        <v>11995</v>
      </c>
      <c r="D674" t="str">
        <f t="shared" si="22"/>
        <v>011995</v>
      </c>
    </row>
    <row r="675" spans="1:4" x14ac:dyDescent="0.25">
      <c r="A675" s="3">
        <v>34731</v>
      </c>
      <c r="B675">
        <v>2814</v>
      </c>
      <c r="C675" s="3" t="str">
        <f t="shared" si="21"/>
        <v>21995</v>
      </c>
      <c r="D675" t="str">
        <f t="shared" si="22"/>
        <v>021995</v>
      </c>
    </row>
    <row r="676" spans="1:4" x14ac:dyDescent="0.25">
      <c r="A676" s="3">
        <v>34759</v>
      </c>
      <c r="B676">
        <v>2823</v>
      </c>
      <c r="C676" s="3" t="str">
        <f t="shared" si="21"/>
        <v>31995</v>
      </c>
      <c r="D676" t="str">
        <f t="shared" si="22"/>
        <v>031995</v>
      </c>
    </row>
    <row r="677" spans="1:4" x14ac:dyDescent="0.25">
      <c r="A677" s="3">
        <v>34790</v>
      </c>
      <c r="B677">
        <v>2833</v>
      </c>
      <c r="C677" s="3" t="str">
        <f t="shared" si="21"/>
        <v>41995</v>
      </c>
      <c r="D677" t="str">
        <f t="shared" si="22"/>
        <v>041995</v>
      </c>
    </row>
    <row r="678" spans="1:4" x14ac:dyDescent="0.25">
      <c r="A678" s="3">
        <v>34820</v>
      </c>
      <c r="B678">
        <v>2834</v>
      </c>
      <c r="C678" s="3" t="str">
        <f t="shared" si="21"/>
        <v>51995</v>
      </c>
      <c r="D678" t="str">
        <f t="shared" si="22"/>
        <v>051995</v>
      </c>
    </row>
    <row r="679" spans="1:4" x14ac:dyDescent="0.25">
      <c r="A679" s="3">
        <v>34851</v>
      </c>
      <c r="B679">
        <v>2837</v>
      </c>
      <c r="C679" s="3" t="str">
        <f t="shared" si="21"/>
        <v>61995</v>
      </c>
      <c r="D679" t="str">
        <f t="shared" si="22"/>
        <v>061995</v>
      </c>
    </row>
    <row r="680" spans="1:4" x14ac:dyDescent="0.25">
      <c r="A680" s="3">
        <v>34881</v>
      </c>
      <c r="B680">
        <v>2849</v>
      </c>
      <c r="C680" s="3" t="str">
        <f t="shared" si="21"/>
        <v>71995</v>
      </c>
      <c r="D680" t="str">
        <f t="shared" si="22"/>
        <v>071995</v>
      </c>
    </row>
    <row r="681" spans="1:4" x14ac:dyDescent="0.25">
      <c r="A681" s="3">
        <v>34912</v>
      </c>
      <c r="B681">
        <v>2851</v>
      </c>
      <c r="C681" s="3" t="str">
        <f t="shared" si="21"/>
        <v>81995</v>
      </c>
      <c r="D681" t="str">
        <f t="shared" si="22"/>
        <v>081995</v>
      </c>
    </row>
    <row r="682" spans="1:4" x14ac:dyDescent="0.25">
      <c r="A682" s="3">
        <v>34943</v>
      </c>
      <c r="B682">
        <v>2864</v>
      </c>
      <c r="C682" s="3" t="str">
        <f t="shared" si="21"/>
        <v>91995</v>
      </c>
      <c r="D682" t="str">
        <f t="shared" si="22"/>
        <v>091995</v>
      </c>
    </row>
    <row r="683" spans="1:4" x14ac:dyDescent="0.25">
      <c r="A683" s="3">
        <v>34973</v>
      </c>
      <c r="B683">
        <v>2873</v>
      </c>
      <c r="C683" s="3" t="str">
        <f t="shared" si="21"/>
        <v>101995</v>
      </c>
      <c r="D683" t="str">
        <f t="shared" si="22"/>
        <v>101995</v>
      </c>
    </row>
    <row r="684" spans="1:4" x14ac:dyDescent="0.25">
      <c r="A684" s="3">
        <v>35004</v>
      </c>
      <c r="B684">
        <v>2880</v>
      </c>
      <c r="C684" s="3" t="str">
        <f t="shared" si="21"/>
        <v>111995</v>
      </c>
      <c r="D684" t="str">
        <f t="shared" si="22"/>
        <v>111995</v>
      </c>
    </row>
    <row r="685" spans="1:4" x14ac:dyDescent="0.25">
      <c r="A685" s="3">
        <v>35034</v>
      </c>
      <c r="B685">
        <v>2884</v>
      </c>
      <c r="C685" s="3" t="str">
        <f t="shared" si="21"/>
        <v>121995</v>
      </c>
      <c r="D685" t="str">
        <f t="shared" si="22"/>
        <v>121995</v>
      </c>
    </row>
    <row r="686" spans="1:4" x14ac:dyDescent="0.25">
      <c r="A686" s="3">
        <v>35065</v>
      </c>
      <c r="B686">
        <v>2888</v>
      </c>
      <c r="C686" s="3" t="str">
        <f t="shared" si="21"/>
        <v>11996</v>
      </c>
      <c r="D686" t="str">
        <f t="shared" si="22"/>
        <v>011996</v>
      </c>
    </row>
    <row r="687" spans="1:4" x14ac:dyDescent="0.25">
      <c r="A687" s="3">
        <v>35096</v>
      </c>
      <c r="B687">
        <v>2892</v>
      </c>
      <c r="C687" s="3" t="str">
        <f t="shared" si="21"/>
        <v>21996</v>
      </c>
      <c r="D687" t="str">
        <f t="shared" si="22"/>
        <v>021996</v>
      </c>
    </row>
    <row r="688" spans="1:4" x14ac:dyDescent="0.25">
      <c r="A688" s="3">
        <v>35125</v>
      </c>
      <c r="B688">
        <v>2903</v>
      </c>
      <c r="C688" s="3" t="str">
        <f t="shared" si="21"/>
        <v>31996</v>
      </c>
      <c r="D688" t="str">
        <f t="shared" si="22"/>
        <v>031996</v>
      </c>
    </row>
    <row r="689" spans="1:4" x14ac:dyDescent="0.25">
      <c r="A689" s="3">
        <v>35156</v>
      </c>
      <c r="B689">
        <v>2910</v>
      </c>
      <c r="C689" s="3" t="str">
        <f t="shared" si="21"/>
        <v>41996</v>
      </c>
      <c r="D689" t="str">
        <f t="shared" si="22"/>
        <v>041996</v>
      </c>
    </row>
    <row r="690" spans="1:4" x14ac:dyDescent="0.25">
      <c r="A690" s="3">
        <v>35186</v>
      </c>
      <c r="B690">
        <v>2920</v>
      </c>
      <c r="C690" s="3" t="str">
        <f t="shared" si="21"/>
        <v>51996</v>
      </c>
      <c r="D690" t="str">
        <f t="shared" si="22"/>
        <v>051996</v>
      </c>
    </row>
    <row r="691" spans="1:4" x14ac:dyDescent="0.25">
      <c r="A691" s="3">
        <v>35217</v>
      </c>
      <c r="B691">
        <v>2932</v>
      </c>
      <c r="C691" s="3" t="str">
        <f t="shared" si="21"/>
        <v>61996</v>
      </c>
      <c r="D691" t="str">
        <f t="shared" si="22"/>
        <v>061996</v>
      </c>
    </row>
    <row r="692" spans="1:4" x14ac:dyDescent="0.25">
      <c r="A692" s="3">
        <v>35247</v>
      </c>
      <c r="B692">
        <v>2945</v>
      </c>
      <c r="C692" s="3" t="str">
        <f t="shared" si="21"/>
        <v>71996</v>
      </c>
      <c r="D692" t="str">
        <f t="shared" si="22"/>
        <v>071996</v>
      </c>
    </row>
    <row r="693" spans="1:4" x14ac:dyDescent="0.25">
      <c r="A693" s="3">
        <v>35278</v>
      </c>
      <c r="B693">
        <v>2957</v>
      </c>
      <c r="C693" s="3" t="str">
        <f t="shared" si="21"/>
        <v>81996</v>
      </c>
      <c r="D693" t="str">
        <f t="shared" si="22"/>
        <v>081996</v>
      </c>
    </row>
    <row r="694" spans="1:4" x14ac:dyDescent="0.25">
      <c r="A694" s="3">
        <v>35309</v>
      </c>
      <c r="B694">
        <v>2969</v>
      </c>
      <c r="C694" s="3" t="str">
        <f t="shared" si="21"/>
        <v>91996</v>
      </c>
      <c r="D694" t="str">
        <f t="shared" si="22"/>
        <v>091996</v>
      </c>
    </row>
    <row r="695" spans="1:4" x14ac:dyDescent="0.25">
      <c r="A695" s="3">
        <v>35339</v>
      </c>
      <c r="B695">
        <v>2977</v>
      </c>
      <c r="C695" s="3" t="str">
        <f t="shared" ref="C695:C758" si="23">MONTH(A695)&amp;YEAR(A695)</f>
        <v>101996</v>
      </c>
      <c r="D695" t="str">
        <f t="shared" si="22"/>
        <v>101996</v>
      </c>
    </row>
    <row r="696" spans="1:4" x14ac:dyDescent="0.25">
      <c r="A696" s="3">
        <v>35370</v>
      </c>
      <c r="B696">
        <v>2990</v>
      </c>
      <c r="C696" s="3" t="str">
        <f t="shared" si="23"/>
        <v>111996</v>
      </c>
      <c r="D696" t="str">
        <f t="shared" si="22"/>
        <v>111996</v>
      </c>
    </row>
    <row r="697" spans="1:4" x14ac:dyDescent="0.25">
      <c r="A697" s="3">
        <v>35400</v>
      </c>
      <c r="B697">
        <v>2997</v>
      </c>
      <c r="C697" s="3" t="str">
        <f t="shared" si="23"/>
        <v>121996</v>
      </c>
      <c r="D697" t="str">
        <f t="shared" si="22"/>
        <v>121996</v>
      </c>
    </row>
    <row r="698" spans="1:4" x14ac:dyDescent="0.25">
      <c r="A698" s="3">
        <v>35431</v>
      </c>
      <c r="B698">
        <v>3009</v>
      </c>
      <c r="C698" s="3" t="str">
        <f t="shared" si="23"/>
        <v>11997</v>
      </c>
      <c r="D698" t="str">
        <f t="shared" si="22"/>
        <v>011997</v>
      </c>
    </row>
    <row r="699" spans="1:4" x14ac:dyDescent="0.25">
      <c r="A699" s="3">
        <v>35462</v>
      </c>
      <c r="B699">
        <v>3025</v>
      </c>
      <c r="C699" s="3" t="str">
        <f t="shared" si="23"/>
        <v>21997</v>
      </c>
      <c r="D699" t="str">
        <f t="shared" si="22"/>
        <v>021997</v>
      </c>
    </row>
    <row r="700" spans="1:4" x14ac:dyDescent="0.25">
      <c r="A700" s="3">
        <v>35490</v>
      </c>
      <c r="B700">
        <v>3044</v>
      </c>
      <c r="C700" s="3" t="str">
        <f t="shared" si="23"/>
        <v>31997</v>
      </c>
      <c r="D700" t="str">
        <f t="shared" si="22"/>
        <v>031997</v>
      </c>
    </row>
    <row r="701" spans="1:4" x14ac:dyDescent="0.25">
      <c r="A701" s="3">
        <v>35521</v>
      </c>
      <c r="B701">
        <v>3056</v>
      </c>
      <c r="C701" s="3" t="str">
        <f t="shared" si="23"/>
        <v>41997</v>
      </c>
      <c r="D701" t="str">
        <f t="shared" si="22"/>
        <v>041997</v>
      </c>
    </row>
    <row r="702" spans="1:4" x14ac:dyDescent="0.25">
      <c r="A702" s="3">
        <v>35551</v>
      </c>
      <c r="B702">
        <v>3071</v>
      </c>
      <c r="C702" s="3" t="str">
        <f t="shared" si="23"/>
        <v>51997</v>
      </c>
      <c r="D702" t="str">
        <f t="shared" si="22"/>
        <v>051997</v>
      </c>
    </row>
    <row r="703" spans="1:4" x14ac:dyDescent="0.25">
      <c r="A703" s="3">
        <v>35582</v>
      </c>
      <c r="B703">
        <v>3087</v>
      </c>
      <c r="C703" s="3" t="str">
        <f t="shared" si="23"/>
        <v>61997</v>
      </c>
      <c r="D703" t="str">
        <f t="shared" si="22"/>
        <v>061997</v>
      </c>
    </row>
    <row r="704" spans="1:4" x14ac:dyDescent="0.25">
      <c r="A704" s="3">
        <v>35612</v>
      </c>
      <c r="B704">
        <v>3093</v>
      </c>
      <c r="C704" s="3" t="str">
        <f t="shared" si="23"/>
        <v>71997</v>
      </c>
      <c r="D704" t="str">
        <f t="shared" si="22"/>
        <v>071997</v>
      </c>
    </row>
    <row r="705" spans="1:4" x14ac:dyDescent="0.25">
      <c r="A705" s="3">
        <v>35643</v>
      </c>
      <c r="B705">
        <v>3103</v>
      </c>
      <c r="C705" s="3" t="str">
        <f t="shared" si="23"/>
        <v>81997</v>
      </c>
      <c r="D705" t="str">
        <f t="shared" si="22"/>
        <v>081997</v>
      </c>
    </row>
    <row r="706" spans="1:4" x14ac:dyDescent="0.25">
      <c r="A706" s="3">
        <v>35674</v>
      </c>
      <c r="B706">
        <v>3108</v>
      </c>
      <c r="C706" s="3" t="str">
        <f t="shared" si="23"/>
        <v>91997</v>
      </c>
      <c r="D706" t="str">
        <f t="shared" ref="D706:D769" si="24">TEXT(C706,"000000")</f>
        <v>091997</v>
      </c>
    </row>
    <row r="707" spans="1:4" x14ac:dyDescent="0.25">
      <c r="A707" s="3">
        <v>35704</v>
      </c>
      <c r="B707">
        <v>3123</v>
      </c>
      <c r="C707" s="3" t="str">
        <f t="shared" si="23"/>
        <v>101997</v>
      </c>
      <c r="D707" t="str">
        <f t="shared" si="24"/>
        <v>101997</v>
      </c>
    </row>
    <row r="708" spans="1:4" x14ac:dyDescent="0.25">
      <c r="A708" s="3">
        <v>35735</v>
      </c>
      <c r="B708">
        <v>3132</v>
      </c>
      <c r="C708" s="3" t="str">
        <f t="shared" si="23"/>
        <v>111997</v>
      </c>
      <c r="D708" t="str">
        <f t="shared" si="24"/>
        <v>111997</v>
      </c>
    </row>
    <row r="709" spans="1:4" x14ac:dyDescent="0.25">
      <c r="A709" s="3">
        <v>35765</v>
      </c>
      <c r="B709">
        <v>3146</v>
      </c>
      <c r="C709" s="3" t="str">
        <f t="shared" si="23"/>
        <v>121997</v>
      </c>
      <c r="D709" t="str">
        <f t="shared" si="24"/>
        <v>121997</v>
      </c>
    </row>
    <row r="710" spans="1:4" x14ac:dyDescent="0.25">
      <c r="A710" s="3">
        <v>35796</v>
      </c>
      <c r="B710">
        <v>3155</v>
      </c>
      <c r="C710" s="3" t="str">
        <f t="shared" si="23"/>
        <v>11998</v>
      </c>
      <c r="D710" t="str">
        <f t="shared" si="24"/>
        <v>011998</v>
      </c>
    </row>
    <row r="711" spans="1:4" x14ac:dyDescent="0.25">
      <c r="A711" s="3">
        <v>35827</v>
      </c>
      <c r="B711">
        <v>3169</v>
      </c>
      <c r="C711" s="3" t="str">
        <f t="shared" si="23"/>
        <v>21998</v>
      </c>
      <c r="D711" t="str">
        <f t="shared" si="24"/>
        <v>021998</v>
      </c>
    </row>
    <row r="712" spans="1:4" x14ac:dyDescent="0.25">
      <c r="A712" s="3">
        <v>35855</v>
      </c>
      <c r="B712">
        <v>3177</v>
      </c>
      <c r="C712" s="3" t="str">
        <f t="shared" si="23"/>
        <v>31998</v>
      </c>
      <c r="D712" t="str">
        <f t="shared" si="24"/>
        <v>031998</v>
      </c>
    </row>
    <row r="713" spans="1:4" x14ac:dyDescent="0.25">
      <c r="A713" s="3">
        <v>35886</v>
      </c>
      <c r="B713">
        <v>3193</v>
      </c>
      <c r="C713" s="3" t="str">
        <f t="shared" si="23"/>
        <v>41998</v>
      </c>
      <c r="D713" t="str">
        <f t="shared" si="24"/>
        <v>041998</v>
      </c>
    </row>
    <row r="714" spans="1:4" x14ac:dyDescent="0.25">
      <c r="A714" s="3">
        <v>35916</v>
      </c>
      <c r="B714">
        <v>3203</v>
      </c>
      <c r="C714" s="3" t="str">
        <f t="shared" si="23"/>
        <v>51998</v>
      </c>
      <c r="D714" t="str">
        <f t="shared" si="24"/>
        <v>051998</v>
      </c>
    </row>
    <row r="715" spans="1:4" x14ac:dyDescent="0.25">
      <c r="A715" s="3">
        <v>35947</v>
      </c>
      <c r="B715">
        <v>3209</v>
      </c>
      <c r="C715" s="3" t="str">
        <f t="shared" si="23"/>
        <v>61998</v>
      </c>
      <c r="D715" t="str">
        <f t="shared" si="24"/>
        <v>061998</v>
      </c>
    </row>
    <row r="716" spans="1:4" x14ac:dyDescent="0.25">
      <c r="A716" s="3">
        <v>35977</v>
      </c>
      <c r="B716">
        <v>3227</v>
      </c>
      <c r="C716" s="3" t="str">
        <f t="shared" si="23"/>
        <v>71998</v>
      </c>
      <c r="D716" t="str">
        <f t="shared" si="24"/>
        <v>071998</v>
      </c>
    </row>
    <row r="717" spans="1:4" x14ac:dyDescent="0.25">
      <c r="A717" s="3">
        <v>36008</v>
      </c>
      <c r="B717">
        <v>3230</v>
      </c>
      <c r="C717" s="3" t="str">
        <f t="shared" si="23"/>
        <v>81998</v>
      </c>
      <c r="D717" t="str">
        <f t="shared" si="24"/>
        <v>081998</v>
      </c>
    </row>
    <row r="718" spans="1:4" x14ac:dyDescent="0.25">
      <c r="A718" s="3">
        <v>36039</v>
      </c>
      <c r="B718">
        <v>3241</v>
      </c>
      <c r="C718" s="3" t="str">
        <f t="shared" si="23"/>
        <v>91998</v>
      </c>
      <c r="D718" t="str">
        <f t="shared" si="24"/>
        <v>091998</v>
      </c>
    </row>
    <row r="719" spans="1:4" x14ac:dyDescent="0.25">
      <c r="A719" s="3">
        <v>36069</v>
      </c>
      <c r="B719">
        <v>3258</v>
      </c>
      <c r="C719" s="3" t="str">
        <f t="shared" si="23"/>
        <v>101998</v>
      </c>
      <c r="D719" t="str">
        <f t="shared" si="24"/>
        <v>101998</v>
      </c>
    </row>
    <row r="720" spans="1:4" x14ac:dyDescent="0.25">
      <c r="A720" s="3">
        <v>36100</v>
      </c>
      <c r="B720">
        <v>3271</v>
      </c>
      <c r="C720" s="3" t="str">
        <f t="shared" si="23"/>
        <v>111998</v>
      </c>
      <c r="D720" t="str">
        <f t="shared" si="24"/>
        <v>111998</v>
      </c>
    </row>
    <row r="721" spans="1:4" x14ac:dyDescent="0.25">
      <c r="A721" s="3">
        <v>36130</v>
      </c>
      <c r="B721">
        <v>3288</v>
      </c>
      <c r="C721" s="3" t="str">
        <f t="shared" si="23"/>
        <v>121998</v>
      </c>
      <c r="D721" t="str">
        <f t="shared" si="24"/>
        <v>121998</v>
      </c>
    </row>
    <row r="722" spans="1:4" x14ac:dyDescent="0.25">
      <c r="A722" s="3">
        <v>36161</v>
      </c>
      <c r="B722">
        <v>3303</v>
      </c>
      <c r="C722" s="3" t="str">
        <f t="shared" si="23"/>
        <v>11999</v>
      </c>
      <c r="D722" t="str">
        <f t="shared" si="24"/>
        <v>011999</v>
      </c>
    </row>
    <row r="723" spans="1:4" x14ac:dyDescent="0.25">
      <c r="A723" s="3">
        <v>36192</v>
      </c>
      <c r="B723">
        <v>3330</v>
      </c>
      <c r="C723" s="3" t="str">
        <f t="shared" si="23"/>
        <v>21999</v>
      </c>
      <c r="D723" t="str">
        <f t="shared" si="24"/>
        <v>021999</v>
      </c>
    </row>
    <row r="724" spans="1:4" x14ac:dyDescent="0.25">
      <c r="A724" s="3">
        <v>36220</v>
      </c>
      <c r="B724">
        <v>3336</v>
      </c>
      <c r="C724" s="3" t="str">
        <f t="shared" si="23"/>
        <v>31999</v>
      </c>
      <c r="D724" t="str">
        <f t="shared" si="24"/>
        <v>031999</v>
      </c>
    </row>
    <row r="725" spans="1:4" x14ac:dyDescent="0.25">
      <c r="A725" s="3">
        <v>36251</v>
      </c>
      <c r="B725">
        <v>3357</v>
      </c>
      <c r="C725" s="3" t="str">
        <f t="shared" si="23"/>
        <v>41999</v>
      </c>
      <c r="D725" t="str">
        <f t="shared" si="24"/>
        <v>041999</v>
      </c>
    </row>
    <row r="726" spans="1:4" x14ac:dyDescent="0.25">
      <c r="A726" s="3">
        <v>36281</v>
      </c>
      <c r="B726">
        <v>3391</v>
      </c>
      <c r="C726" s="3" t="str">
        <f t="shared" si="23"/>
        <v>51999</v>
      </c>
      <c r="D726" t="str">
        <f t="shared" si="24"/>
        <v>051999</v>
      </c>
    </row>
    <row r="727" spans="1:4" x14ac:dyDescent="0.25">
      <c r="A727" s="3">
        <v>36312</v>
      </c>
      <c r="B727">
        <v>3405</v>
      </c>
      <c r="C727" s="3" t="str">
        <f t="shared" si="23"/>
        <v>61999</v>
      </c>
      <c r="D727" t="str">
        <f t="shared" si="24"/>
        <v>061999</v>
      </c>
    </row>
    <row r="728" spans="1:4" x14ac:dyDescent="0.25">
      <c r="A728" s="3">
        <v>36342</v>
      </c>
      <c r="B728">
        <v>3427</v>
      </c>
      <c r="C728" s="3" t="str">
        <f t="shared" si="23"/>
        <v>71999</v>
      </c>
      <c r="D728" t="str">
        <f t="shared" si="24"/>
        <v>071999</v>
      </c>
    </row>
    <row r="729" spans="1:4" x14ac:dyDescent="0.25">
      <c r="A729" s="3">
        <v>36373</v>
      </c>
      <c r="B729">
        <v>3451</v>
      </c>
      <c r="C729" s="3" t="str">
        <f t="shared" si="23"/>
        <v>81999</v>
      </c>
      <c r="D729" t="str">
        <f t="shared" si="24"/>
        <v>081999</v>
      </c>
    </row>
    <row r="730" spans="1:4" x14ac:dyDescent="0.25">
      <c r="A730" s="3">
        <v>36404</v>
      </c>
      <c r="B730">
        <v>3476</v>
      </c>
      <c r="C730" s="3" t="str">
        <f t="shared" si="23"/>
        <v>91999</v>
      </c>
      <c r="D730" t="str">
        <f t="shared" si="24"/>
        <v>091999</v>
      </c>
    </row>
    <row r="731" spans="1:4" x14ac:dyDescent="0.25">
      <c r="A731" s="3">
        <v>36434</v>
      </c>
      <c r="B731">
        <v>3497</v>
      </c>
      <c r="C731" s="3" t="str">
        <f t="shared" si="23"/>
        <v>101999</v>
      </c>
      <c r="D731" t="str">
        <f t="shared" si="24"/>
        <v>101999</v>
      </c>
    </row>
    <row r="732" spans="1:4" x14ac:dyDescent="0.25">
      <c r="A732" s="3">
        <v>36465</v>
      </c>
      <c r="B732">
        <v>3515</v>
      </c>
      <c r="C732" s="3" t="str">
        <f t="shared" si="23"/>
        <v>111999</v>
      </c>
      <c r="D732" t="str">
        <f t="shared" si="24"/>
        <v>111999</v>
      </c>
    </row>
    <row r="733" spans="1:4" x14ac:dyDescent="0.25">
      <c r="A733" s="3">
        <v>36495</v>
      </c>
      <c r="B733">
        <v>3532</v>
      </c>
      <c r="C733" s="3" t="str">
        <f t="shared" si="23"/>
        <v>121999</v>
      </c>
      <c r="D733" t="str">
        <f t="shared" si="24"/>
        <v>121999</v>
      </c>
    </row>
    <row r="734" spans="1:4" x14ac:dyDescent="0.25">
      <c r="A734" s="3">
        <v>36526</v>
      </c>
      <c r="B734">
        <v>3552</v>
      </c>
      <c r="C734" s="3" t="str">
        <f t="shared" si="23"/>
        <v>12000</v>
      </c>
      <c r="D734" t="str">
        <f t="shared" si="24"/>
        <v>012000</v>
      </c>
    </row>
    <row r="735" spans="1:4" x14ac:dyDescent="0.25">
      <c r="A735" s="3">
        <v>36557</v>
      </c>
      <c r="B735">
        <v>3570</v>
      </c>
      <c r="C735" s="3" t="str">
        <f t="shared" si="23"/>
        <v>22000</v>
      </c>
      <c r="D735" t="str">
        <f t="shared" si="24"/>
        <v>022000</v>
      </c>
    </row>
    <row r="736" spans="1:4" x14ac:dyDescent="0.25">
      <c r="A736" s="3">
        <v>36586</v>
      </c>
      <c r="B736">
        <v>3591</v>
      </c>
      <c r="C736" s="3" t="str">
        <f t="shared" si="23"/>
        <v>32000</v>
      </c>
      <c r="D736" t="str">
        <f t="shared" si="24"/>
        <v>032000</v>
      </c>
    </row>
    <row r="737" spans="1:4" x14ac:dyDescent="0.25">
      <c r="A737" s="3">
        <v>36617</v>
      </c>
      <c r="B737">
        <v>3609</v>
      </c>
      <c r="C737" s="3" t="str">
        <f t="shared" si="23"/>
        <v>42000</v>
      </c>
      <c r="D737" t="str">
        <f t="shared" si="24"/>
        <v>042000</v>
      </c>
    </row>
    <row r="738" spans="1:4" x14ac:dyDescent="0.25">
      <c r="A738" s="3">
        <v>36647</v>
      </c>
      <c r="B738">
        <v>3615</v>
      </c>
      <c r="C738" s="3" t="str">
        <f t="shared" si="23"/>
        <v>52000</v>
      </c>
      <c r="D738" t="str">
        <f t="shared" si="24"/>
        <v>052000</v>
      </c>
    </row>
    <row r="739" spans="1:4" x14ac:dyDescent="0.25">
      <c r="A739" s="3">
        <v>36678</v>
      </c>
      <c r="B739">
        <v>3642</v>
      </c>
      <c r="C739" s="3" t="str">
        <f t="shared" si="23"/>
        <v>62000</v>
      </c>
      <c r="D739" t="str">
        <f t="shared" si="24"/>
        <v>062000</v>
      </c>
    </row>
    <row r="740" spans="1:4" x14ac:dyDescent="0.25">
      <c r="A740" s="3">
        <v>36708</v>
      </c>
      <c r="B740">
        <v>3658</v>
      </c>
      <c r="C740" s="3" t="str">
        <f t="shared" si="23"/>
        <v>72000</v>
      </c>
      <c r="D740" t="str">
        <f t="shared" si="24"/>
        <v>072000</v>
      </c>
    </row>
    <row r="741" spans="1:4" x14ac:dyDescent="0.25">
      <c r="A741" s="3">
        <v>36739</v>
      </c>
      <c r="B741">
        <v>3584</v>
      </c>
      <c r="C741" s="3" t="str">
        <f t="shared" si="23"/>
        <v>82000</v>
      </c>
      <c r="D741" t="str">
        <f t="shared" si="24"/>
        <v>082000</v>
      </c>
    </row>
    <row r="742" spans="1:4" x14ac:dyDescent="0.25">
      <c r="A742" s="3">
        <v>36770</v>
      </c>
      <c r="B742">
        <v>3676</v>
      </c>
      <c r="C742" s="3" t="str">
        <f t="shared" si="23"/>
        <v>92000</v>
      </c>
      <c r="D742" t="str">
        <f t="shared" si="24"/>
        <v>092000</v>
      </c>
    </row>
    <row r="743" spans="1:4" x14ac:dyDescent="0.25">
      <c r="A743" s="3">
        <v>36800</v>
      </c>
      <c r="B743">
        <v>3676</v>
      </c>
      <c r="C743" s="3" t="str">
        <f t="shared" si="23"/>
        <v>102000</v>
      </c>
      <c r="D743" t="str">
        <f t="shared" si="24"/>
        <v>102000</v>
      </c>
    </row>
    <row r="744" spans="1:4" x14ac:dyDescent="0.25">
      <c r="A744" s="3">
        <v>36831</v>
      </c>
      <c r="B744">
        <v>3685</v>
      </c>
      <c r="C744" s="3" t="str">
        <f t="shared" si="23"/>
        <v>112000</v>
      </c>
      <c r="D744" t="str">
        <f t="shared" si="24"/>
        <v>112000</v>
      </c>
    </row>
    <row r="745" spans="1:4" x14ac:dyDescent="0.25">
      <c r="A745" s="3">
        <v>36861</v>
      </c>
      <c r="B745">
        <v>3707</v>
      </c>
      <c r="C745" s="3" t="str">
        <f t="shared" si="23"/>
        <v>122000</v>
      </c>
      <c r="D745" t="str">
        <f t="shared" si="24"/>
        <v>122000</v>
      </c>
    </row>
    <row r="746" spans="1:4" x14ac:dyDescent="0.25">
      <c r="A746" s="3">
        <v>36892</v>
      </c>
      <c r="B746">
        <v>3711</v>
      </c>
      <c r="C746" s="3" t="str">
        <f t="shared" si="23"/>
        <v>12001</v>
      </c>
      <c r="D746" t="str">
        <f t="shared" si="24"/>
        <v>012001</v>
      </c>
    </row>
    <row r="747" spans="1:4" x14ac:dyDescent="0.25">
      <c r="A747" s="3">
        <v>36923</v>
      </c>
      <c r="B747">
        <v>3716</v>
      </c>
      <c r="C747" s="3" t="str">
        <f t="shared" si="23"/>
        <v>22001</v>
      </c>
      <c r="D747" t="str">
        <f t="shared" si="24"/>
        <v>022001</v>
      </c>
    </row>
    <row r="748" spans="1:4" x14ac:dyDescent="0.25">
      <c r="A748" s="3">
        <v>36951</v>
      </c>
      <c r="B748">
        <v>3718</v>
      </c>
      <c r="C748" s="3" t="str">
        <f t="shared" si="23"/>
        <v>32001</v>
      </c>
      <c r="D748" t="str">
        <f t="shared" si="24"/>
        <v>032001</v>
      </c>
    </row>
    <row r="749" spans="1:4" x14ac:dyDescent="0.25">
      <c r="A749" s="3">
        <v>36982</v>
      </c>
      <c r="B749">
        <v>3686</v>
      </c>
      <c r="C749" s="3" t="str">
        <f t="shared" si="23"/>
        <v>42001</v>
      </c>
      <c r="D749" t="str">
        <f t="shared" si="24"/>
        <v>042001</v>
      </c>
    </row>
    <row r="750" spans="1:4" x14ac:dyDescent="0.25">
      <c r="A750" s="3">
        <v>37012</v>
      </c>
      <c r="B750">
        <v>3663</v>
      </c>
      <c r="C750" s="3" t="str">
        <f t="shared" si="23"/>
        <v>52001</v>
      </c>
      <c r="D750" t="str">
        <f t="shared" si="24"/>
        <v>052001</v>
      </c>
    </row>
    <row r="751" spans="1:4" x14ac:dyDescent="0.25">
      <c r="A751" s="3">
        <v>37043</v>
      </c>
      <c r="B751">
        <v>3642</v>
      </c>
      <c r="C751" s="3" t="str">
        <f t="shared" si="23"/>
        <v>62001</v>
      </c>
      <c r="D751" t="str">
        <f t="shared" si="24"/>
        <v>062001</v>
      </c>
    </row>
    <row r="752" spans="1:4" x14ac:dyDescent="0.25">
      <c r="A752" s="3">
        <v>37073</v>
      </c>
      <c r="B752">
        <v>3619</v>
      </c>
      <c r="C752" s="3" t="str">
        <f t="shared" si="23"/>
        <v>72001</v>
      </c>
      <c r="D752" t="str">
        <f t="shared" si="24"/>
        <v>072001</v>
      </c>
    </row>
    <row r="753" spans="1:4" x14ac:dyDescent="0.25">
      <c r="A753" s="3">
        <v>37104</v>
      </c>
      <c r="B753">
        <v>3598</v>
      </c>
      <c r="C753" s="3" t="str">
        <f t="shared" si="23"/>
        <v>82001</v>
      </c>
      <c r="D753" t="str">
        <f t="shared" si="24"/>
        <v>082001</v>
      </c>
    </row>
    <row r="754" spans="1:4" x14ac:dyDescent="0.25">
      <c r="A754" s="3">
        <v>37135</v>
      </c>
      <c r="B754">
        <v>3581</v>
      </c>
      <c r="C754" s="3" t="str">
        <f t="shared" si="23"/>
        <v>92001</v>
      </c>
      <c r="D754" t="str">
        <f t="shared" si="24"/>
        <v>092001</v>
      </c>
    </row>
    <row r="755" spans="1:4" x14ac:dyDescent="0.25">
      <c r="A755" s="3">
        <v>37165</v>
      </c>
      <c r="B755">
        <v>3557</v>
      </c>
      <c r="C755" s="3" t="str">
        <f t="shared" si="23"/>
        <v>102001</v>
      </c>
      <c r="D755" t="str">
        <f t="shared" si="24"/>
        <v>102001</v>
      </c>
    </row>
    <row r="756" spans="1:4" x14ac:dyDescent="0.25">
      <c r="A756" s="3">
        <v>37196</v>
      </c>
      <c r="B756">
        <v>3536</v>
      </c>
      <c r="C756" s="3" t="str">
        <f t="shared" si="23"/>
        <v>112001</v>
      </c>
      <c r="D756" t="str">
        <f t="shared" si="24"/>
        <v>112001</v>
      </c>
    </row>
    <row r="757" spans="1:4" x14ac:dyDescent="0.25">
      <c r="A757" s="3">
        <v>37226</v>
      </c>
      <c r="B757">
        <v>3521</v>
      </c>
      <c r="C757" s="3" t="str">
        <f t="shared" si="23"/>
        <v>122001</v>
      </c>
      <c r="D757" t="str">
        <f t="shared" si="24"/>
        <v>122001</v>
      </c>
    </row>
    <row r="758" spans="1:4" x14ac:dyDescent="0.25">
      <c r="A758" s="3">
        <v>37257</v>
      </c>
      <c r="B758">
        <v>3495</v>
      </c>
      <c r="C758" s="3" t="str">
        <f t="shared" si="23"/>
        <v>12002</v>
      </c>
      <c r="D758" t="str">
        <f t="shared" si="24"/>
        <v>012002</v>
      </c>
    </row>
    <row r="759" spans="1:4" x14ac:dyDescent="0.25">
      <c r="A759" s="3">
        <v>37288</v>
      </c>
      <c r="B759">
        <v>3471</v>
      </c>
      <c r="C759" s="3" t="str">
        <f t="shared" ref="C759:C822" si="25">MONTH(A759)&amp;YEAR(A759)</f>
        <v>22002</v>
      </c>
      <c r="D759" t="str">
        <f t="shared" si="24"/>
        <v>022002</v>
      </c>
    </row>
    <row r="760" spans="1:4" x14ac:dyDescent="0.25">
      <c r="A760" s="3">
        <v>37316</v>
      </c>
      <c r="B760">
        <v>3454</v>
      </c>
      <c r="C760" s="3" t="str">
        <f t="shared" si="25"/>
        <v>32002</v>
      </c>
      <c r="D760" t="str">
        <f t="shared" si="24"/>
        <v>032002</v>
      </c>
    </row>
    <row r="761" spans="1:4" x14ac:dyDescent="0.25">
      <c r="A761" s="3">
        <v>37347</v>
      </c>
      <c r="B761">
        <v>3435</v>
      </c>
      <c r="C761" s="3" t="str">
        <f t="shared" si="25"/>
        <v>42002</v>
      </c>
      <c r="D761" t="str">
        <f t="shared" si="24"/>
        <v>042002</v>
      </c>
    </row>
    <row r="762" spans="1:4" x14ac:dyDescent="0.25">
      <c r="A762" s="3">
        <v>37377</v>
      </c>
      <c r="B762">
        <v>3417</v>
      </c>
      <c r="C762" s="3" t="str">
        <f t="shared" si="25"/>
        <v>52002</v>
      </c>
      <c r="D762" t="str">
        <f t="shared" si="24"/>
        <v>052002</v>
      </c>
    </row>
    <row r="763" spans="1:4" x14ac:dyDescent="0.25">
      <c r="A763" s="3">
        <v>37408</v>
      </c>
      <c r="B763">
        <v>3401</v>
      </c>
      <c r="C763" s="3" t="str">
        <f t="shared" si="25"/>
        <v>62002</v>
      </c>
      <c r="D763" t="str">
        <f t="shared" si="24"/>
        <v>062002</v>
      </c>
    </row>
    <row r="764" spans="1:4" x14ac:dyDescent="0.25">
      <c r="A764" s="3">
        <v>37438</v>
      </c>
      <c r="B764">
        <v>3381</v>
      </c>
      <c r="C764" s="3" t="str">
        <f t="shared" si="25"/>
        <v>72002</v>
      </c>
      <c r="D764" t="str">
        <f t="shared" si="24"/>
        <v>072002</v>
      </c>
    </row>
    <row r="765" spans="1:4" x14ac:dyDescent="0.25">
      <c r="A765" s="3">
        <v>37469</v>
      </c>
      <c r="B765">
        <v>3370</v>
      </c>
      <c r="C765" s="3" t="str">
        <f t="shared" si="25"/>
        <v>82002</v>
      </c>
      <c r="D765" t="str">
        <f t="shared" si="24"/>
        <v>082002</v>
      </c>
    </row>
    <row r="766" spans="1:4" x14ac:dyDescent="0.25">
      <c r="A766" s="3">
        <v>37500</v>
      </c>
      <c r="B766">
        <v>3344</v>
      </c>
      <c r="C766" s="3" t="str">
        <f t="shared" si="25"/>
        <v>92002</v>
      </c>
      <c r="D766" t="str">
        <f t="shared" si="24"/>
        <v>092002</v>
      </c>
    </row>
    <row r="767" spans="1:4" x14ac:dyDescent="0.25">
      <c r="A767" s="3">
        <v>37530</v>
      </c>
      <c r="B767">
        <v>3349</v>
      </c>
      <c r="C767" s="3" t="str">
        <f t="shared" si="25"/>
        <v>102002</v>
      </c>
      <c r="D767" t="str">
        <f t="shared" si="24"/>
        <v>102002</v>
      </c>
    </row>
    <row r="768" spans="1:4" x14ac:dyDescent="0.25">
      <c r="A768" s="3">
        <v>37561</v>
      </c>
      <c r="B768">
        <v>3328</v>
      </c>
      <c r="C768" s="3" t="str">
        <f t="shared" si="25"/>
        <v>112002</v>
      </c>
      <c r="D768" t="str">
        <f t="shared" si="24"/>
        <v>112002</v>
      </c>
    </row>
    <row r="769" spans="1:4" x14ac:dyDescent="0.25">
      <c r="A769" s="3">
        <v>37591</v>
      </c>
      <c r="B769">
        <v>3288</v>
      </c>
      <c r="C769" s="3" t="str">
        <f t="shared" si="25"/>
        <v>122002</v>
      </c>
      <c r="D769" t="str">
        <f t="shared" si="24"/>
        <v>122002</v>
      </c>
    </row>
    <row r="770" spans="1:4" x14ac:dyDescent="0.25">
      <c r="A770" s="3">
        <v>37622</v>
      </c>
      <c r="B770">
        <v>3264</v>
      </c>
      <c r="C770" s="3" t="str">
        <f t="shared" si="25"/>
        <v>12003</v>
      </c>
      <c r="D770" t="str">
        <f t="shared" ref="D770:D833" si="26">TEXT(C770,"000000")</f>
        <v>012003</v>
      </c>
    </row>
    <row r="771" spans="1:4" x14ac:dyDescent="0.25">
      <c r="A771" s="3">
        <v>37653</v>
      </c>
      <c r="B771">
        <v>3235</v>
      </c>
      <c r="C771" s="3" t="str">
        <f t="shared" si="25"/>
        <v>22003</v>
      </c>
      <c r="D771" t="str">
        <f t="shared" si="26"/>
        <v>022003</v>
      </c>
    </row>
    <row r="772" spans="1:4" x14ac:dyDescent="0.25">
      <c r="A772" s="3">
        <v>37681</v>
      </c>
      <c r="B772">
        <v>3221</v>
      </c>
      <c r="C772" s="3" t="str">
        <f t="shared" si="25"/>
        <v>32003</v>
      </c>
      <c r="D772" t="str">
        <f t="shared" si="26"/>
        <v>032003</v>
      </c>
    </row>
    <row r="773" spans="1:4" x14ac:dyDescent="0.25">
      <c r="A773" s="3">
        <v>37712</v>
      </c>
      <c r="B773">
        <v>3208</v>
      </c>
      <c r="C773" s="3" t="str">
        <f t="shared" si="25"/>
        <v>42003</v>
      </c>
      <c r="D773" t="str">
        <f t="shared" si="26"/>
        <v>042003</v>
      </c>
    </row>
    <row r="774" spans="1:4" x14ac:dyDescent="0.25">
      <c r="A774" s="3">
        <v>37742</v>
      </c>
      <c r="B774">
        <v>3194</v>
      </c>
      <c r="C774" s="3" t="str">
        <f t="shared" si="25"/>
        <v>52003</v>
      </c>
      <c r="D774" t="str">
        <f t="shared" si="26"/>
        <v>052003</v>
      </c>
    </row>
    <row r="775" spans="1:4" x14ac:dyDescent="0.25">
      <c r="A775" s="3">
        <v>37773</v>
      </c>
      <c r="B775">
        <v>3182</v>
      </c>
      <c r="C775" s="3" t="str">
        <f t="shared" si="25"/>
        <v>62003</v>
      </c>
      <c r="D775" t="str">
        <f t="shared" si="26"/>
        <v>062003</v>
      </c>
    </row>
    <row r="776" spans="1:4" x14ac:dyDescent="0.25">
      <c r="A776" s="3">
        <v>37803</v>
      </c>
      <c r="B776">
        <v>3176</v>
      </c>
      <c r="C776" s="3" t="str">
        <f t="shared" si="25"/>
        <v>72003</v>
      </c>
      <c r="D776" t="str">
        <f t="shared" si="26"/>
        <v>072003</v>
      </c>
    </row>
    <row r="777" spans="1:4" x14ac:dyDescent="0.25">
      <c r="A777" s="3">
        <v>37834</v>
      </c>
      <c r="B777">
        <v>3163</v>
      </c>
      <c r="C777" s="3" t="str">
        <f t="shared" si="25"/>
        <v>82003</v>
      </c>
      <c r="D777" t="str">
        <f t="shared" si="26"/>
        <v>082003</v>
      </c>
    </row>
    <row r="778" spans="1:4" x14ac:dyDescent="0.25">
      <c r="A778" s="3">
        <v>37865</v>
      </c>
      <c r="B778">
        <v>3162</v>
      </c>
      <c r="C778" s="3" t="str">
        <f t="shared" si="25"/>
        <v>92003</v>
      </c>
      <c r="D778" t="str">
        <f t="shared" si="26"/>
        <v>092003</v>
      </c>
    </row>
    <row r="779" spans="1:4" x14ac:dyDescent="0.25">
      <c r="A779" s="3">
        <v>37895</v>
      </c>
      <c r="B779">
        <v>3155</v>
      </c>
      <c r="C779" s="3" t="str">
        <f t="shared" si="25"/>
        <v>102003</v>
      </c>
      <c r="D779" t="str">
        <f t="shared" si="26"/>
        <v>102003</v>
      </c>
    </row>
    <row r="780" spans="1:4" x14ac:dyDescent="0.25">
      <c r="A780" s="3">
        <v>37926</v>
      </c>
      <c r="B780">
        <v>3150</v>
      </c>
      <c r="C780" s="3" t="str">
        <f t="shared" si="25"/>
        <v>112003</v>
      </c>
      <c r="D780" t="str">
        <f t="shared" si="26"/>
        <v>112003</v>
      </c>
    </row>
    <row r="781" spans="1:4" x14ac:dyDescent="0.25">
      <c r="A781" s="3">
        <v>37956</v>
      </c>
      <c r="B781">
        <v>3150</v>
      </c>
      <c r="C781" s="3" t="str">
        <f t="shared" si="25"/>
        <v>122003</v>
      </c>
      <c r="D781" t="str">
        <f t="shared" si="26"/>
        <v>122003</v>
      </c>
    </row>
    <row r="782" spans="1:4" x14ac:dyDescent="0.25">
      <c r="A782" s="3">
        <v>37987</v>
      </c>
      <c r="B782">
        <v>3141</v>
      </c>
      <c r="C782" s="3" t="str">
        <f t="shared" si="25"/>
        <v>12004</v>
      </c>
      <c r="D782" t="str">
        <f t="shared" si="26"/>
        <v>012004</v>
      </c>
    </row>
    <row r="783" spans="1:4" x14ac:dyDescent="0.25">
      <c r="A783" s="3">
        <v>38018</v>
      </c>
      <c r="B783">
        <v>3141</v>
      </c>
      <c r="C783" s="3" t="str">
        <f t="shared" si="25"/>
        <v>22004</v>
      </c>
      <c r="D783" t="str">
        <f t="shared" si="26"/>
        <v>022004</v>
      </c>
    </row>
    <row r="784" spans="1:4" x14ac:dyDescent="0.25">
      <c r="A784" s="3">
        <v>38047</v>
      </c>
      <c r="B784">
        <v>3134</v>
      </c>
      <c r="C784" s="3" t="str">
        <f t="shared" si="25"/>
        <v>32004</v>
      </c>
      <c r="D784" t="str">
        <f t="shared" si="26"/>
        <v>032004</v>
      </c>
    </row>
    <row r="785" spans="1:4" x14ac:dyDescent="0.25">
      <c r="A785" s="3">
        <v>38078</v>
      </c>
      <c r="B785">
        <v>3130</v>
      </c>
      <c r="C785" s="3" t="str">
        <f t="shared" si="25"/>
        <v>42004</v>
      </c>
      <c r="D785" t="str">
        <f t="shared" si="26"/>
        <v>042004</v>
      </c>
    </row>
    <row r="786" spans="1:4" x14ac:dyDescent="0.25">
      <c r="A786" s="3">
        <v>38108</v>
      </c>
      <c r="B786">
        <v>3135</v>
      </c>
      <c r="C786" s="3" t="str">
        <f t="shared" si="25"/>
        <v>52004</v>
      </c>
      <c r="D786" t="str">
        <f t="shared" si="26"/>
        <v>052004</v>
      </c>
    </row>
    <row r="787" spans="1:4" x14ac:dyDescent="0.25">
      <c r="A787" s="3">
        <v>38139</v>
      </c>
      <c r="B787">
        <v>3136</v>
      </c>
      <c r="C787" s="3" t="str">
        <f t="shared" si="25"/>
        <v>62004</v>
      </c>
      <c r="D787" t="str">
        <f t="shared" si="26"/>
        <v>062004</v>
      </c>
    </row>
    <row r="788" spans="1:4" x14ac:dyDescent="0.25">
      <c r="A788" s="3">
        <v>38169</v>
      </c>
      <c r="B788">
        <v>3124</v>
      </c>
      <c r="C788" s="3" t="str">
        <f t="shared" si="25"/>
        <v>72004</v>
      </c>
      <c r="D788" t="str">
        <f t="shared" si="26"/>
        <v>072004</v>
      </c>
    </row>
    <row r="789" spans="1:4" x14ac:dyDescent="0.25">
      <c r="A789" s="3">
        <v>38200</v>
      </c>
      <c r="B789">
        <v>3108</v>
      </c>
      <c r="C789" s="3" t="str">
        <f t="shared" si="25"/>
        <v>82004</v>
      </c>
      <c r="D789" t="str">
        <f t="shared" si="26"/>
        <v>082004</v>
      </c>
    </row>
    <row r="790" spans="1:4" x14ac:dyDescent="0.25">
      <c r="A790" s="3">
        <v>38231</v>
      </c>
      <c r="B790">
        <v>3096</v>
      </c>
      <c r="C790" s="3" t="str">
        <f t="shared" si="25"/>
        <v>92004</v>
      </c>
      <c r="D790" t="str">
        <f t="shared" si="26"/>
        <v>092004</v>
      </c>
    </row>
    <row r="791" spans="1:4" x14ac:dyDescent="0.25">
      <c r="A791" s="3">
        <v>38261</v>
      </c>
      <c r="B791">
        <v>3099</v>
      </c>
      <c r="C791" s="3" t="str">
        <f t="shared" si="25"/>
        <v>102004</v>
      </c>
      <c r="D791" t="str">
        <f t="shared" si="26"/>
        <v>102004</v>
      </c>
    </row>
    <row r="792" spans="1:4" x14ac:dyDescent="0.25">
      <c r="A792" s="3">
        <v>38292</v>
      </c>
      <c r="B792">
        <v>3088</v>
      </c>
      <c r="C792" s="3" t="str">
        <f t="shared" si="25"/>
        <v>112004</v>
      </c>
      <c r="D792" t="str">
        <f t="shared" si="26"/>
        <v>112004</v>
      </c>
    </row>
    <row r="793" spans="1:4" x14ac:dyDescent="0.25">
      <c r="A793" s="3">
        <v>38322</v>
      </c>
      <c r="B793">
        <v>3077</v>
      </c>
      <c r="C793" s="3" t="str">
        <f t="shared" si="25"/>
        <v>122004</v>
      </c>
      <c r="D793" t="str">
        <f t="shared" si="26"/>
        <v>122004</v>
      </c>
    </row>
    <row r="794" spans="1:4" x14ac:dyDescent="0.25">
      <c r="A794" s="3">
        <v>38353</v>
      </c>
      <c r="B794">
        <v>3071</v>
      </c>
      <c r="C794" s="3" t="str">
        <f t="shared" si="25"/>
        <v>12005</v>
      </c>
      <c r="D794" t="str">
        <f t="shared" si="26"/>
        <v>012005</v>
      </c>
    </row>
    <row r="795" spans="1:4" x14ac:dyDescent="0.25">
      <c r="A795" s="3">
        <v>38384</v>
      </c>
      <c r="B795">
        <v>3057</v>
      </c>
      <c r="C795" s="3" t="str">
        <f t="shared" si="25"/>
        <v>22005</v>
      </c>
      <c r="D795" t="str">
        <f t="shared" si="26"/>
        <v>022005</v>
      </c>
    </row>
    <row r="796" spans="1:4" x14ac:dyDescent="0.25">
      <c r="A796" s="3">
        <v>38412</v>
      </c>
      <c r="B796">
        <v>3062</v>
      </c>
      <c r="C796" s="3" t="str">
        <f t="shared" si="25"/>
        <v>32005</v>
      </c>
      <c r="D796" t="str">
        <f t="shared" si="26"/>
        <v>032005</v>
      </c>
    </row>
    <row r="797" spans="1:4" x14ac:dyDescent="0.25">
      <c r="A797" s="3">
        <v>38443</v>
      </c>
      <c r="B797">
        <v>3066</v>
      </c>
      <c r="C797" s="3" t="str">
        <f t="shared" si="25"/>
        <v>42005</v>
      </c>
      <c r="D797" t="str">
        <f t="shared" si="26"/>
        <v>042005</v>
      </c>
    </row>
    <row r="798" spans="1:4" x14ac:dyDescent="0.25">
      <c r="A798" s="3">
        <v>38473</v>
      </c>
      <c r="B798">
        <v>3062</v>
      </c>
      <c r="C798" s="3" t="str">
        <f t="shared" si="25"/>
        <v>52005</v>
      </c>
      <c r="D798" t="str">
        <f t="shared" si="26"/>
        <v>052005</v>
      </c>
    </row>
    <row r="799" spans="1:4" x14ac:dyDescent="0.25">
      <c r="A799" s="3">
        <v>38504</v>
      </c>
      <c r="B799">
        <v>3057</v>
      </c>
      <c r="C799" s="3" t="str">
        <f t="shared" si="25"/>
        <v>62005</v>
      </c>
      <c r="D799" t="str">
        <f t="shared" si="26"/>
        <v>062005</v>
      </c>
    </row>
    <row r="800" spans="1:4" x14ac:dyDescent="0.25">
      <c r="A800" s="3">
        <v>38534</v>
      </c>
      <c r="B800">
        <v>3061</v>
      </c>
      <c r="C800" s="3" t="str">
        <f t="shared" si="25"/>
        <v>72005</v>
      </c>
      <c r="D800" t="str">
        <f t="shared" si="26"/>
        <v>072005</v>
      </c>
    </row>
    <row r="801" spans="1:4" x14ac:dyDescent="0.25">
      <c r="A801" s="3">
        <v>38565</v>
      </c>
      <c r="B801">
        <v>3063</v>
      </c>
      <c r="C801" s="3" t="str">
        <f t="shared" si="25"/>
        <v>82005</v>
      </c>
      <c r="D801" t="str">
        <f t="shared" si="26"/>
        <v>082005</v>
      </c>
    </row>
    <row r="802" spans="1:4" x14ac:dyDescent="0.25">
      <c r="A802" s="3">
        <v>38596</v>
      </c>
      <c r="B802">
        <v>3070</v>
      </c>
      <c r="C802" s="3" t="str">
        <f t="shared" si="25"/>
        <v>92005</v>
      </c>
      <c r="D802" t="str">
        <f t="shared" si="26"/>
        <v>092005</v>
      </c>
    </row>
    <row r="803" spans="1:4" x14ac:dyDescent="0.25">
      <c r="A803" s="3">
        <v>38626</v>
      </c>
      <c r="B803">
        <v>3055</v>
      </c>
      <c r="C803" s="3" t="str">
        <f t="shared" si="25"/>
        <v>102005</v>
      </c>
      <c r="D803" t="str">
        <f t="shared" si="26"/>
        <v>102005</v>
      </c>
    </row>
    <row r="804" spans="1:4" x14ac:dyDescent="0.25">
      <c r="A804" s="3">
        <v>38657</v>
      </c>
      <c r="B804">
        <v>3055</v>
      </c>
      <c r="C804" s="3" t="str">
        <f t="shared" si="25"/>
        <v>112005</v>
      </c>
      <c r="D804" t="str">
        <f t="shared" si="26"/>
        <v>112005</v>
      </c>
    </row>
    <row r="805" spans="1:4" x14ac:dyDescent="0.25">
      <c r="A805" s="3">
        <v>38687</v>
      </c>
      <c r="B805">
        <v>3052</v>
      </c>
      <c r="C805" s="3" t="str">
        <f t="shared" si="25"/>
        <v>122005</v>
      </c>
      <c r="D805" t="str">
        <f t="shared" si="26"/>
        <v>122005</v>
      </c>
    </row>
    <row r="806" spans="1:4" x14ac:dyDescent="0.25">
      <c r="A806" s="3">
        <v>38718</v>
      </c>
      <c r="B806">
        <v>3054</v>
      </c>
      <c r="C806" s="3" t="str">
        <f t="shared" si="25"/>
        <v>12006</v>
      </c>
      <c r="D806" t="str">
        <f t="shared" si="26"/>
        <v>012006</v>
      </c>
    </row>
    <row r="807" spans="1:4" x14ac:dyDescent="0.25">
      <c r="A807" s="3">
        <v>38749</v>
      </c>
      <c r="B807">
        <v>3052</v>
      </c>
      <c r="C807" s="3" t="str">
        <f t="shared" si="25"/>
        <v>22006</v>
      </c>
      <c r="D807" t="str">
        <f t="shared" si="26"/>
        <v>022006</v>
      </c>
    </row>
    <row r="808" spans="1:4" x14ac:dyDescent="0.25">
      <c r="A808" s="3">
        <v>38777</v>
      </c>
      <c r="B808">
        <v>3055</v>
      </c>
      <c r="C808" s="3" t="str">
        <f t="shared" si="25"/>
        <v>32006</v>
      </c>
      <c r="D808" t="str">
        <f t="shared" si="26"/>
        <v>032006</v>
      </c>
    </row>
    <row r="809" spans="1:4" x14ac:dyDescent="0.25">
      <c r="A809" s="3">
        <v>38808</v>
      </c>
      <c r="B809">
        <v>3047</v>
      </c>
      <c r="C809" s="3" t="str">
        <f t="shared" si="25"/>
        <v>42006</v>
      </c>
      <c r="D809" t="str">
        <f t="shared" si="26"/>
        <v>042006</v>
      </c>
    </row>
    <row r="810" spans="1:4" x14ac:dyDescent="0.25">
      <c r="A810" s="3">
        <v>38838</v>
      </c>
      <c r="B810">
        <v>3039</v>
      </c>
      <c r="C810" s="3" t="str">
        <f t="shared" si="25"/>
        <v>52006</v>
      </c>
      <c r="D810" t="str">
        <f t="shared" si="26"/>
        <v>052006</v>
      </c>
    </row>
    <row r="811" spans="1:4" x14ac:dyDescent="0.25">
      <c r="A811" s="3">
        <v>38869</v>
      </c>
      <c r="B811">
        <v>3036</v>
      </c>
      <c r="C811" s="3" t="str">
        <f t="shared" si="25"/>
        <v>62006</v>
      </c>
      <c r="D811" t="str">
        <f t="shared" si="26"/>
        <v>062006</v>
      </c>
    </row>
    <row r="812" spans="1:4" x14ac:dyDescent="0.25">
      <c r="A812" s="3">
        <v>38899</v>
      </c>
      <c r="B812">
        <v>3031</v>
      </c>
      <c r="C812" s="3" t="str">
        <f t="shared" si="25"/>
        <v>72006</v>
      </c>
      <c r="D812" t="str">
        <f t="shared" si="26"/>
        <v>072006</v>
      </c>
    </row>
    <row r="813" spans="1:4" x14ac:dyDescent="0.25">
      <c r="A813" s="3">
        <v>38930</v>
      </c>
      <c r="B813">
        <v>3035</v>
      </c>
      <c r="C813" s="3" t="str">
        <f t="shared" si="25"/>
        <v>82006</v>
      </c>
      <c r="D813" t="str">
        <f t="shared" si="26"/>
        <v>082006</v>
      </c>
    </row>
    <row r="814" spans="1:4" x14ac:dyDescent="0.25">
      <c r="A814" s="3">
        <v>38961</v>
      </c>
      <c r="B814">
        <v>3028</v>
      </c>
      <c r="C814" s="3" t="str">
        <f t="shared" si="25"/>
        <v>92006</v>
      </c>
      <c r="D814" t="str">
        <f t="shared" si="26"/>
        <v>092006</v>
      </c>
    </row>
    <row r="815" spans="1:4" x14ac:dyDescent="0.25">
      <c r="A815" s="3">
        <v>38991</v>
      </c>
      <c r="B815">
        <v>3024</v>
      </c>
      <c r="C815" s="3" t="str">
        <f t="shared" si="25"/>
        <v>102006</v>
      </c>
      <c r="D815" t="str">
        <f t="shared" si="26"/>
        <v>102006</v>
      </c>
    </row>
    <row r="816" spans="1:4" x14ac:dyDescent="0.25">
      <c r="A816" s="3">
        <v>39022</v>
      </c>
      <c r="B816">
        <v>3024</v>
      </c>
      <c r="C816" s="3" t="str">
        <f t="shared" si="25"/>
        <v>112006</v>
      </c>
      <c r="D816" t="str">
        <f t="shared" si="26"/>
        <v>112006</v>
      </c>
    </row>
    <row r="817" spans="1:4" x14ac:dyDescent="0.25">
      <c r="A817" s="3">
        <v>39052</v>
      </c>
      <c r="B817">
        <v>3034</v>
      </c>
      <c r="C817" s="3" t="str">
        <f t="shared" si="25"/>
        <v>122006</v>
      </c>
      <c r="D817" t="str">
        <f t="shared" si="26"/>
        <v>122006</v>
      </c>
    </row>
    <row r="818" spans="1:4" x14ac:dyDescent="0.25">
      <c r="A818" s="3">
        <v>39083</v>
      </c>
      <c r="B818">
        <v>3030</v>
      </c>
      <c r="C818" s="3" t="str">
        <f t="shared" si="25"/>
        <v>12007</v>
      </c>
      <c r="D818" t="str">
        <f t="shared" si="26"/>
        <v>012007</v>
      </c>
    </row>
    <row r="819" spans="1:4" x14ac:dyDescent="0.25">
      <c r="A819" s="3">
        <v>39114</v>
      </c>
      <c r="B819">
        <v>3034</v>
      </c>
      <c r="C819" s="3" t="str">
        <f t="shared" si="25"/>
        <v>22007</v>
      </c>
      <c r="D819" t="str">
        <f t="shared" si="26"/>
        <v>022007</v>
      </c>
    </row>
    <row r="820" spans="1:4" x14ac:dyDescent="0.25">
      <c r="A820" s="3">
        <v>39142</v>
      </c>
      <c r="B820">
        <v>3030</v>
      </c>
      <c r="C820" s="3" t="str">
        <f t="shared" si="25"/>
        <v>32007</v>
      </c>
      <c r="D820" t="str">
        <f t="shared" si="26"/>
        <v>032007</v>
      </c>
    </row>
    <row r="821" spans="1:4" x14ac:dyDescent="0.25">
      <c r="A821" s="3">
        <v>39173</v>
      </c>
      <c r="B821">
        <v>3035</v>
      </c>
      <c r="C821" s="3" t="str">
        <f t="shared" si="25"/>
        <v>42007</v>
      </c>
      <c r="D821" t="str">
        <f t="shared" si="26"/>
        <v>042007</v>
      </c>
    </row>
    <row r="822" spans="1:4" x14ac:dyDescent="0.25">
      <c r="A822" s="3">
        <v>39203</v>
      </c>
      <c r="B822">
        <v>3040</v>
      </c>
      <c r="C822" s="3" t="str">
        <f t="shared" si="25"/>
        <v>52007</v>
      </c>
      <c r="D822" t="str">
        <f t="shared" si="26"/>
        <v>052007</v>
      </c>
    </row>
    <row r="823" spans="1:4" x14ac:dyDescent="0.25">
      <c r="A823" s="3">
        <v>39234</v>
      </c>
      <c r="B823">
        <v>3038</v>
      </c>
      <c r="C823" s="3" t="str">
        <f t="shared" ref="C823:C886" si="27">MONTH(A823)&amp;YEAR(A823)</f>
        <v>62007</v>
      </c>
      <c r="D823" t="str">
        <f t="shared" si="26"/>
        <v>062007</v>
      </c>
    </row>
    <row r="824" spans="1:4" x14ac:dyDescent="0.25">
      <c r="A824" s="3">
        <v>39264</v>
      </c>
      <c r="B824">
        <v>3037</v>
      </c>
      <c r="C824" s="3" t="str">
        <f t="shared" si="27"/>
        <v>72007</v>
      </c>
      <c r="D824" t="str">
        <f t="shared" si="26"/>
        <v>072007</v>
      </c>
    </row>
    <row r="825" spans="1:4" x14ac:dyDescent="0.25">
      <c r="A825" s="3">
        <v>39295</v>
      </c>
      <c r="B825">
        <v>3028</v>
      </c>
      <c r="C825" s="3" t="str">
        <f t="shared" si="27"/>
        <v>82007</v>
      </c>
      <c r="D825" t="str">
        <f t="shared" si="26"/>
        <v>082007</v>
      </c>
    </row>
    <row r="826" spans="1:4" x14ac:dyDescent="0.25">
      <c r="A826" s="3">
        <v>39326</v>
      </c>
      <c r="B826">
        <v>3031</v>
      </c>
      <c r="C826" s="3" t="str">
        <f t="shared" si="27"/>
        <v>92007</v>
      </c>
      <c r="D826" t="str">
        <f t="shared" si="26"/>
        <v>092007</v>
      </c>
    </row>
    <row r="827" spans="1:4" x14ac:dyDescent="0.25">
      <c r="A827" s="3">
        <v>39356</v>
      </c>
      <c r="B827">
        <v>3028</v>
      </c>
      <c r="C827" s="3" t="str">
        <f t="shared" si="27"/>
        <v>102007</v>
      </c>
      <c r="D827" t="str">
        <f t="shared" si="26"/>
        <v>102007</v>
      </c>
    </row>
    <row r="828" spans="1:4" x14ac:dyDescent="0.25">
      <c r="A828" s="3">
        <v>39387</v>
      </c>
      <c r="B828">
        <v>3025</v>
      </c>
      <c r="C828" s="3" t="str">
        <f t="shared" si="27"/>
        <v>112007</v>
      </c>
      <c r="D828" t="str">
        <f t="shared" si="26"/>
        <v>112007</v>
      </c>
    </row>
    <row r="829" spans="1:4" x14ac:dyDescent="0.25">
      <c r="A829" s="3">
        <v>39417</v>
      </c>
      <c r="B829">
        <v>3026</v>
      </c>
      <c r="C829" s="3" t="str">
        <f t="shared" si="27"/>
        <v>122007</v>
      </c>
      <c r="D829" t="str">
        <f t="shared" si="26"/>
        <v>122007</v>
      </c>
    </row>
    <row r="830" spans="1:4" x14ac:dyDescent="0.25">
      <c r="A830" s="3">
        <v>39448</v>
      </c>
      <c r="B830">
        <v>3026</v>
      </c>
      <c r="C830" s="3" t="str">
        <f t="shared" si="27"/>
        <v>12008</v>
      </c>
      <c r="D830" t="str">
        <f t="shared" si="26"/>
        <v>012008</v>
      </c>
    </row>
    <row r="831" spans="1:4" x14ac:dyDescent="0.25">
      <c r="A831" s="3">
        <v>39479</v>
      </c>
      <c r="B831">
        <v>3019</v>
      </c>
      <c r="C831" s="3" t="str">
        <f t="shared" si="27"/>
        <v>22008</v>
      </c>
      <c r="D831" t="str">
        <f t="shared" si="26"/>
        <v>022008</v>
      </c>
    </row>
    <row r="832" spans="1:4" x14ac:dyDescent="0.25">
      <c r="A832" s="3">
        <v>39508</v>
      </c>
      <c r="B832">
        <v>3021</v>
      </c>
      <c r="C832" s="3" t="str">
        <f t="shared" si="27"/>
        <v>32008</v>
      </c>
      <c r="D832" t="str">
        <f t="shared" si="26"/>
        <v>032008</v>
      </c>
    </row>
    <row r="833" spans="1:4" x14ac:dyDescent="0.25">
      <c r="A833" s="3">
        <v>39539</v>
      </c>
      <c r="B833">
        <v>3013</v>
      </c>
      <c r="C833" s="3" t="str">
        <f t="shared" si="27"/>
        <v>42008</v>
      </c>
      <c r="D833" t="str">
        <f t="shared" si="26"/>
        <v>042008</v>
      </c>
    </row>
    <row r="834" spans="1:4" x14ac:dyDescent="0.25">
      <c r="A834" s="3">
        <v>39569</v>
      </c>
      <c r="B834">
        <v>3008</v>
      </c>
      <c r="C834" s="3" t="str">
        <f t="shared" si="27"/>
        <v>52008</v>
      </c>
      <c r="D834" t="str">
        <f t="shared" ref="D834:D897" si="28">TEXT(C834,"000000")</f>
        <v>052008</v>
      </c>
    </row>
    <row r="835" spans="1:4" x14ac:dyDescent="0.25">
      <c r="A835" s="3">
        <v>39600</v>
      </c>
      <c r="B835">
        <v>3001</v>
      </c>
      <c r="C835" s="3" t="str">
        <f t="shared" si="27"/>
        <v>62008</v>
      </c>
      <c r="D835" t="str">
        <f t="shared" si="28"/>
        <v>062008</v>
      </c>
    </row>
    <row r="836" spans="1:4" x14ac:dyDescent="0.25">
      <c r="A836" s="3">
        <v>39630</v>
      </c>
      <c r="B836">
        <v>2987</v>
      </c>
      <c r="C836" s="3" t="str">
        <f t="shared" si="27"/>
        <v>72008</v>
      </c>
      <c r="D836" t="str">
        <f t="shared" si="28"/>
        <v>072008</v>
      </c>
    </row>
    <row r="837" spans="1:4" x14ac:dyDescent="0.25">
      <c r="A837" s="3">
        <v>39661</v>
      </c>
      <c r="B837">
        <v>2972</v>
      </c>
      <c r="C837" s="3" t="str">
        <f t="shared" si="27"/>
        <v>82008</v>
      </c>
      <c r="D837" t="str">
        <f t="shared" si="28"/>
        <v>082008</v>
      </c>
    </row>
    <row r="838" spans="1:4" x14ac:dyDescent="0.25">
      <c r="A838" s="3">
        <v>39692</v>
      </c>
      <c r="B838">
        <v>2962</v>
      </c>
      <c r="C838" s="3" t="str">
        <f t="shared" si="27"/>
        <v>92008</v>
      </c>
      <c r="D838" t="str">
        <f t="shared" si="28"/>
        <v>092008</v>
      </c>
    </row>
    <row r="839" spans="1:4" x14ac:dyDescent="0.25">
      <c r="A839" s="3">
        <v>39722</v>
      </c>
      <c r="B839">
        <v>2951</v>
      </c>
      <c r="C839" s="3" t="str">
        <f t="shared" si="27"/>
        <v>102008</v>
      </c>
      <c r="D839" t="str">
        <f t="shared" si="28"/>
        <v>102008</v>
      </c>
    </row>
    <row r="840" spans="1:4" x14ac:dyDescent="0.25">
      <c r="A840" s="3">
        <v>39753</v>
      </c>
      <c r="B840">
        <v>2931</v>
      </c>
      <c r="C840" s="3" t="str">
        <f t="shared" si="27"/>
        <v>112008</v>
      </c>
      <c r="D840" t="str">
        <f t="shared" si="28"/>
        <v>112008</v>
      </c>
    </row>
    <row r="841" spans="1:4" x14ac:dyDescent="0.25">
      <c r="A841" s="3">
        <v>39783</v>
      </c>
      <c r="B841">
        <v>2911</v>
      </c>
      <c r="C841" s="3" t="str">
        <f t="shared" si="27"/>
        <v>122008</v>
      </c>
      <c r="D841" t="str">
        <f t="shared" si="28"/>
        <v>122008</v>
      </c>
    </row>
    <row r="842" spans="1:4" x14ac:dyDescent="0.25">
      <c r="A842" s="3">
        <v>39814</v>
      </c>
      <c r="B842">
        <v>2891</v>
      </c>
      <c r="C842" s="3" t="str">
        <f t="shared" si="27"/>
        <v>12009</v>
      </c>
      <c r="D842" t="str">
        <f t="shared" si="28"/>
        <v>012009</v>
      </c>
    </row>
    <row r="843" spans="1:4" x14ac:dyDescent="0.25">
      <c r="A843" s="3">
        <v>39845</v>
      </c>
      <c r="B843">
        <v>2878</v>
      </c>
      <c r="C843" s="3" t="str">
        <f t="shared" si="27"/>
        <v>22009</v>
      </c>
      <c r="D843" t="str">
        <f t="shared" si="28"/>
        <v>022009</v>
      </c>
    </row>
    <row r="844" spans="1:4" x14ac:dyDescent="0.25">
      <c r="A844" s="3">
        <v>39873</v>
      </c>
      <c r="B844">
        <v>2864</v>
      </c>
      <c r="C844" s="3" t="str">
        <f t="shared" si="27"/>
        <v>32009</v>
      </c>
      <c r="D844" t="str">
        <f t="shared" si="28"/>
        <v>032009</v>
      </c>
    </row>
    <row r="845" spans="1:4" x14ac:dyDescent="0.25">
      <c r="A845" s="3">
        <v>39904</v>
      </c>
      <c r="B845">
        <v>2832</v>
      </c>
      <c r="C845" s="3" t="str">
        <f t="shared" si="27"/>
        <v>42009</v>
      </c>
      <c r="D845" t="str">
        <f t="shared" si="28"/>
        <v>042009</v>
      </c>
    </row>
    <row r="846" spans="1:4" x14ac:dyDescent="0.25">
      <c r="A846" s="3">
        <v>39934</v>
      </c>
      <c r="B846">
        <v>2807</v>
      </c>
      <c r="C846" s="3" t="str">
        <f t="shared" si="27"/>
        <v>52009</v>
      </c>
      <c r="D846" t="str">
        <f t="shared" si="28"/>
        <v>052009</v>
      </c>
    </row>
    <row r="847" spans="1:4" x14ac:dyDescent="0.25">
      <c r="A847" s="3">
        <v>39965</v>
      </c>
      <c r="B847">
        <v>2795</v>
      </c>
      <c r="C847" s="3" t="str">
        <f t="shared" si="27"/>
        <v>62009</v>
      </c>
      <c r="D847" t="str">
        <f t="shared" si="28"/>
        <v>062009</v>
      </c>
    </row>
    <row r="848" spans="1:4" x14ac:dyDescent="0.25">
      <c r="A848" s="3">
        <v>39995</v>
      </c>
      <c r="B848">
        <v>2778</v>
      </c>
      <c r="C848" s="3" t="str">
        <f t="shared" si="27"/>
        <v>72009</v>
      </c>
      <c r="D848" t="str">
        <f t="shared" si="28"/>
        <v>072009</v>
      </c>
    </row>
    <row r="849" spans="1:4" x14ac:dyDescent="0.25">
      <c r="A849" s="3">
        <v>40026</v>
      </c>
      <c r="B849">
        <v>2767</v>
      </c>
      <c r="C849" s="3" t="str">
        <f t="shared" si="27"/>
        <v>82009</v>
      </c>
      <c r="D849" t="str">
        <f t="shared" si="28"/>
        <v>082009</v>
      </c>
    </row>
    <row r="850" spans="1:4" x14ac:dyDescent="0.25">
      <c r="A850" s="3">
        <v>40057</v>
      </c>
      <c r="B850">
        <v>2769</v>
      </c>
      <c r="C850" s="3" t="str">
        <f t="shared" si="27"/>
        <v>92009</v>
      </c>
      <c r="D850" t="str">
        <f t="shared" si="28"/>
        <v>092009</v>
      </c>
    </row>
    <row r="851" spans="1:4" x14ac:dyDescent="0.25">
      <c r="A851" s="3">
        <v>40087</v>
      </c>
      <c r="B851">
        <v>2764</v>
      </c>
      <c r="C851" s="3" t="str">
        <f t="shared" si="27"/>
        <v>102009</v>
      </c>
      <c r="D851" t="str">
        <f t="shared" si="28"/>
        <v>102009</v>
      </c>
    </row>
    <row r="852" spans="1:4" x14ac:dyDescent="0.25">
      <c r="A852" s="3">
        <v>40118</v>
      </c>
      <c r="B852">
        <v>2752</v>
      </c>
      <c r="C852" s="3" t="str">
        <f t="shared" si="27"/>
        <v>112009</v>
      </c>
      <c r="D852" t="str">
        <f t="shared" si="28"/>
        <v>112009</v>
      </c>
    </row>
    <row r="853" spans="1:4" x14ac:dyDescent="0.25">
      <c r="A853" s="3">
        <v>40148</v>
      </c>
      <c r="B853">
        <v>2745</v>
      </c>
      <c r="C853" s="3" t="str">
        <f t="shared" si="27"/>
        <v>122009</v>
      </c>
      <c r="D853" t="str">
        <f t="shared" si="28"/>
        <v>122009</v>
      </c>
    </row>
    <row r="854" spans="1:4" x14ac:dyDescent="0.25">
      <c r="A854" s="3">
        <v>40179</v>
      </c>
      <c r="B854">
        <v>2739</v>
      </c>
      <c r="C854" s="3" t="str">
        <f t="shared" si="27"/>
        <v>12010</v>
      </c>
      <c r="D854" t="str">
        <f t="shared" si="28"/>
        <v>012010</v>
      </c>
    </row>
    <row r="855" spans="1:4" x14ac:dyDescent="0.25">
      <c r="A855" s="3">
        <v>40210</v>
      </c>
      <c r="B855">
        <v>2737</v>
      </c>
      <c r="C855" s="3" t="str">
        <f t="shared" si="27"/>
        <v>22010</v>
      </c>
      <c r="D855" t="str">
        <f t="shared" si="28"/>
        <v>022010</v>
      </c>
    </row>
    <row r="856" spans="1:4" x14ac:dyDescent="0.25">
      <c r="A856" s="3">
        <v>40238</v>
      </c>
      <c r="B856">
        <v>2719</v>
      </c>
      <c r="C856" s="3" t="str">
        <f t="shared" si="27"/>
        <v>32010</v>
      </c>
      <c r="D856" t="str">
        <f t="shared" si="28"/>
        <v>032010</v>
      </c>
    </row>
    <row r="857" spans="1:4" x14ac:dyDescent="0.25">
      <c r="A857" s="3">
        <v>40269</v>
      </c>
      <c r="B857">
        <v>2714</v>
      </c>
      <c r="C857" s="3" t="str">
        <f t="shared" si="27"/>
        <v>42010</v>
      </c>
      <c r="D857" t="str">
        <f t="shared" si="28"/>
        <v>042010</v>
      </c>
    </row>
    <row r="858" spans="1:4" x14ac:dyDescent="0.25">
      <c r="A858" s="3">
        <v>40299</v>
      </c>
      <c r="B858">
        <v>2708</v>
      </c>
      <c r="C858" s="3" t="str">
        <f t="shared" si="27"/>
        <v>52010</v>
      </c>
      <c r="D858" t="str">
        <f t="shared" si="28"/>
        <v>052010</v>
      </c>
    </row>
    <row r="859" spans="1:4" x14ac:dyDescent="0.25">
      <c r="A859" s="3">
        <v>40330</v>
      </c>
      <c r="B859">
        <v>2701</v>
      </c>
      <c r="C859" s="3" t="str">
        <f t="shared" si="27"/>
        <v>62010</v>
      </c>
      <c r="D859" t="str">
        <f t="shared" si="28"/>
        <v>062010</v>
      </c>
    </row>
    <row r="860" spans="1:4" x14ac:dyDescent="0.25">
      <c r="A860" s="3">
        <v>40360</v>
      </c>
      <c r="B860">
        <v>2703</v>
      </c>
      <c r="C860" s="3" t="str">
        <f t="shared" si="27"/>
        <v>72010</v>
      </c>
      <c r="D860" t="str">
        <f t="shared" si="28"/>
        <v>072010</v>
      </c>
    </row>
    <row r="861" spans="1:4" x14ac:dyDescent="0.25">
      <c r="A861" s="3">
        <v>40391</v>
      </c>
      <c r="B861">
        <v>2701</v>
      </c>
      <c r="C861" s="3" t="str">
        <f t="shared" si="27"/>
        <v>82010</v>
      </c>
      <c r="D861" t="str">
        <f t="shared" si="28"/>
        <v>082010</v>
      </c>
    </row>
    <row r="862" spans="1:4" x14ac:dyDescent="0.25">
      <c r="A862" s="3">
        <v>40422</v>
      </c>
      <c r="B862">
        <v>2697</v>
      </c>
      <c r="C862" s="3" t="str">
        <f t="shared" si="27"/>
        <v>92010</v>
      </c>
      <c r="D862" t="str">
        <f t="shared" si="28"/>
        <v>092010</v>
      </c>
    </row>
    <row r="863" spans="1:4" x14ac:dyDescent="0.25">
      <c r="A863" s="3">
        <v>40452</v>
      </c>
      <c r="B863">
        <v>2695</v>
      </c>
      <c r="C863" s="3" t="str">
        <f t="shared" si="27"/>
        <v>102010</v>
      </c>
      <c r="D863" t="str">
        <f t="shared" si="28"/>
        <v>102010</v>
      </c>
    </row>
    <row r="864" spans="1:4" x14ac:dyDescent="0.25">
      <c r="A864" s="3">
        <v>40483</v>
      </c>
      <c r="B864">
        <v>2689</v>
      </c>
      <c r="C864" s="3" t="str">
        <f t="shared" si="27"/>
        <v>112010</v>
      </c>
      <c r="D864" t="str">
        <f t="shared" si="28"/>
        <v>112010</v>
      </c>
    </row>
    <row r="865" spans="1:4" x14ac:dyDescent="0.25">
      <c r="A865" s="3">
        <v>40513</v>
      </c>
      <c r="B865">
        <v>2682</v>
      </c>
      <c r="C865" s="3" t="str">
        <f t="shared" si="27"/>
        <v>122010</v>
      </c>
      <c r="D865" t="str">
        <f t="shared" si="28"/>
        <v>122010</v>
      </c>
    </row>
    <row r="866" spans="1:4" x14ac:dyDescent="0.25">
      <c r="A866" s="3">
        <v>40544</v>
      </c>
      <c r="B866">
        <v>2678</v>
      </c>
      <c r="C866" s="3" t="str">
        <f t="shared" si="27"/>
        <v>12011</v>
      </c>
      <c r="D866" t="str">
        <f t="shared" si="28"/>
        <v>012011</v>
      </c>
    </row>
    <row r="867" spans="1:4" x14ac:dyDescent="0.25">
      <c r="A867" s="3">
        <v>40575</v>
      </c>
      <c r="B867">
        <v>2672</v>
      </c>
      <c r="C867" s="3" t="str">
        <f t="shared" si="27"/>
        <v>22011</v>
      </c>
      <c r="D867" t="str">
        <f t="shared" si="28"/>
        <v>022011</v>
      </c>
    </row>
    <row r="868" spans="1:4" x14ac:dyDescent="0.25">
      <c r="A868" s="3">
        <v>40603</v>
      </c>
      <c r="B868">
        <v>2672</v>
      </c>
      <c r="C868" s="3" t="str">
        <f t="shared" si="27"/>
        <v>32011</v>
      </c>
      <c r="D868" t="str">
        <f t="shared" si="28"/>
        <v>032011</v>
      </c>
    </row>
    <row r="869" spans="1:4" x14ac:dyDescent="0.25">
      <c r="A869" s="3">
        <v>40634</v>
      </c>
      <c r="B869">
        <v>2674</v>
      </c>
      <c r="C869" s="3" t="str">
        <f t="shared" si="27"/>
        <v>42011</v>
      </c>
      <c r="D869" t="str">
        <f t="shared" si="28"/>
        <v>042011</v>
      </c>
    </row>
    <row r="870" spans="1:4" x14ac:dyDescent="0.25">
      <c r="A870" s="3">
        <v>40664</v>
      </c>
      <c r="B870">
        <v>2679</v>
      </c>
      <c r="C870" s="3" t="str">
        <f t="shared" si="27"/>
        <v>52011</v>
      </c>
      <c r="D870" t="str">
        <f t="shared" si="28"/>
        <v>052011</v>
      </c>
    </row>
    <row r="871" spans="1:4" x14ac:dyDescent="0.25">
      <c r="A871" s="3">
        <v>40695</v>
      </c>
      <c r="B871">
        <v>2685</v>
      </c>
      <c r="C871" s="3" t="str">
        <f t="shared" si="27"/>
        <v>62011</v>
      </c>
      <c r="D871" t="str">
        <f t="shared" si="28"/>
        <v>062011</v>
      </c>
    </row>
    <row r="872" spans="1:4" x14ac:dyDescent="0.25">
      <c r="A872" s="3">
        <v>40725</v>
      </c>
      <c r="B872">
        <v>2675</v>
      </c>
      <c r="C872" s="3" t="str">
        <f t="shared" si="27"/>
        <v>72011</v>
      </c>
      <c r="D872" t="str">
        <f t="shared" si="28"/>
        <v>072011</v>
      </c>
    </row>
    <row r="873" spans="1:4" x14ac:dyDescent="0.25">
      <c r="A873" s="3">
        <v>40756</v>
      </c>
      <c r="B873">
        <v>2632</v>
      </c>
      <c r="C873" s="3" t="str">
        <f t="shared" si="27"/>
        <v>82011</v>
      </c>
      <c r="D873" t="str">
        <f t="shared" si="28"/>
        <v>082011</v>
      </c>
    </row>
    <row r="874" spans="1:4" x14ac:dyDescent="0.25">
      <c r="A874" s="3">
        <v>40787</v>
      </c>
      <c r="B874">
        <v>2676</v>
      </c>
      <c r="C874" s="3" t="str">
        <f t="shared" si="27"/>
        <v>92011</v>
      </c>
      <c r="D874" t="str">
        <f t="shared" si="28"/>
        <v>092011</v>
      </c>
    </row>
    <row r="875" spans="1:4" x14ac:dyDescent="0.25">
      <c r="A875" s="3">
        <v>40817</v>
      </c>
      <c r="B875">
        <v>2677</v>
      </c>
      <c r="C875" s="3" t="str">
        <f t="shared" si="27"/>
        <v>102011</v>
      </c>
      <c r="D875" t="str">
        <f t="shared" si="28"/>
        <v>102011</v>
      </c>
    </row>
    <row r="876" spans="1:4" x14ac:dyDescent="0.25">
      <c r="A876" s="3">
        <v>40848</v>
      </c>
      <c r="B876">
        <v>2676</v>
      </c>
      <c r="C876" s="3" t="str">
        <f t="shared" si="27"/>
        <v>112011</v>
      </c>
      <c r="D876" t="str">
        <f t="shared" si="28"/>
        <v>112011</v>
      </c>
    </row>
    <row r="877" spans="1:4" x14ac:dyDescent="0.25">
      <c r="A877" s="3">
        <v>40878</v>
      </c>
      <c r="B877">
        <v>2679</v>
      </c>
      <c r="C877" s="3" t="str">
        <f t="shared" si="27"/>
        <v>122011</v>
      </c>
      <c r="D877" t="str">
        <f t="shared" si="28"/>
        <v>122011</v>
      </c>
    </row>
    <row r="878" spans="1:4" x14ac:dyDescent="0.25">
      <c r="A878" s="3">
        <v>40909</v>
      </c>
      <c r="B878">
        <v>2665</v>
      </c>
      <c r="C878" s="3" t="str">
        <f t="shared" si="27"/>
        <v>12012</v>
      </c>
      <c r="D878" t="str">
        <f t="shared" si="28"/>
        <v>012012</v>
      </c>
    </row>
    <row r="879" spans="1:4" x14ac:dyDescent="0.25">
      <c r="A879" s="3">
        <v>40940</v>
      </c>
      <c r="B879">
        <v>2676</v>
      </c>
      <c r="C879" s="3" t="str">
        <f t="shared" si="27"/>
        <v>22012</v>
      </c>
      <c r="D879" t="str">
        <f t="shared" si="28"/>
        <v>022012</v>
      </c>
    </row>
    <row r="880" spans="1:4" x14ac:dyDescent="0.25">
      <c r="A880" s="3">
        <v>40969</v>
      </c>
      <c r="B880">
        <v>2678</v>
      </c>
      <c r="C880" s="3" t="str">
        <f t="shared" si="27"/>
        <v>32012</v>
      </c>
      <c r="D880" t="str">
        <f t="shared" si="28"/>
        <v>032012</v>
      </c>
    </row>
    <row r="881" spans="1:4" x14ac:dyDescent="0.25">
      <c r="A881" s="3">
        <v>41000</v>
      </c>
      <c r="B881">
        <v>2680</v>
      </c>
      <c r="C881" s="3" t="str">
        <f t="shared" si="27"/>
        <v>42012</v>
      </c>
      <c r="D881" t="str">
        <f t="shared" si="28"/>
        <v>042012</v>
      </c>
    </row>
    <row r="882" spans="1:4" x14ac:dyDescent="0.25">
      <c r="A882" s="3">
        <v>41030</v>
      </c>
      <c r="B882">
        <v>2685</v>
      </c>
      <c r="C882" s="3" t="str">
        <f t="shared" si="27"/>
        <v>52012</v>
      </c>
      <c r="D882" t="str">
        <f t="shared" si="28"/>
        <v>052012</v>
      </c>
    </row>
    <row r="883" spans="1:4" x14ac:dyDescent="0.25">
      <c r="A883" s="3">
        <v>41061</v>
      </c>
      <c r="B883">
        <v>2674</v>
      </c>
      <c r="C883" s="3" t="str">
        <f t="shared" si="27"/>
        <v>62012</v>
      </c>
      <c r="D883" t="str">
        <f t="shared" si="28"/>
        <v>062012</v>
      </c>
    </row>
    <row r="884" spans="1:4" x14ac:dyDescent="0.25">
      <c r="A884" s="3">
        <v>41091</v>
      </c>
      <c r="B884">
        <v>2679</v>
      </c>
      <c r="C884" s="3" t="str">
        <f t="shared" si="27"/>
        <v>72012</v>
      </c>
      <c r="D884" t="str">
        <f t="shared" si="28"/>
        <v>072012</v>
      </c>
    </row>
    <row r="885" spans="1:4" x14ac:dyDescent="0.25">
      <c r="A885" s="3">
        <v>41122</v>
      </c>
      <c r="B885">
        <v>2675</v>
      </c>
      <c r="C885" s="3" t="str">
        <f t="shared" si="27"/>
        <v>82012</v>
      </c>
      <c r="D885" t="str">
        <f t="shared" si="28"/>
        <v>082012</v>
      </c>
    </row>
    <row r="886" spans="1:4" x14ac:dyDescent="0.25">
      <c r="A886" s="3">
        <v>41153</v>
      </c>
      <c r="B886">
        <v>2670</v>
      </c>
      <c r="C886" s="3" t="str">
        <f t="shared" si="27"/>
        <v>92012</v>
      </c>
      <c r="D886" t="str">
        <f t="shared" si="28"/>
        <v>092012</v>
      </c>
    </row>
    <row r="887" spans="1:4" x14ac:dyDescent="0.25">
      <c r="A887" s="3">
        <v>41183</v>
      </c>
      <c r="B887">
        <v>2666</v>
      </c>
      <c r="C887" s="3" t="str">
        <f t="shared" ref="C887:C950" si="29">MONTH(A887)&amp;YEAR(A887)</f>
        <v>102012</v>
      </c>
      <c r="D887" t="str">
        <f t="shared" si="28"/>
        <v>102012</v>
      </c>
    </row>
    <row r="888" spans="1:4" x14ac:dyDescent="0.25">
      <c r="A888" s="3">
        <v>41214</v>
      </c>
      <c r="B888">
        <v>2674</v>
      </c>
      <c r="C888" s="3" t="str">
        <f t="shared" si="29"/>
        <v>112012</v>
      </c>
      <c r="D888" t="str">
        <f t="shared" si="28"/>
        <v>112012</v>
      </c>
    </row>
    <row r="889" spans="1:4" x14ac:dyDescent="0.25">
      <c r="A889" s="3">
        <v>41244</v>
      </c>
      <c r="B889">
        <v>2677</v>
      </c>
      <c r="C889" s="3" t="str">
        <f t="shared" si="29"/>
        <v>122012</v>
      </c>
      <c r="D889" t="str">
        <f t="shared" si="28"/>
        <v>122012</v>
      </c>
    </row>
    <row r="890" spans="1:4" x14ac:dyDescent="0.25">
      <c r="A890" s="3">
        <v>41275</v>
      </c>
      <c r="B890">
        <v>2662</v>
      </c>
      <c r="C890" s="3" t="str">
        <f t="shared" si="29"/>
        <v>12013</v>
      </c>
      <c r="D890" t="str">
        <f t="shared" si="28"/>
        <v>012013</v>
      </c>
    </row>
    <row r="891" spans="1:4" x14ac:dyDescent="0.25">
      <c r="A891" s="3">
        <v>41306</v>
      </c>
      <c r="B891">
        <v>2698</v>
      </c>
      <c r="C891" s="3" t="str">
        <f t="shared" si="29"/>
        <v>22013</v>
      </c>
      <c r="D891" t="str">
        <f t="shared" si="28"/>
        <v>022013</v>
      </c>
    </row>
    <row r="892" spans="1:4" x14ac:dyDescent="0.25">
      <c r="A892" s="3">
        <v>41334</v>
      </c>
      <c r="B892">
        <v>2700</v>
      </c>
      <c r="C892" s="3" t="str">
        <f t="shared" si="29"/>
        <v>32013</v>
      </c>
      <c r="D892" t="str">
        <f t="shared" si="28"/>
        <v>032013</v>
      </c>
    </row>
    <row r="893" spans="1:4" x14ac:dyDescent="0.25">
      <c r="A893" s="3">
        <v>41365</v>
      </c>
      <c r="B893">
        <v>2696</v>
      </c>
      <c r="C893" s="3" t="str">
        <f t="shared" si="29"/>
        <v>42013</v>
      </c>
      <c r="D893" t="str">
        <f t="shared" si="28"/>
        <v>042013</v>
      </c>
    </row>
    <row r="894" spans="1:4" x14ac:dyDescent="0.25">
      <c r="A894" s="3">
        <v>41395</v>
      </c>
      <c r="B894">
        <v>2710</v>
      </c>
      <c r="C894" s="3" t="str">
        <f t="shared" si="29"/>
        <v>52013</v>
      </c>
      <c r="D894" t="str">
        <f t="shared" si="28"/>
        <v>052013</v>
      </c>
    </row>
    <row r="895" spans="1:4" x14ac:dyDescent="0.25">
      <c r="A895" s="3">
        <v>41426</v>
      </c>
      <c r="B895">
        <v>2705</v>
      </c>
      <c r="C895" s="3" t="str">
        <f t="shared" si="29"/>
        <v>62013</v>
      </c>
      <c r="D895" t="str">
        <f t="shared" si="28"/>
        <v>062013</v>
      </c>
    </row>
    <row r="896" spans="1:4" x14ac:dyDescent="0.25">
      <c r="A896" s="3">
        <v>41456</v>
      </c>
      <c r="B896">
        <v>2720</v>
      </c>
      <c r="C896" s="3" t="str">
        <f t="shared" si="29"/>
        <v>72013</v>
      </c>
      <c r="D896" t="str">
        <f t="shared" si="28"/>
        <v>072013</v>
      </c>
    </row>
    <row r="897" spans="1:4" x14ac:dyDescent="0.25">
      <c r="A897" s="3">
        <v>41487</v>
      </c>
      <c r="B897">
        <v>2691</v>
      </c>
      <c r="C897" s="3" t="str">
        <f t="shared" si="29"/>
        <v>82013</v>
      </c>
      <c r="D897" t="str">
        <f t="shared" si="28"/>
        <v>082013</v>
      </c>
    </row>
    <row r="898" spans="1:4" x14ac:dyDescent="0.25">
      <c r="A898" s="3">
        <v>41518</v>
      </c>
      <c r="B898">
        <v>2708</v>
      </c>
      <c r="C898" s="3" t="str">
        <f t="shared" si="29"/>
        <v>92013</v>
      </c>
      <c r="D898" t="str">
        <f t="shared" ref="D898:D961" si="30">TEXT(C898,"000000")</f>
        <v>092013</v>
      </c>
    </row>
    <row r="899" spans="1:4" x14ac:dyDescent="0.25">
      <c r="A899" s="3">
        <v>41548</v>
      </c>
      <c r="B899">
        <v>2718</v>
      </c>
      <c r="C899" s="3" t="str">
        <f t="shared" si="29"/>
        <v>102013</v>
      </c>
      <c r="D899" t="str">
        <f t="shared" si="30"/>
        <v>102013</v>
      </c>
    </row>
    <row r="900" spans="1:4" x14ac:dyDescent="0.25">
      <c r="A900" s="3">
        <v>41579</v>
      </c>
      <c r="B900">
        <v>2722</v>
      </c>
      <c r="C900" s="3" t="str">
        <f t="shared" si="29"/>
        <v>112013</v>
      </c>
      <c r="D900" t="str">
        <f t="shared" si="30"/>
        <v>112013</v>
      </c>
    </row>
    <row r="901" spans="1:4" x14ac:dyDescent="0.25">
      <c r="A901" s="3">
        <v>41609</v>
      </c>
      <c r="B901">
        <v>2727</v>
      </c>
      <c r="C901" s="3" t="str">
        <f t="shared" si="29"/>
        <v>122013</v>
      </c>
      <c r="D901" t="str">
        <f t="shared" si="30"/>
        <v>122013</v>
      </c>
    </row>
    <row r="902" spans="1:4" x14ac:dyDescent="0.25">
      <c r="A902" s="3">
        <v>41640</v>
      </c>
      <c r="B902">
        <v>2724</v>
      </c>
      <c r="C902" s="3" t="str">
        <f t="shared" si="29"/>
        <v>12014</v>
      </c>
      <c r="D902" t="str">
        <f t="shared" si="30"/>
        <v>012014</v>
      </c>
    </row>
    <row r="903" spans="1:4" x14ac:dyDescent="0.25">
      <c r="A903" s="3">
        <v>41671</v>
      </c>
      <c r="B903">
        <v>2718</v>
      </c>
      <c r="C903" s="3" t="str">
        <f t="shared" si="29"/>
        <v>22014</v>
      </c>
      <c r="D903" t="str">
        <f t="shared" si="30"/>
        <v>022014</v>
      </c>
    </row>
    <row r="904" spans="1:4" x14ac:dyDescent="0.25">
      <c r="A904" s="3">
        <v>41699</v>
      </c>
      <c r="B904">
        <v>2725</v>
      </c>
      <c r="C904" s="3" t="str">
        <f t="shared" si="29"/>
        <v>32014</v>
      </c>
      <c r="D904" t="str">
        <f t="shared" si="30"/>
        <v>032014</v>
      </c>
    </row>
    <row r="905" spans="1:4" x14ac:dyDescent="0.25">
      <c r="A905" s="3">
        <v>41730</v>
      </c>
      <c r="B905">
        <v>2721</v>
      </c>
      <c r="C905" s="3" t="str">
        <f t="shared" si="29"/>
        <v>42014</v>
      </c>
      <c r="D905" t="str">
        <f t="shared" si="30"/>
        <v>042014</v>
      </c>
    </row>
    <row r="906" spans="1:4" x14ac:dyDescent="0.25">
      <c r="A906" s="3">
        <v>41760</v>
      </c>
      <c r="B906">
        <v>2717</v>
      </c>
      <c r="C906" s="3" t="str">
        <f t="shared" si="29"/>
        <v>52014</v>
      </c>
      <c r="D906" t="str">
        <f t="shared" si="30"/>
        <v>052014</v>
      </c>
    </row>
    <row r="907" spans="1:4" x14ac:dyDescent="0.25">
      <c r="A907" s="3">
        <v>41791</v>
      </c>
      <c r="B907">
        <v>2722</v>
      </c>
      <c r="C907" s="3" t="str">
        <f t="shared" si="29"/>
        <v>62014</v>
      </c>
      <c r="D907" t="str">
        <f t="shared" si="30"/>
        <v>062014</v>
      </c>
    </row>
    <row r="908" spans="1:4" x14ac:dyDescent="0.25">
      <c r="A908" s="3">
        <v>41821</v>
      </c>
      <c r="B908">
        <v>2725</v>
      </c>
      <c r="C908" s="3" t="str">
        <f t="shared" si="29"/>
        <v>72014</v>
      </c>
      <c r="D908" t="str">
        <f t="shared" si="30"/>
        <v>072014</v>
      </c>
    </row>
    <row r="909" spans="1:4" x14ac:dyDescent="0.25">
      <c r="A909" s="3">
        <v>41852</v>
      </c>
      <c r="B909">
        <v>2733</v>
      </c>
      <c r="C909" s="3" t="str">
        <f t="shared" si="29"/>
        <v>82014</v>
      </c>
      <c r="D909" t="str">
        <f t="shared" si="30"/>
        <v>082014</v>
      </c>
    </row>
    <row r="910" spans="1:4" x14ac:dyDescent="0.25">
      <c r="A910" s="3">
        <v>41883</v>
      </c>
      <c r="B910">
        <v>2734</v>
      </c>
      <c r="C910" s="3" t="str">
        <f t="shared" si="29"/>
        <v>92014</v>
      </c>
      <c r="D910" t="str">
        <f t="shared" si="30"/>
        <v>092014</v>
      </c>
    </row>
    <row r="911" spans="1:4" x14ac:dyDescent="0.25">
      <c r="A911" s="3">
        <v>41913</v>
      </c>
      <c r="B911">
        <v>2727</v>
      </c>
      <c r="C911" s="3" t="str">
        <f t="shared" si="29"/>
        <v>102014</v>
      </c>
      <c r="D911" t="str">
        <f t="shared" si="30"/>
        <v>102014</v>
      </c>
    </row>
    <row r="912" spans="1:4" x14ac:dyDescent="0.25">
      <c r="A912" s="3">
        <v>41944</v>
      </c>
      <c r="B912">
        <v>2735</v>
      </c>
      <c r="C912" s="3" t="str">
        <f t="shared" si="29"/>
        <v>112014</v>
      </c>
      <c r="D912" t="str">
        <f t="shared" si="30"/>
        <v>112014</v>
      </c>
    </row>
    <row r="913" spans="1:4" x14ac:dyDescent="0.25">
      <c r="A913" s="3">
        <v>41974</v>
      </c>
      <c r="B913">
        <v>2737</v>
      </c>
      <c r="C913" s="3" t="str">
        <f t="shared" si="29"/>
        <v>122014</v>
      </c>
      <c r="D913" t="str">
        <f t="shared" si="30"/>
        <v>122014</v>
      </c>
    </row>
    <row r="914" spans="1:4" x14ac:dyDescent="0.25">
      <c r="A914" s="3">
        <v>42005</v>
      </c>
      <c r="B914">
        <v>2740</v>
      </c>
      <c r="C914" s="3" t="str">
        <f t="shared" si="29"/>
        <v>12015</v>
      </c>
      <c r="D914" t="str">
        <f t="shared" si="30"/>
        <v>012015</v>
      </c>
    </row>
    <row r="915" spans="1:4" x14ac:dyDescent="0.25">
      <c r="A915" s="3">
        <v>42036</v>
      </c>
      <c r="B915">
        <v>2741</v>
      </c>
      <c r="C915" s="3" t="str">
        <f t="shared" si="29"/>
        <v>22015</v>
      </c>
      <c r="D915" t="str">
        <f t="shared" si="30"/>
        <v>022015</v>
      </c>
    </row>
    <row r="916" spans="1:4" x14ac:dyDescent="0.25">
      <c r="A916" s="3">
        <v>42064</v>
      </c>
      <c r="B916">
        <v>2737</v>
      </c>
      <c r="C916" s="3" t="str">
        <f t="shared" si="29"/>
        <v>32015</v>
      </c>
      <c r="D916" t="str">
        <f t="shared" si="30"/>
        <v>032015</v>
      </c>
    </row>
    <row r="917" spans="1:4" x14ac:dyDescent="0.25">
      <c r="A917" s="3">
        <v>42095</v>
      </c>
      <c r="B917">
        <v>2742</v>
      </c>
      <c r="C917" s="3" t="str">
        <f t="shared" si="29"/>
        <v>42015</v>
      </c>
      <c r="D917" t="str">
        <f t="shared" si="30"/>
        <v>042015</v>
      </c>
    </row>
    <row r="918" spans="1:4" x14ac:dyDescent="0.25">
      <c r="A918" s="3">
        <v>42125</v>
      </c>
      <c r="B918">
        <v>2747</v>
      </c>
      <c r="C918" s="3" t="str">
        <f t="shared" si="29"/>
        <v>52015</v>
      </c>
      <c r="D918" t="str">
        <f t="shared" si="30"/>
        <v>052015</v>
      </c>
    </row>
    <row r="919" spans="1:4" x14ac:dyDescent="0.25">
      <c r="A919" s="3">
        <v>42156</v>
      </c>
      <c r="B919">
        <v>2748</v>
      </c>
      <c r="C919" s="3" t="str">
        <f t="shared" si="29"/>
        <v>62015</v>
      </c>
      <c r="D919" t="str">
        <f t="shared" si="30"/>
        <v>062015</v>
      </c>
    </row>
    <row r="920" spans="1:4" x14ac:dyDescent="0.25">
      <c r="A920" s="3">
        <v>42186</v>
      </c>
      <c r="B920">
        <v>2752</v>
      </c>
      <c r="C920" s="3" t="str">
        <f t="shared" si="29"/>
        <v>72015</v>
      </c>
      <c r="D920" t="str">
        <f t="shared" si="30"/>
        <v>072015</v>
      </c>
    </row>
    <row r="921" spans="1:4" x14ac:dyDescent="0.25">
      <c r="A921" s="3">
        <v>42217</v>
      </c>
      <c r="B921">
        <v>2751</v>
      </c>
      <c r="C921" s="3" t="str">
        <f t="shared" si="29"/>
        <v>82015</v>
      </c>
      <c r="D921" t="str">
        <f t="shared" si="30"/>
        <v>082015</v>
      </c>
    </row>
    <row r="922" spans="1:4" x14ac:dyDescent="0.25">
      <c r="A922" s="3">
        <v>42248</v>
      </c>
      <c r="B922">
        <v>2764</v>
      </c>
      <c r="C922" s="3" t="str">
        <f t="shared" si="29"/>
        <v>92015</v>
      </c>
      <c r="D922" t="str">
        <f t="shared" si="30"/>
        <v>092015</v>
      </c>
    </row>
    <row r="923" spans="1:4" x14ac:dyDescent="0.25">
      <c r="A923" s="3">
        <v>42278</v>
      </c>
      <c r="B923">
        <v>2766</v>
      </c>
      <c r="C923" s="3" t="str">
        <f t="shared" si="29"/>
        <v>102015</v>
      </c>
      <c r="D923" t="str">
        <f t="shared" si="30"/>
        <v>102015</v>
      </c>
    </row>
    <row r="924" spans="1:4" x14ac:dyDescent="0.25">
      <c r="A924" s="3">
        <v>42309</v>
      </c>
      <c r="B924">
        <v>2751</v>
      </c>
      <c r="C924" s="3" t="str">
        <f t="shared" si="29"/>
        <v>112015</v>
      </c>
      <c r="D924" t="str">
        <f t="shared" si="30"/>
        <v>112015</v>
      </c>
    </row>
    <row r="925" spans="1:4" x14ac:dyDescent="0.25">
      <c r="A925" s="3">
        <v>42339</v>
      </c>
      <c r="B925">
        <v>2761</v>
      </c>
      <c r="C925" s="3" t="str">
        <f t="shared" si="29"/>
        <v>122015</v>
      </c>
      <c r="D925" t="str">
        <f t="shared" si="30"/>
        <v>122015</v>
      </c>
    </row>
    <row r="926" spans="1:4" x14ac:dyDescent="0.25">
      <c r="A926" s="3">
        <v>42370</v>
      </c>
      <c r="B926">
        <v>2762</v>
      </c>
      <c r="C926" s="3" t="str">
        <f t="shared" si="29"/>
        <v>12016</v>
      </c>
      <c r="D926" t="str">
        <f t="shared" si="30"/>
        <v>012016</v>
      </c>
    </row>
    <row r="927" spans="1:4" x14ac:dyDescent="0.25">
      <c r="A927" s="3">
        <v>42401</v>
      </c>
      <c r="B927">
        <v>2775</v>
      </c>
      <c r="C927" s="3" t="str">
        <f t="shared" si="29"/>
        <v>22016</v>
      </c>
      <c r="D927" t="str">
        <f t="shared" si="30"/>
        <v>022016</v>
      </c>
    </row>
    <row r="928" spans="1:4" x14ac:dyDescent="0.25">
      <c r="A928" s="3">
        <v>42430</v>
      </c>
      <c r="B928">
        <v>2785</v>
      </c>
      <c r="C928" s="3" t="str">
        <f t="shared" si="29"/>
        <v>32016</v>
      </c>
      <c r="D928" t="str">
        <f t="shared" si="30"/>
        <v>032016</v>
      </c>
    </row>
    <row r="929" spans="1:4" x14ac:dyDescent="0.25">
      <c r="A929" s="3">
        <v>42461</v>
      </c>
      <c r="B929">
        <v>2789</v>
      </c>
      <c r="C929" s="3" t="str">
        <f t="shared" si="29"/>
        <v>42016</v>
      </c>
      <c r="D929" t="str">
        <f t="shared" si="30"/>
        <v>042016</v>
      </c>
    </row>
    <row r="930" spans="1:4" x14ac:dyDescent="0.25">
      <c r="A930" s="3">
        <v>42491</v>
      </c>
      <c r="B930">
        <v>2751</v>
      </c>
      <c r="C930" s="3" t="str">
        <f t="shared" si="29"/>
        <v>52016</v>
      </c>
      <c r="D930" t="str">
        <f t="shared" si="30"/>
        <v>052016</v>
      </c>
    </row>
    <row r="931" spans="1:4" x14ac:dyDescent="0.25">
      <c r="A931" s="3">
        <v>42522</v>
      </c>
      <c r="B931">
        <v>2801</v>
      </c>
      <c r="C931" s="3" t="str">
        <f t="shared" si="29"/>
        <v>62016</v>
      </c>
      <c r="D931" t="str">
        <f t="shared" si="30"/>
        <v>062016</v>
      </c>
    </row>
    <row r="932" spans="1:4" x14ac:dyDescent="0.25">
      <c r="A932" s="3">
        <v>42552</v>
      </c>
      <c r="B932">
        <v>2799</v>
      </c>
      <c r="C932" s="3" t="str">
        <f t="shared" si="29"/>
        <v>72016</v>
      </c>
      <c r="D932" t="str">
        <f t="shared" si="30"/>
        <v>072016</v>
      </c>
    </row>
    <row r="933" spans="1:4" x14ac:dyDescent="0.25">
      <c r="A933" s="3">
        <v>42583</v>
      </c>
      <c r="B933">
        <v>2803</v>
      </c>
      <c r="C933" s="3" t="str">
        <f t="shared" si="29"/>
        <v>82016</v>
      </c>
      <c r="D933" t="str">
        <f t="shared" si="30"/>
        <v>082016</v>
      </c>
    </row>
    <row r="934" spans="1:4" x14ac:dyDescent="0.25">
      <c r="A934" s="3">
        <v>42614</v>
      </c>
      <c r="B934">
        <v>2817</v>
      </c>
      <c r="C934" s="3" t="str">
        <f t="shared" si="29"/>
        <v>92016</v>
      </c>
      <c r="D934" t="str">
        <f t="shared" si="30"/>
        <v>092016</v>
      </c>
    </row>
    <row r="935" spans="1:4" x14ac:dyDescent="0.25">
      <c r="A935" s="3">
        <v>42644</v>
      </c>
      <c r="B935">
        <v>2814</v>
      </c>
      <c r="C935" s="3" t="str">
        <f t="shared" si="29"/>
        <v>102016</v>
      </c>
      <c r="D935" t="str">
        <f t="shared" si="30"/>
        <v>102016</v>
      </c>
    </row>
    <row r="936" spans="1:4" x14ac:dyDescent="0.25">
      <c r="A936" s="3">
        <v>42675</v>
      </c>
      <c r="B936">
        <v>2812</v>
      </c>
      <c r="C936" s="3" t="str">
        <f t="shared" si="29"/>
        <v>112016</v>
      </c>
      <c r="D936" t="str">
        <f t="shared" si="30"/>
        <v>112016</v>
      </c>
    </row>
    <row r="937" spans="1:4" x14ac:dyDescent="0.25">
      <c r="A937" s="3">
        <v>42705</v>
      </c>
      <c r="B937">
        <v>2817</v>
      </c>
      <c r="C937" s="3" t="str">
        <f t="shared" si="29"/>
        <v>122016</v>
      </c>
      <c r="D937" t="str">
        <f t="shared" si="30"/>
        <v>122016</v>
      </c>
    </row>
    <row r="938" spans="1:4" x14ac:dyDescent="0.25">
      <c r="A938" s="3">
        <v>42736</v>
      </c>
      <c r="B938">
        <v>2821</v>
      </c>
      <c r="C938" s="3" t="str">
        <f t="shared" si="29"/>
        <v>12017</v>
      </c>
      <c r="D938" t="str">
        <f t="shared" si="30"/>
        <v>012017</v>
      </c>
    </row>
    <row r="939" spans="1:4" x14ac:dyDescent="0.25">
      <c r="A939" s="3">
        <v>42767</v>
      </c>
      <c r="B939">
        <v>2815</v>
      </c>
      <c r="C939" s="3" t="str">
        <f t="shared" si="29"/>
        <v>22017</v>
      </c>
      <c r="D939" t="str">
        <f t="shared" si="30"/>
        <v>022017</v>
      </c>
    </row>
    <row r="940" spans="1:4" x14ac:dyDescent="0.25">
      <c r="A940" s="3">
        <v>42795</v>
      </c>
      <c r="B940">
        <v>2813</v>
      </c>
      <c r="C940" s="3" t="str">
        <f t="shared" si="29"/>
        <v>32017</v>
      </c>
      <c r="D940" t="str">
        <f t="shared" si="30"/>
        <v>032017</v>
      </c>
    </row>
    <row r="941" spans="1:4" x14ac:dyDescent="0.25">
      <c r="A941" s="3">
        <v>42826</v>
      </c>
      <c r="B941">
        <v>2804</v>
      </c>
      <c r="C941" s="3" t="str">
        <f t="shared" si="29"/>
        <v>42017</v>
      </c>
      <c r="D941" t="str">
        <f t="shared" si="30"/>
        <v>042017</v>
      </c>
    </row>
    <row r="942" spans="1:4" x14ac:dyDescent="0.25">
      <c r="A942" s="3">
        <v>42856</v>
      </c>
      <c r="B942">
        <v>2801</v>
      </c>
      <c r="C942" s="3" t="str">
        <f t="shared" si="29"/>
        <v>52017</v>
      </c>
      <c r="D942" t="str">
        <f t="shared" si="30"/>
        <v>052017</v>
      </c>
    </row>
    <row r="943" spans="1:4" x14ac:dyDescent="0.25">
      <c r="A943" s="3">
        <v>42887</v>
      </c>
      <c r="B943">
        <v>2811</v>
      </c>
      <c r="C943" s="3" t="str">
        <f t="shared" si="29"/>
        <v>62017</v>
      </c>
      <c r="D943" t="str">
        <f t="shared" si="30"/>
        <v>062017</v>
      </c>
    </row>
    <row r="944" spans="1:4" x14ac:dyDescent="0.25">
      <c r="A944" s="3">
        <v>42917</v>
      </c>
      <c r="B944">
        <v>2809</v>
      </c>
      <c r="C944" s="3" t="str">
        <f t="shared" si="29"/>
        <v>72017</v>
      </c>
      <c r="D944" t="str">
        <f t="shared" si="30"/>
        <v>072017</v>
      </c>
    </row>
    <row r="945" spans="1:4" x14ac:dyDescent="0.25">
      <c r="A945" s="3">
        <v>42948</v>
      </c>
      <c r="B945">
        <v>2813</v>
      </c>
      <c r="C945" s="3" t="str">
        <f t="shared" si="29"/>
        <v>82017</v>
      </c>
      <c r="D945" t="str">
        <f t="shared" si="30"/>
        <v>082017</v>
      </c>
    </row>
    <row r="946" spans="1:4" x14ac:dyDescent="0.25">
      <c r="A946" s="3">
        <v>42979</v>
      </c>
      <c r="B946">
        <v>2816</v>
      </c>
      <c r="C946" s="3" t="str">
        <f t="shared" si="29"/>
        <v>92017</v>
      </c>
      <c r="D946" t="str">
        <f t="shared" si="30"/>
        <v>092017</v>
      </c>
    </row>
    <row r="947" spans="1:4" x14ac:dyDescent="0.25">
      <c r="A947" s="3">
        <v>43009</v>
      </c>
      <c r="B947">
        <v>2811</v>
      </c>
      <c r="C947" s="3" t="str">
        <f t="shared" si="29"/>
        <v>102017</v>
      </c>
      <c r="D947" t="str">
        <f t="shared" si="30"/>
        <v>102017</v>
      </c>
    </row>
    <row r="948" spans="1:4" x14ac:dyDescent="0.25">
      <c r="A948" s="3">
        <v>43040</v>
      </c>
      <c r="B948">
        <v>2815</v>
      </c>
      <c r="C948" s="3" t="str">
        <f t="shared" si="29"/>
        <v>112017</v>
      </c>
      <c r="D948" t="str">
        <f t="shared" si="30"/>
        <v>112017</v>
      </c>
    </row>
    <row r="949" spans="1:4" x14ac:dyDescent="0.25">
      <c r="A949" s="3">
        <v>43070</v>
      </c>
      <c r="B949">
        <v>2818</v>
      </c>
      <c r="C949" s="3" t="str">
        <f t="shared" si="29"/>
        <v>122017</v>
      </c>
      <c r="D949" t="str">
        <f t="shared" si="30"/>
        <v>122017</v>
      </c>
    </row>
    <row r="950" spans="1:4" x14ac:dyDescent="0.25">
      <c r="A950" s="3">
        <v>43101</v>
      </c>
      <c r="B950">
        <v>2817</v>
      </c>
      <c r="C950" s="3" t="str">
        <f t="shared" si="29"/>
        <v>12018</v>
      </c>
      <c r="D950" t="str">
        <f t="shared" si="30"/>
        <v>012018</v>
      </c>
    </row>
    <row r="951" spans="1:4" x14ac:dyDescent="0.25">
      <c r="A951" s="3">
        <v>43132</v>
      </c>
      <c r="B951">
        <v>2819</v>
      </c>
      <c r="C951" s="3" t="str">
        <f t="shared" ref="C951:C1014" si="31">MONTH(A951)&amp;YEAR(A951)</f>
        <v>22018</v>
      </c>
      <c r="D951" t="str">
        <f t="shared" si="30"/>
        <v>022018</v>
      </c>
    </row>
    <row r="952" spans="1:4" x14ac:dyDescent="0.25">
      <c r="A952" s="3">
        <v>43160</v>
      </c>
      <c r="B952">
        <v>2826</v>
      </c>
      <c r="C952" s="3" t="str">
        <f t="shared" si="31"/>
        <v>32018</v>
      </c>
      <c r="D952" t="str">
        <f t="shared" si="30"/>
        <v>032018</v>
      </c>
    </row>
    <row r="953" spans="1:4" x14ac:dyDescent="0.25">
      <c r="A953" s="3">
        <v>43191</v>
      </c>
      <c r="B953">
        <v>2838</v>
      </c>
      <c r="C953" s="3" t="str">
        <f t="shared" si="31"/>
        <v>42018</v>
      </c>
      <c r="D953" t="str">
        <f t="shared" si="30"/>
        <v>042018</v>
      </c>
    </row>
    <row r="954" spans="1:4" x14ac:dyDescent="0.25">
      <c r="A954" s="3">
        <v>43221</v>
      </c>
      <c r="B954">
        <v>2841</v>
      </c>
      <c r="C954" s="3" t="str">
        <f t="shared" si="31"/>
        <v>52018</v>
      </c>
      <c r="D954" t="str">
        <f t="shared" si="30"/>
        <v>052018</v>
      </c>
    </row>
    <row r="955" spans="1:4" x14ac:dyDescent="0.25">
      <c r="A955" s="3">
        <v>43252</v>
      </c>
      <c r="B955">
        <v>2838</v>
      </c>
      <c r="C955" s="3" t="str">
        <f t="shared" si="31"/>
        <v>62018</v>
      </c>
      <c r="D955" t="str">
        <f t="shared" si="30"/>
        <v>062018</v>
      </c>
    </row>
    <row r="956" spans="1:4" x14ac:dyDescent="0.25">
      <c r="A956" s="3">
        <v>43282</v>
      </c>
      <c r="B956">
        <v>2841</v>
      </c>
      <c r="C956" s="3" t="str">
        <f t="shared" si="31"/>
        <v>72018</v>
      </c>
      <c r="D956" t="str">
        <f t="shared" si="30"/>
        <v>072018</v>
      </c>
    </row>
    <row r="957" spans="1:4" x14ac:dyDescent="0.25">
      <c r="A957" s="3">
        <v>43313</v>
      </c>
      <c r="B957">
        <v>2840</v>
      </c>
      <c r="C957" s="3" t="str">
        <f t="shared" si="31"/>
        <v>82018</v>
      </c>
      <c r="D957" t="str">
        <f t="shared" si="30"/>
        <v>082018</v>
      </c>
    </row>
    <row r="958" spans="1:4" x14ac:dyDescent="0.25">
      <c r="A958" s="3">
        <v>43344</v>
      </c>
      <c r="B958">
        <v>2838</v>
      </c>
      <c r="C958" s="3" t="str">
        <f t="shared" si="31"/>
        <v>92018</v>
      </c>
      <c r="D958" t="str">
        <f t="shared" si="30"/>
        <v>092018</v>
      </c>
    </row>
    <row r="959" spans="1:4" x14ac:dyDescent="0.25">
      <c r="A959" s="3">
        <v>43374</v>
      </c>
      <c r="B959">
        <v>2850</v>
      </c>
      <c r="C959" s="3" t="str">
        <f t="shared" si="31"/>
        <v>102018</v>
      </c>
      <c r="D959" t="str">
        <f t="shared" si="30"/>
        <v>102018</v>
      </c>
    </row>
    <row r="960" spans="1:4" x14ac:dyDescent="0.25">
      <c r="A960" s="3">
        <v>43405</v>
      </c>
      <c r="B960">
        <v>2850</v>
      </c>
      <c r="C960" s="3" t="str">
        <f t="shared" si="31"/>
        <v>112018</v>
      </c>
      <c r="D960" t="str">
        <f t="shared" si="30"/>
        <v>112018</v>
      </c>
    </row>
    <row r="961" spans="1:4" x14ac:dyDescent="0.25">
      <c r="A961" s="3">
        <v>43435</v>
      </c>
      <c r="B961">
        <v>2851</v>
      </c>
      <c r="C961" s="3" t="str">
        <f t="shared" si="31"/>
        <v>122018</v>
      </c>
      <c r="D961" t="str">
        <f t="shared" si="30"/>
        <v>122018</v>
      </c>
    </row>
    <row r="962" spans="1:4" x14ac:dyDescent="0.25">
      <c r="A962" s="3">
        <v>43466</v>
      </c>
      <c r="B962">
        <v>2842</v>
      </c>
      <c r="C962" s="3" t="str">
        <f t="shared" si="31"/>
        <v>12019</v>
      </c>
      <c r="D962" t="str">
        <f t="shared" ref="D962:D1025" si="32">TEXT(C962,"000000")</f>
        <v>012019</v>
      </c>
    </row>
    <row r="963" spans="1:4" x14ac:dyDescent="0.25">
      <c r="A963" s="3">
        <v>43497</v>
      </c>
      <c r="B963">
        <v>2843</v>
      </c>
      <c r="C963" s="3" t="str">
        <f t="shared" si="31"/>
        <v>22019</v>
      </c>
      <c r="D963" t="str">
        <f t="shared" si="32"/>
        <v>022019</v>
      </c>
    </row>
    <row r="964" spans="1:4" x14ac:dyDescent="0.25">
      <c r="A964" s="3">
        <v>43525</v>
      </c>
      <c r="B964">
        <v>2849</v>
      </c>
      <c r="C964" s="3" t="str">
        <f t="shared" si="31"/>
        <v>32019</v>
      </c>
      <c r="D964" t="str">
        <f t="shared" si="32"/>
        <v>032019</v>
      </c>
    </row>
    <row r="965" spans="1:4" x14ac:dyDescent="0.25">
      <c r="A965" s="3">
        <v>43556</v>
      </c>
      <c r="B965">
        <v>2846</v>
      </c>
      <c r="C965" s="3" t="str">
        <f t="shared" si="31"/>
        <v>42019</v>
      </c>
      <c r="D965" t="str">
        <f t="shared" si="32"/>
        <v>042019</v>
      </c>
    </row>
    <row r="966" spans="1:4" x14ac:dyDescent="0.25">
      <c r="A966" s="3">
        <v>43586</v>
      </c>
      <c r="B966">
        <v>2858</v>
      </c>
      <c r="C966" s="3" t="str">
        <f t="shared" si="31"/>
        <v>52019</v>
      </c>
      <c r="D966" t="str">
        <f t="shared" si="32"/>
        <v>052019</v>
      </c>
    </row>
    <row r="967" spans="1:4" x14ac:dyDescent="0.25">
      <c r="A967" s="3">
        <v>43617</v>
      </c>
      <c r="B967">
        <v>2875</v>
      </c>
      <c r="C967" s="3" t="str">
        <f t="shared" si="31"/>
        <v>62019</v>
      </c>
      <c r="D967" t="str">
        <f t="shared" si="32"/>
        <v>062019</v>
      </c>
    </row>
    <row r="968" spans="1:4" x14ac:dyDescent="0.25">
      <c r="A968" s="3">
        <v>43647</v>
      </c>
      <c r="B968">
        <v>2866</v>
      </c>
      <c r="C968" s="3" t="str">
        <f t="shared" si="31"/>
        <v>72019</v>
      </c>
      <c r="D968" t="str">
        <f t="shared" si="32"/>
        <v>072019</v>
      </c>
    </row>
    <row r="969" spans="1:4" x14ac:dyDescent="0.25">
      <c r="A969" s="3">
        <v>43678</v>
      </c>
      <c r="B969">
        <v>2865</v>
      </c>
      <c r="C969" s="3" t="str">
        <f t="shared" si="31"/>
        <v>82019</v>
      </c>
      <c r="D969" t="str">
        <f t="shared" si="32"/>
        <v>082019</v>
      </c>
    </row>
    <row r="970" spans="1:4" x14ac:dyDescent="0.25">
      <c r="A970" s="3">
        <v>43709</v>
      </c>
      <c r="B970">
        <v>2871</v>
      </c>
      <c r="C970" s="3" t="str">
        <f t="shared" si="31"/>
        <v>92019</v>
      </c>
      <c r="D970" t="str">
        <f t="shared" si="32"/>
        <v>092019</v>
      </c>
    </row>
    <row r="971" spans="1:4" x14ac:dyDescent="0.25">
      <c r="A971" s="3">
        <v>43739</v>
      </c>
      <c r="B971">
        <v>2874</v>
      </c>
      <c r="C971" s="3" t="str">
        <f t="shared" si="31"/>
        <v>102019</v>
      </c>
      <c r="D971" t="str">
        <f t="shared" si="32"/>
        <v>102019</v>
      </c>
    </row>
    <row r="972" spans="1:4" x14ac:dyDescent="0.25">
      <c r="A972" s="3">
        <v>43770</v>
      </c>
      <c r="B972">
        <v>2885</v>
      </c>
      <c r="C972" s="3" t="str">
        <f t="shared" si="31"/>
        <v>112019</v>
      </c>
      <c r="D972" t="str">
        <f t="shared" si="32"/>
        <v>112019</v>
      </c>
    </row>
    <row r="973" spans="1:4" x14ac:dyDescent="0.25">
      <c r="A973" s="3">
        <v>43800</v>
      </c>
      <c r="B973">
        <v>2891</v>
      </c>
      <c r="C973" s="3" t="str">
        <f t="shared" si="31"/>
        <v>122019</v>
      </c>
      <c r="D973" t="str">
        <f t="shared" si="32"/>
        <v>122019</v>
      </c>
    </row>
    <row r="974" spans="1:4" x14ac:dyDescent="0.25">
      <c r="A974" s="3">
        <v>43831</v>
      </c>
      <c r="B974">
        <v>2901</v>
      </c>
      <c r="C974" s="3" t="str">
        <f t="shared" si="31"/>
        <v>12020</v>
      </c>
      <c r="D974" t="str">
        <f t="shared" si="32"/>
        <v>012020</v>
      </c>
    </row>
    <row r="975" spans="1:4" x14ac:dyDescent="0.25">
      <c r="A975" s="3">
        <v>43862</v>
      </c>
      <c r="B975">
        <v>2910</v>
      </c>
      <c r="C975" s="3" t="str">
        <f t="shared" si="31"/>
        <v>22020</v>
      </c>
      <c r="D975" t="str">
        <f t="shared" si="32"/>
        <v>022020</v>
      </c>
    </row>
    <row r="976" spans="1:4" x14ac:dyDescent="0.25">
      <c r="A976" s="3">
        <v>43891</v>
      </c>
      <c r="B976">
        <v>2902</v>
      </c>
      <c r="C976" s="3" t="str">
        <f t="shared" si="31"/>
        <v>32020</v>
      </c>
      <c r="D976" t="str">
        <f t="shared" si="32"/>
        <v>032020</v>
      </c>
    </row>
    <row r="977" spans="1:4" x14ac:dyDescent="0.25">
      <c r="A977" s="3">
        <v>43922</v>
      </c>
      <c r="B977">
        <v>2643</v>
      </c>
      <c r="C977" s="3" t="str">
        <f t="shared" si="31"/>
        <v>42020</v>
      </c>
      <c r="D977" t="str">
        <f t="shared" si="32"/>
        <v>042020</v>
      </c>
    </row>
    <row r="978" spans="1:4" x14ac:dyDescent="0.25">
      <c r="A978" s="3">
        <v>43952</v>
      </c>
      <c r="B978">
        <v>2609</v>
      </c>
      <c r="C978" s="3" t="str">
        <f t="shared" si="31"/>
        <v>52020</v>
      </c>
      <c r="D978" t="str">
        <f t="shared" si="32"/>
        <v>052020</v>
      </c>
    </row>
    <row r="979" spans="1:4" x14ac:dyDescent="0.25">
      <c r="A979" s="3">
        <v>43983</v>
      </c>
      <c r="B979">
        <v>2622</v>
      </c>
      <c r="C979" s="3" t="str">
        <f t="shared" si="31"/>
        <v>62020</v>
      </c>
      <c r="D979" t="str">
        <f t="shared" si="32"/>
        <v>062020</v>
      </c>
    </row>
    <row r="980" spans="1:4" x14ac:dyDescent="0.25">
      <c r="A980" s="3">
        <v>44013</v>
      </c>
      <c r="B980">
        <v>2622</v>
      </c>
      <c r="C980" s="3" t="str">
        <f t="shared" si="31"/>
        <v>72020</v>
      </c>
      <c r="D980" t="str">
        <f t="shared" si="32"/>
        <v>072020</v>
      </c>
    </row>
    <row r="981" spans="1:4" x14ac:dyDescent="0.25">
      <c r="A981" s="3">
        <v>44044</v>
      </c>
      <c r="B981">
        <v>2640</v>
      </c>
      <c r="C981" s="3" t="str">
        <f t="shared" si="31"/>
        <v>82020</v>
      </c>
      <c r="D981" t="str">
        <f t="shared" si="32"/>
        <v>082020</v>
      </c>
    </row>
    <row r="982" spans="1:4" x14ac:dyDescent="0.25">
      <c r="A982" s="3">
        <v>44075</v>
      </c>
      <c r="B982">
        <v>2695</v>
      </c>
      <c r="C982" s="3" t="str">
        <f t="shared" si="31"/>
        <v>92020</v>
      </c>
      <c r="D982" t="str">
        <f t="shared" si="32"/>
        <v>092020</v>
      </c>
    </row>
    <row r="983" spans="1:4" x14ac:dyDescent="0.25">
      <c r="A983" s="3">
        <v>44105</v>
      </c>
      <c r="B983">
        <v>2684</v>
      </c>
      <c r="C983" s="3" t="str">
        <f t="shared" si="31"/>
        <v>102020</v>
      </c>
      <c r="D983" t="str">
        <f t="shared" si="32"/>
        <v>102020</v>
      </c>
    </row>
    <row r="984" spans="1:4" x14ac:dyDescent="0.25">
      <c r="A984" s="3">
        <v>44136</v>
      </c>
      <c r="B984">
        <v>2696</v>
      </c>
      <c r="C984" s="3" t="str">
        <f t="shared" si="31"/>
        <v>112020</v>
      </c>
      <c r="D984" t="str">
        <f t="shared" si="32"/>
        <v>112020</v>
      </c>
    </row>
    <row r="985" spans="1:4" x14ac:dyDescent="0.25">
      <c r="A985" s="3">
        <v>44166</v>
      </c>
      <c r="B985">
        <v>2712</v>
      </c>
      <c r="C985" s="3" t="str">
        <f t="shared" si="31"/>
        <v>122020</v>
      </c>
      <c r="D985" t="str">
        <f t="shared" si="32"/>
        <v>122020</v>
      </c>
    </row>
    <row r="986" spans="1:4" x14ac:dyDescent="0.25">
      <c r="A986" s="3">
        <v>44197</v>
      </c>
      <c r="B986">
        <v>2750</v>
      </c>
      <c r="C986" s="3" t="str">
        <f t="shared" si="31"/>
        <v>12021</v>
      </c>
      <c r="D986" t="str">
        <f t="shared" si="32"/>
        <v>012021</v>
      </c>
    </row>
    <row r="987" spans="1:4" x14ac:dyDescent="0.25">
      <c r="A987" s="3">
        <v>44228</v>
      </c>
      <c r="B987">
        <v>2767</v>
      </c>
      <c r="C987" s="3" t="str">
        <f t="shared" si="31"/>
        <v>22021</v>
      </c>
      <c r="D987" t="str">
        <f t="shared" si="32"/>
        <v>022021</v>
      </c>
    </row>
    <row r="988" spans="1:4" x14ac:dyDescent="0.25">
      <c r="A988" s="3">
        <v>44256</v>
      </c>
      <c r="B988">
        <v>2774</v>
      </c>
      <c r="C988" s="3" t="str">
        <f t="shared" si="31"/>
        <v>32021</v>
      </c>
      <c r="D988" t="str">
        <f t="shared" si="32"/>
        <v>032021</v>
      </c>
    </row>
    <row r="989" spans="1:4" x14ac:dyDescent="0.25">
      <c r="A989" s="3">
        <v>44287</v>
      </c>
      <c r="B989">
        <v>2796</v>
      </c>
      <c r="C989" s="3" t="str">
        <f t="shared" si="31"/>
        <v>42021</v>
      </c>
      <c r="D989" t="str">
        <f t="shared" si="32"/>
        <v>042021</v>
      </c>
    </row>
    <row r="990" spans="1:4" x14ac:dyDescent="0.25">
      <c r="A990" s="3">
        <v>44317</v>
      </c>
      <c r="B990">
        <v>2818</v>
      </c>
      <c r="C990" s="3" t="str">
        <f t="shared" si="31"/>
        <v>52021</v>
      </c>
      <c r="D990" t="str">
        <f t="shared" si="32"/>
        <v>052021</v>
      </c>
    </row>
    <row r="991" spans="1:4" x14ac:dyDescent="0.25">
      <c r="A991" s="3">
        <v>44348</v>
      </c>
      <c r="B991">
        <v>2837</v>
      </c>
      <c r="C991" s="3" t="str">
        <f t="shared" si="31"/>
        <v>62021</v>
      </c>
      <c r="D991" t="str">
        <f t="shared" si="32"/>
        <v>062021</v>
      </c>
    </row>
    <row r="992" spans="1:4" x14ac:dyDescent="0.25">
      <c r="A992" s="3">
        <v>44378</v>
      </c>
      <c r="B992">
        <v>2872</v>
      </c>
      <c r="C992" s="3" t="str">
        <f t="shared" si="31"/>
        <v>72021</v>
      </c>
      <c r="D992" t="str">
        <f t="shared" si="32"/>
        <v>072021</v>
      </c>
    </row>
    <row r="993" spans="1:4" x14ac:dyDescent="0.25">
      <c r="A993" s="3">
        <v>44409</v>
      </c>
      <c r="B993">
        <v>2900</v>
      </c>
      <c r="C993" s="3" t="str">
        <f t="shared" si="31"/>
        <v>82021</v>
      </c>
      <c r="D993" t="str">
        <f t="shared" si="32"/>
        <v>082021</v>
      </c>
    </row>
    <row r="994" spans="1:4" x14ac:dyDescent="0.25">
      <c r="A994" s="3">
        <v>44440</v>
      </c>
      <c r="B994">
        <v>2916</v>
      </c>
      <c r="C994" s="3" t="str">
        <f t="shared" si="31"/>
        <v>92021</v>
      </c>
      <c r="D994" t="str">
        <f t="shared" si="32"/>
        <v>092021</v>
      </c>
    </row>
    <row r="995" spans="1:4" x14ac:dyDescent="0.25">
      <c r="A995" s="3">
        <v>44470</v>
      </c>
      <c r="B995">
        <v>2933</v>
      </c>
      <c r="C995" s="3" t="str">
        <f t="shared" si="31"/>
        <v>102021</v>
      </c>
      <c r="D995" t="str">
        <f t="shared" si="32"/>
        <v>102021</v>
      </c>
    </row>
    <row r="996" spans="1:4" x14ac:dyDescent="0.25">
      <c r="A996" s="3">
        <v>44501</v>
      </c>
      <c r="B996">
        <v>2949</v>
      </c>
      <c r="C996" s="3" t="str">
        <f t="shared" si="31"/>
        <v>112021</v>
      </c>
      <c r="D996" t="str">
        <f t="shared" si="32"/>
        <v>112021</v>
      </c>
    </row>
    <row r="997" spans="1:4" x14ac:dyDescent="0.25">
      <c r="A997" s="3">
        <v>44531</v>
      </c>
      <c r="B997">
        <v>2961</v>
      </c>
      <c r="C997" s="3" t="str">
        <f t="shared" si="31"/>
        <v>122021</v>
      </c>
      <c r="D997" t="str">
        <f t="shared" si="32"/>
        <v>122021</v>
      </c>
    </row>
    <row r="998" spans="1:4" x14ac:dyDescent="0.25">
      <c r="A998" s="3">
        <v>44562</v>
      </c>
      <c r="B998">
        <v>2984</v>
      </c>
      <c r="C998" s="3" t="str">
        <f t="shared" si="31"/>
        <v>12022</v>
      </c>
      <c r="D998" t="str">
        <f t="shared" si="32"/>
        <v>012022</v>
      </c>
    </row>
    <row r="999" spans="1:4" x14ac:dyDescent="0.25">
      <c r="A999" s="3">
        <v>44593</v>
      </c>
      <c r="B999">
        <v>2994</v>
      </c>
      <c r="C999" s="3" t="str">
        <f t="shared" si="31"/>
        <v>22022</v>
      </c>
      <c r="D999" t="str">
        <f t="shared" si="32"/>
        <v>022022</v>
      </c>
    </row>
    <row r="1000" spans="1:4" x14ac:dyDescent="0.25">
      <c r="A1000" s="3">
        <v>44621</v>
      </c>
      <c r="B1000">
        <v>3024</v>
      </c>
      <c r="C1000" s="3" t="str">
        <f t="shared" si="31"/>
        <v>32022</v>
      </c>
      <c r="D1000" t="str">
        <f t="shared" si="32"/>
        <v>032022</v>
      </c>
    </row>
    <row r="1001" spans="1:4" x14ac:dyDescent="0.25">
      <c r="A1001" s="3">
        <v>44652</v>
      </c>
      <c r="B1001">
        <v>3036</v>
      </c>
      <c r="C1001" s="3" t="str">
        <f t="shared" si="31"/>
        <v>42022</v>
      </c>
      <c r="D1001" t="str">
        <f t="shared" si="32"/>
        <v>042022</v>
      </c>
    </row>
    <row r="1002" spans="1:4" x14ac:dyDescent="0.25">
      <c r="A1002" s="3">
        <v>44682</v>
      </c>
      <c r="B1002">
        <v>3059</v>
      </c>
      <c r="C1002" s="3" t="str">
        <f t="shared" si="31"/>
        <v>52022</v>
      </c>
      <c r="D1002" t="str">
        <f t="shared" si="32"/>
        <v>052022</v>
      </c>
    </row>
    <row r="1003" spans="1:4" x14ac:dyDescent="0.25">
      <c r="A1003" s="3">
        <v>44713</v>
      </c>
      <c r="B1003">
        <v>3081</v>
      </c>
      <c r="C1003" s="3" t="str">
        <f t="shared" si="31"/>
        <v>62022</v>
      </c>
      <c r="D1003" t="str">
        <f t="shared" si="32"/>
        <v>062022</v>
      </c>
    </row>
    <row r="1004" spans="1:4" x14ac:dyDescent="0.25">
      <c r="A1004" s="3">
        <v>44743</v>
      </c>
      <c r="B1004">
        <v>3095</v>
      </c>
      <c r="C1004" s="3" t="str">
        <f t="shared" si="31"/>
        <v>72022</v>
      </c>
      <c r="D1004" t="str">
        <f t="shared" si="32"/>
        <v>072022</v>
      </c>
    </row>
    <row r="1005" spans="1:4" x14ac:dyDescent="0.25">
      <c r="A1005" s="3">
        <v>44774</v>
      </c>
      <c r="B1005">
        <v>3092</v>
      </c>
      <c r="C1005" s="3" t="str">
        <f t="shared" si="31"/>
        <v>82022</v>
      </c>
      <c r="D1005" t="str">
        <f t="shared" si="32"/>
        <v>082022</v>
      </c>
    </row>
    <row r="1006" spans="1:4" x14ac:dyDescent="0.25">
      <c r="A1006" s="3">
        <v>44805</v>
      </c>
      <c r="B1006">
        <v>3094</v>
      </c>
      <c r="C1006" s="3" t="str">
        <f t="shared" si="31"/>
        <v>92022</v>
      </c>
      <c r="D1006" t="str">
        <f t="shared" si="32"/>
        <v>092022</v>
      </c>
    </row>
    <row r="1007" spans="1:4" x14ac:dyDescent="0.25">
      <c r="A1007" s="3">
        <v>44835</v>
      </c>
      <c r="B1007">
        <v>3095</v>
      </c>
      <c r="C1007" s="3" t="str">
        <f t="shared" si="31"/>
        <v>102022</v>
      </c>
      <c r="D1007" t="str">
        <f t="shared" si="32"/>
        <v>102022</v>
      </c>
    </row>
    <row r="1008" spans="1:4" x14ac:dyDescent="0.25">
      <c r="A1008" s="3">
        <v>44866</v>
      </c>
      <c r="B1008">
        <v>3105</v>
      </c>
      <c r="C1008" s="3" t="str">
        <f t="shared" si="31"/>
        <v>112022</v>
      </c>
      <c r="D1008" t="str">
        <f t="shared" si="32"/>
        <v>112022</v>
      </c>
    </row>
    <row r="1009" spans="1:4" x14ac:dyDescent="0.25">
      <c r="A1009" s="3">
        <v>44896</v>
      </c>
      <c r="B1009">
        <v>3087</v>
      </c>
      <c r="C1009" s="3" t="str">
        <f t="shared" si="31"/>
        <v>122022</v>
      </c>
      <c r="D1009" t="str">
        <f t="shared" si="32"/>
        <v>122022</v>
      </c>
    </row>
    <row r="1010" spans="1:4" x14ac:dyDescent="0.25">
      <c r="A1010" s="3">
        <v>44927</v>
      </c>
      <c r="B1010">
        <v>3062</v>
      </c>
      <c r="C1010" s="3" t="str">
        <f t="shared" si="31"/>
        <v>12023</v>
      </c>
      <c r="D1010" t="str">
        <f t="shared" si="32"/>
        <v>012023</v>
      </c>
    </row>
    <row r="1011" spans="1:4" x14ac:dyDescent="0.25">
      <c r="A1011" s="3">
        <v>44958</v>
      </c>
      <c r="B1011">
        <v>3052</v>
      </c>
      <c r="C1011" s="3" t="str">
        <f t="shared" si="31"/>
        <v>22023</v>
      </c>
      <c r="D1011" t="str">
        <f t="shared" si="32"/>
        <v>022023</v>
      </c>
    </row>
    <row r="1012" spans="1:4" x14ac:dyDescent="0.25">
      <c r="A1012" s="3">
        <v>44986</v>
      </c>
      <c r="B1012">
        <v>3056</v>
      </c>
      <c r="C1012" s="3" t="str">
        <f t="shared" si="31"/>
        <v>32023</v>
      </c>
      <c r="D1012" t="str">
        <f t="shared" si="32"/>
        <v>032023</v>
      </c>
    </row>
    <row r="1013" spans="1:4" x14ac:dyDescent="0.25">
      <c r="A1013" s="3">
        <v>45017</v>
      </c>
      <c r="B1013">
        <v>3050</v>
      </c>
      <c r="C1013" s="3" t="str">
        <f t="shared" si="31"/>
        <v>42023</v>
      </c>
      <c r="D1013" t="str">
        <f t="shared" si="32"/>
        <v>042023</v>
      </c>
    </row>
    <row r="1014" spans="1:4" x14ac:dyDescent="0.25">
      <c r="A1014" s="3">
        <v>45047</v>
      </c>
      <c r="B1014">
        <v>3035</v>
      </c>
      <c r="C1014" s="3" t="str">
        <f t="shared" si="31"/>
        <v>52023</v>
      </c>
      <c r="D1014" t="str">
        <f t="shared" si="32"/>
        <v>052023</v>
      </c>
    </row>
    <row r="1015" spans="1:4" x14ac:dyDescent="0.25">
      <c r="A1015" s="3">
        <v>45078</v>
      </c>
      <c r="B1015">
        <v>3024</v>
      </c>
      <c r="C1015" s="3" t="str">
        <f t="shared" ref="C1015:C1034" si="33">MONTH(A1015)&amp;YEAR(A1015)</f>
        <v>62023</v>
      </c>
      <c r="D1015" t="str">
        <f t="shared" si="32"/>
        <v>062023</v>
      </c>
    </row>
    <row r="1016" spans="1:4" x14ac:dyDescent="0.25">
      <c r="A1016" s="3">
        <v>45108</v>
      </c>
      <c r="B1016">
        <v>3001</v>
      </c>
      <c r="C1016" s="3" t="str">
        <f t="shared" si="33"/>
        <v>72023</v>
      </c>
      <c r="D1016" t="str">
        <f t="shared" si="32"/>
        <v>072023</v>
      </c>
    </row>
    <row r="1017" spans="1:4" x14ac:dyDescent="0.25">
      <c r="A1017" s="3">
        <v>45139</v>
      </c>
      <c r="B1017">
        <v>2975</v>
      </c>
      <c r="C1017" s="3" t="str">
        <f t="shared" si="33"/>
        <v>82023</v>
      </c>
      <c r="D1017" t="str">
        <f t="shared" si="32"/>
        <v>082023</v>
      </c>
    </row>
    <row r="1018" spans="1:4" x14ac:dyDescent="0.25">
      <c r="A1018" s="3">
        <v>45170</v>
      </c>
      <c r="B1018">
        <v>2973</v>
      </c>
      <c r="C1018" s="3" t="str">
        <f t="shared" si="33"/>
        <v>92023</v>
      </c>
      <c r="D1018" t="str">
        <f t="shared" si="32"/>
        <v>092023</v>
      </c>
    </row>
    <row r="1019" spans="1:4" x14ac:dyDescent="0.25">
      <c r="A1019" s="3">
        <v>45200</v>
      </c>
      <c r="B1019">
        <v>2947</v>
      </c>
      <c r="C1019" s="3" t="str">
        <f t="shared" si="33"/>
        <v>102023</v>
      </c>
      <c r="D1019" t="str">
        <f t="shared" si="32"/>
        <v>102023</v>
      </c>
    </row>
    <row r="1020" spans="1:4" x14ac:dyDescent="0.25">
      <c r="A1020" s="3">
        <v>45231</v>
      </c>
      <c r="B1020">
        <v>2952</v>
      </c>
      <c r="C1020" s="3" t="str">
        <f t="shared" si="33"/>
        <v>112023</v>
      </c>
      <c r="D1020" t="str">
        <f t="shared" si="32"/>
        <v>112023</v>
      </c>
    </row>
    <row r="1021" spans="1:4" x14ac:dyDescent="0.25">
      <c r="A1021" s="3">
        <v>45261</v>
      </c>
      <c r="B1021">
        <v>2962</v>
      </c>
      <c r="C1021" s="3" t="str">
        <f t="shared" si="33"/>
        <v>122023</v>
      </c>
      <c r="D1021" t="str">
        <f t="shared" si="32"/>
        <v>122023</v>
      </c>
    </row>
    <row r="1022" spans="1:4" x14ac:dyDescent="0.25">
      <c r="A1022" s="3">
        <v>45292</v>
      </c>
      <c r="B1022">
        <v>2966</v>
      </c>
      <c r="C1022" s="3" t="str">
        <f t="shared" si="33"/>
        <v>12024</v>
      </c>
      <c r="D1022" t="str">
        <f t="shared" si="32"/>
        <v>012024</v>
      </c>
    </row>
    <row r="1023" spans="1:4" x14ac:dyDescent="0.25">
      <c r="A1023" s="3">
        <v>45323</v>
      </c>
      <c r="B1023">
        <v>2963</v>
      </c>
      <c r="C1023" s="3" t="str">
        <f t="shared" si="33"/>
        <v>22024</v>
      </c>
      <c r="D1023" t="str">
        <f t="shared" si="32"/>
        <v>022024</v>
      </c>
    </row>
    <row r="1024" spans="1:4" x14ac:dyDescent="0.25">
      <c r="A1024" s="3">
        <v>45352</v>
      </c>
      <c r="B1024">
        <v>2959</v>
      </c>
      <c r="C1024" s="3" t="str">
        <f t="shared" si="33"/>
        <v>32024</v>
      </c>
      <c r="D1024" t="str">
        <f t="shared" si="32"/>
        <v>032024</v>
      </c>
    </row>
    <row r="1025" spans="1:4" x14ac:dyDescent="0.25">
      <c r="A1025" s="3">
        <v>45383</v>
      </c>
      <c r="B1025">
        <v>2952</v>
      </c>
      <c r="C1025" s="3" t="str">
        <f t="shared" si="33"/>
        <v>42024</v>
      </c>
      <c r="D1025" t="str">
        <f t="shared" si="32"/>
        <v>042024</v>
      </c>
    </row>
    <row r="1026" spans="1:4" x14ac:dyDescent="0.25">
      <c r="A1026" s="3">
        <v>45413</v>
      </c>
      <c r="B1026">
        <v>2953</v>
      </c>
      <c r="C1026" s="3" t="str">
        <f t="shared" si="33"/>
        <v>52024</v>
      </c>
      <c r="D1026" t="str">
        <f t="shared" ref="D1026:D1034" si="34">TEXT(C1026,"000000")</f>
        <v>052024</v>
      </c>
    </row>
    <row r="1027" spans="1:4" x14ac:dyDescent="0.25">
      <c r="A1027" s="3">
        <v>45444</v>
      </c>
      <c r="B1027">
        <v>2953</v>
      </c>
      <c r="C1027" s="3" t="str">
        <f t="shared" si="33"/>
        <v>62024</v>
      </c>
      <c r="D1027" t="str">
        <f t="shared" si="34"/>
        <v>062024</v>
      </c>
    </row>
    <row r="1028" spans="1:4" x14ac:dyDescent="0.25">
      <c r="A1028" s="3">
        <v>45474</v>
      </c>
      <c r="B1028">
        <v>2936</v>
      </c>
      <c r="C1028" s="3" t="str">
        <f t="shared" si="33"/>
        <v>72024</v>
      </c>
      <c r="D1028" t="str">
        <f t="shared" si="34"/>
        <v>072024</v>
      </c>
    </row>
    <row r="1029" spans="1:4" x14ac:dyDescent="0.25">
      <c r="A1029" s="3">
        <v>45505</v>
      </c>
      <c r="B1029">
        <v>2929</v>
      </c>
      <c r="C1029" s="3" t="str">
        <f t="shared" si="33"/>
        <v>82024</v>
      </c>
      <c r="D1029" t="str">
        <f t="shared" si="34"/>
        <v>082024</v>
      </c>
    </row>
    <row r="1030" spans="1:4" x14ac:dyDescent="0.25">
      <c r="A1030" s="3">
        <v>45536</v>
      </c>
      <c r="B1030">
        <v>2929</v>
      </c>
      <c r="C1030" s="3" t="str">
        <f t="shared" si="33"/>
        <v>92024</v>
      </c>
      <c r="D1030" t="str">
        <f t="shared" si="34"/>
        <v>092024</v>
      </c>
    </row>
    <row r="1031" spans="1:4" x14ac:dyDescent="0.25">
      <c r="A1031" s="3">
        <v>45566</v>
      </c>
      <c r="B1031">
        <v>2922</v>
      </c>
      <c r="C1031" s="3" t="str">
        <f t="shared" si="33"/>
        <v>102024</v>
      </c>
      <c r="D1031" t="str">
        <f t="shared" si="34"/>
        <v>102024</v>
      </c>
    </row>
    <row r="1032" spans="1:4" x14ac:dyDescent="0.25">
      <c r="A1032" s="3">
        <v>45597</v>
      </c>
      <c r="B1032">
        <v>2927</v>
      </c>
      <c r="C1032" s="3" t="str">
        <f t="shared" si="33"/>
        <v>112024</v>
      </c>
      <c r="D1032" t="str">
        <f t="shared" si="34"/>
        <v>112024</v>
      </c>
    </row>
    <row r="1033" spans="1:4" x14ac:dyDescent="0.25">
      <c r="A1033" s="3">
        <v>45627</v>
      </c>
      <c r="B1033">
        <v>2943</v>
      </c>
      <c r="C1033" s="3" t="str">
        <f t="shared" si="33"/>
        <v>122024</v>
      </c>
      <c r="D1033" t="str">
        <f t="shared" si="34"/>
        <v>122024</v>
      </c>
    </row>
    <row r="1034" spans="1:4" x14ac:dyDescent="0.25">
      <c r="A1034" s="3">
        <v>45658</v>
      </c>
      <c r="B1034">
        <v>2945</v>
      </c>
      <c r="C1034" s="3" t="str">
        <f t="shared" si="33"/>
        <v>12025</v>
      </c>
      <c r="D1034" t="str">
        <f t="shared" si="34"/>
        <v>012025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67625-D074-46E2-BB3C-C9CBF9484CB5}">
  <dimension ref="A1:D302"/>
  <sheetViews>
    <sheetView workbookViewId="0">
      <selection activeCell="F34" sqref="F34"/>
    </sheetView>
  </sheetViews>
  <sheetFormatPr defaultRowHeight="15" x14ac:dyDescent="0.25"/>
  <cols>
    <col min="1" max="1" width="16.5703125" bestFit="1" customWidth="1"/>
    <col min="2" max="2" width="12.5703125" style="5" bestFit="1" customWidth="1"/>
  </cols>
  <sheetData>
    <row r="1" spans="1:4" x14ac:dyDescent="0.25">
      <c r="A1" s="2" t="s">
        <v>32</v>
      </c>
      <c r="B1" s="2" t="s">
        <v>35</v>
      </c>
    </row>
    <row r="2" spans="1:4" x14ac:dyDescent="0.25">
      <c r="A2" s="3">
        <v>36526</v>
      </c>
      <c r="B2" s="5">
        <v>3.4</v>
      </c>
      <c r="C2" s="3" t="str">
        <f>MONTH(A2)&amp;YEAR(A2)</f>
        <v>12000</v>
      </c>
      <c r="D2" t="str">
        <f>TEXT(C2,"000000")</f>
        <v>012000</v>
      </c>
    </row>
    <row r="3" spans="1:4" x14ac:dyDescent="0.25">
      <c r="A3" s="3">
        <v>36557</v>
      </c>
      <c r="B3" s="5">
        <v>2.9</v>
      </c>
      <c r="C3" s="3" t="str">
        <f t="shared" ref="C3:C66" si="0">MONTH(A3)&amp;YEAR(A3)</f>
        <v>22000</v>
      </c>
      <c r="D3" t="str">
        <f t="shared" ref="D3:D66" si="1">TEXT(C3,"000000")</f>
        <v>022000</v>
      </c>
    </row>
    <row r="4" spans="1:4" x14ac:dyDescent="0.25">
      <c r="A4" s="3">
        <v>36586</v>
      </c>
      <c r="B4" s="5">
        <v>3.6</v>
      </c>
      <c r="C4" s="3" t="str">
        <f t="shared" si="0"/>
        <v>32000</v>
      </c>
      <c r="D4" t="str">
        <f t="shared" si="1"/>
        <v>032000</v>
      </c>
    </row>
    <row r="5" spans="1:4" x14ac:dyDescent="0.25">
      <c r="A5" s="3">
        <v>36617</v>
      </c>
      <c r="B5" s="5">
        <v>2.4</v>
      </c>
      <c r="C5" s="3" t="str">
        <f t="shared" si="0"/>
        <v>42000</v>
      </c>
      <c r="D5" t="str">
        <f t="shared" si="1"/>
        <v>042000</v>
      </c>
    </row>
    <row r="6" spans="1:4" x14ac:dyDescent="0.25">
      <c r="A6" s="3">
        <v>36647</v>
      </c>
      <c r="B6" s="5">
        <v>3.5</v>
      </c>
      <c r="C6" s="3" t="str">
        <f t="shared" si="0"/>
        <v>52000</v>
      </c>
      <c r="D6" t="str">
        <f t="shared" si="1"/>
        <v>052000</v>
      </c>
    </row>
    <row r="7" spans="1:4" x14ac:dyDescent="0.25">
      <c r="A7" s="3">
        <v>36678</v>
      </c>
      <c r="B7" s="5">
        <v>2.6</v>
      </c>
      <c r="C7" s="3" t="str">
        <f t="shared" si="0"/>
        <v>62000</v>
      </c>
      <c r="D7" t="str">
        <f t="shared" si="1"/>
        <v>062000</v>
      </c>
    </row>
    <row r="8" spans="1:4" x14ac:dyDescent="0.25">
      <c r="A8" s="3">
        <v>36708</v>
      </c>
      <c r="B8" s="5">
        <v>3.6</v>
      </c>
      <c r="C8" s="3" t="str">
        <f t="shared" si="0"/>
        <v>72000</v>
      </c>
      <c r="D8" t="str">
        <f t="shared" si="1"/>
        <v>072000</v>
      </c>
    </row>
    <row r="9" spans="1:4" x14ac:dyDescent="0.25">
      <c r="A9" s="3">
        <v>36739</v>
      </c>
      <c r="B9" s="5">
        <v>3.7</v>
      </c>
      <c r="C9" s="3" t="str">
        <f t="shared" si="0"/>
        <v>82000</v>
      </c>
      <c r="D9" t="str">
        <f t="shared" si="1"/>
        <v>082000</v>
      </c>
    </row>
    <row r="10" spans="1:4" x14ac:dyDescent="0.25">
      <c r="A10" s="3">
        <v>36770</v>
      </c>
      <c r="B10" s="5">
        <v>3.3</v>
      </c>
      <c r="C10" s="3" t="str">
        <f t="shared" si="0"/>
        <v>92000</v>
      </c>
      <c r="D10" t="str">
        <f t="shared" si="1"/>
        <v>092000</v>
      </c>
    </row>
    <row r="11" spans="1:4" x14ac:dyDescent="0.25">
      <c r="A11" s="3">
        <v>36800</v>
      </c>
      <c r="B11" s="5">
        <v>2.4</v>
      </c>
      <c r="C11" s="3" t="str">
        <f t="shared" si="0"/>
        <v>102000</v>
      </c>
      <c r="D11" t="str">
        <f t="shared" si="1"/>
        <v>102000</v>
      </c>
    </row>
    <row r="12" spans="1:4" x14ac:dyDescent="0.25">
      <c r="A12" s="3">
        <v>36831</v>
      </c>
      <c r="B12" s="5">
        <v>3</v>
      </c>
      <c r="C12" s="3" t="str">
        <f t="shared" si="0"/>
        <v>112000</v>
      </c>
      <c r="D12" t="str">
        <f t="shared" si="1"/>
        <v>112000</v>
      </c>
    </row>
    <row r="13" spans="1:4" x14ac:dyDescent="0.25">
      <c r="A13" s="3">
        <v>36861</v>
      </c>
      <c r="B13" s="5">
        <v>4</v>
      </c>
      <c r="C13" s="3" t="str">
        <f t="shared" si="0"/>
        <v>122000</v>
      </c>
      <c r="D13" t="str">
        <f t="shared" si="1"/>
        <v>122000</v>
      </c>
    </row>
    <row r="14" spans="1:4" x14ac:dyDescent="0.25">
      <c r="A14" s="3">
        <v>36892</v>
      </c>
      <c r="B14" s="5">
        <v>4.0999999999999996</v>
      </c>
      <c r="C14" s="3" t="str">
        <f t="shared" si="0"/>
        <v>12001</v>
      </c>
      <c r="D14" t="str">
        <f t="shared" si="1"/>
        <v>012001</v>
      </c>
    </row>
    <row r="15" spans="1:4" x14ac:dyDescent="0.25">
      <c r="A15" s="3">
        <v>36923</v>
      </c>
      <c r="B15" s="5">
        <v>2.9</v>
      </c>
      <c r="C15" s="3" t="str">
        <f t="shared" si="0"/>
        <v>22001</v>
      </c>
      <c r="D15" t="str">
        <f t="shared" si="1"/>
        <v>022001</v>
      </c>
    </row>
    <row r="16" spans="1:4" x14ac:dyDescent="0.25">
      <c r="A16" s="3">
        <v>36951</v>
      </c>
      <c r="B16" s="5">
        <v>3.8</v>
      </c>
      <c r="C16" s="3" t="str">
        <f t="shared" si="0"/>
        <v>32001</v>
      </c>
      <c r="D16" t="str">
        <f t="shared" si="1"/>
        <v>032001</v>
      </c>
    </row>
    <row r="17" spans="1:4" x14ac:dyDescent="0.25">
      <c r="A17" s="3">
        <v>36982</v>
      </c>
      <c r="B17" s="5">
        <v>3.7</v>
      </c>
      <c r="C17" s="3" t="str">
        <f t="shared" si="0"/>
        <v>42001</v>
      </c>
      <c r="D17" t="str">
        <f t="shared" si="1"/>
        <v>042001</v>
      </c>
    </row>
    <row r="18" spans="1:4" x14ac:dyDescent="0.25">
      <c r="A18" s="3">
        <v>37012</v>
      </c>
      <c r="B18" s="5">
        <v>4.2</v>
      </c>
      <c r="C18" s="3" t="str">
        <f t="shared" si="0"/>
        <v>52001</v>
      </c>
      <c r="D18" t="str">
        <f t="shared" si="1"/>
        <v>052001</v>
      </c>
    </row>
    <row r="19" spans="1:4" x14ac:dyDescent="0.25">
      <c r="A19" s="3">
        <v>37043</v>
      </c>
      <c r="B19" s="5">
        <v>4.0999999999999996</v>
      </c>
      <c r="C19" s="3" t="str">
        <f t="shared" si="0"/>
        <v>62001</v>
      </c>
      <c r="D19" t="str">
        <f t="shared" si="1"/>
        <v>062001</v>
      </c>
    </row>
    <row r="20" spans="1:4" x14ac:dyDescent="0.25">
      <c r="A20" s="3">
        <v>37073</v>
      </c>
      <c r="B20" s="5">
        <v>5.2</v>
      </c>
      <c r="C20" s="3" t="str">
        <f t="shared" si="0"/>
        <v>72001</v>
      </c>
      <c r="D20" t="str">
        <f t="shared" si="1"/>
        <v>072001</v>
      </c>
    </row>
    <row r="21" spans="1:4" x14ac:dyDescent="0.25">
      <c r="A21" s="3">
        <v>37104</v>
      </c>
      <c r="B21" s="5">
        <v>5.4</v>
      </c>
      <c r="C21" s="3" t="str">
        <f t="shared" si="0"/>
        <v>82001</v>
      </c>
      <c r="D21" t="str">
        <f t="shared" si="1"/>
        <v>082001</v>
      </c>
    </row>
    <row r="22" spans="1:4" x14ac:dyDescent="0.25">
      <c r="A22" s="3">
        <v>37135</v>
      </c>
      <c r="B22" s="5">
        <v>5.6</v>
      </c>
      <c r="C22" s="3" t="str">
        <f t="shared" si="0"/>
        <v>92001</v>
      </c>
      <c r="D22" t="str">
        <f t="shared" si="1"/>
        <v>092001</v>
      </c>
    </row>
    <row r="23" spans="1:4" x14ac:dyDescent="0.25">
      <c r="A23" s="3">
        <v>37165</v>
      </c>
      <c r="B23" s="5">
        <v>6</v>
      </c>
      <c r="C23" s="3" t="str">
        <f t="shared" si="0"/>
        <v>102001</v>
      </c>
      <c r="D23" t="str">
        <f t="shared" si="1"/>
        <v>102001</v>
      </c>
    </row>
    <row r="24" spans="1:4" x14ac:dyDescent="0.25">
      <c r="A24" s="3">
        <v>37196</v>
      </c>
      <c r="B24" s="5">
        <v>6.2</v>
      </c>
      <c r="C24" s="3" t="str">
        <f t="shared" si="0"/>
        <v>112001</v>
      </c>
      <c r="D24" t="str">
        <f t="shared" si="1"/>
        <v>112001</v>
      </c>
    </row>
    <row r="25" spans="1:4" x14ac:dyDescent="0.25">
      <c r="A25" s="3">
        <v>37226</v>
      </c>
      <c r="B25" s="5">
        <v>7.4</v>
      </c>
      <c r="C25" s="3" t="str">
        <f t="shared" si="0"/>
        <v>122001</v>
      </c>
      <c r="D25" t="str">
        <f t="shared" si="1"/>
        <v>122001</v>
      </c>
    </row>
    <row r="26" spans="1:4" x14ac:dyDescent="0.25">
      <c r="A26" s="3">
        <v>37257</v>
      </c>
      <c r="B26" s="5">
        <v>7.1</v>
      </c>
      <c r="C26" s="3" t="str">
        <f t="shared" si="0"/>
        <v>12002</v>
      </c>
      <c r="D26" t="str">
        <f t="shared" si="1"/>
        <v>012002</v>
      </c>
    </row>
    <row r="27" spans="1:4" x14ac:dyDescent="0.25">
      <c r="A27" s="3">
        <v>37288</v>
      </c>
      <c r="B27" s="5">
        <v>7.6</v>
      </c>
      <c r="C27" s="3" t="str">
        <f t="shared" si="0"/>
        <v>22002</v>
      </c>
      <c r="D27" t="str">
        <f t="shared" si="1"/>
        <v>022002</v>
      </c>
    </row>
    <row r="28" spans="1:4" x14ac:dyDescent="0.25">
      <c r="A28" s="3">
        <v>37316</v>
      </c>
      <c r="B28" s="5">
        <v>7.2</v>
      </c>
      <c r="C28" s="3" t="str">
        <f t="shared" si="0"/>
        <v>32002</v>
      </c>
      <c r="D28" t="str">
        <f t="shared" si="1"/>
        <v>032002</v>
      </c>
    </row>
    <row r="29" spans="1:4" x14ac:dyDescent="0.25">
      <c r="A29" s="3">
        <v>37347</v>
      </c>
      <c r="B29" s="5">
        <v>6.9</v>
      </c>
      <c r="C29" s="3" t="str">
        <f t="shared" si="0"/>
        <v>42002</v>
      </c>
      <c r="D29" t="str">
        <f t="shared" si="1"/>
        <v>042002</v>
      </c>
    </row>
    <row r="30" spans="1:4" x14ac:dyDescent="0.25">
      <c r="A30" s="3">
        <v>37377</v>
      </c>
      <c r="B30" s="5">
        <v>7.2</v>
      </c>
      <c r="C30" s="3" t="str">
        <f t="shared" si="0"/>
        <v>52002</v>
      </c>
      <c r="D30" t="str">
        <f t="shared" si="1"/>
        <v>052002</v>
      </c>
    </row>
    <row r="31" spans="1:4" x14ac:dyDescent="0.25">
      <c r="A31" s="3">
        <v>37408</v>
      </c>
      <c r="B31" s="5">
        <v>6.9</v>
      </c>
      <c r="C31" s="3" t="str">
        <f t="shared" si="0"/>
        <v>62002</v>
      </c>
      <c r="D31" t="str">
        <f t="shared" si="1"/>
        <v>062002</v>
      </c>
    </row>
    <row r="32" spans="1:4" x14ac:dyDescent="0.25">
      <c r="A32" s="3">
        <v>37438</v>
      </c>
      <c r="B32" s="5">
        <v>7.1</v>
      </c>
      <c r="C32" s="3" t="str">
        <f t="shared" si="0"/>
        <v>72002</v>
      </c>
      <c r="D32" t="str">
        <f t="shared" si="1"/>
        <v>072002</v>
      </c>
    </row>
    <row r="33" spans="1:4" x14ac:dyDescent="0.25">
      <c r="A33" s="3">
        <v>37469</v>
      </c>
      <c r="B33" s="5">
        <v>7.1</v>
      </c>
      <c r="C33" s="3" t="str">
        <f t="shared" si="0"/>
        <v>82002</v>
      </c>
      <c r="D33" t="str">
        <f t="shared" si="1"/>
        <v>082002</v>
      </c>
    </row>
    <row r="34" spans="1:4" x14ac:dyDescent="0.25">
      <c r="A34" s="3">
        <v>37500</v>
      </c>
      <c r="B34" s="5">
        <v>6.3</v>
      </c>
      <c r="C34" s="3" t="str">
        <f t="shared" si="0"/>
        <v>92002</v>
      </c>
      <c r="D34" t="str">
        <f t="shared" si="1"/>
        <v>092002</v>
      </c>
    </row>
    <row r="35" spans="1:4" x14ac:dyDescent="0.25">
      <c r="A35" s="3">
        <v>37530</v>
      </c>
      <c r="B35" s="5">
        <v>6</v>
      </c>
      <c r="C35" s="3" t="str">
        <f t="shared" si="0"/>
        <v>102002</v>
      </c>
      <c r="D35" t="str">
        <f t="shared" si="1"/>
        <v>102002</v>
      </c>
    </row>
    <row r="36" spans="1:4" x14ac:dyDescent="0.25">
      <c r="A36" s="3">
        <v>37561</v>
      </c>
      <c r="B36" s="5">
        <v>6.5</v>
      </c>
      <c r="C36" s="3" t="str">
        <f t="shared" si="0"/>
        <v>112002</v>
      </c>
      <c r="D36" t="str">
        <f t="shared" si="1"/>
        <v>112002</v>
      </c>
    </row>
    <row r="37" spans="1:4" x14ac:dyDescent="0.25">
      <c r="A37" s="3">
        <v>37591</v>
      </c>
      <c r="B37" s="5">
        <v>7.2</v>
      </c>
      <c r="C37" s="3" t="str">
        <f t="shared" si="0"/>
        <v>122002</v>
      </c>
      <c r="D37" t="str">
        <f t="shared" si="1"/>
        <v>122002</v>
      </c>
    </row>
    <row r="38" spans="1:4" x14ac:dyDescent="0.25">
      <c r="A38" s="3">
        <v>37622</v>
      </c>
      <c r="B38" s="5">
        <v>6.7</v>
      </c>
      <c r="C38" s="3" t="str">
        <f t="shared" si="0"/>
        <v>12003</v>
      </c>
      <c r="D38" t="str">
        <f t="shared" si="1"/>
        <v>012003</v>
      </c>
    </row>
    <row r="39" spans="1:4" x14ac:dyDescent="0.25">
      <c r="A39" s="3">
        <v>37653</v>
      </c>
      <c r="B39" s="5">
        <v>8.6</v>
      </c>
      <c r="C39" s="3" t="str">
        <f t="shared" si="0"/>
        <v>22003</v>
      </c>
      <c r="D39" t="str">
        <f t="shared" si="1"/>
        <v>022003</v>
      </c>
    </row>
    <row r="40" spans="1:4" x14ac:dyDescent="0.25">
      <c r="A40" s="3">
        <v>37681</v>
      </c>
      <c r="B40" s="5">
        <v>7.4</v>
      </c>
      <c r="C40" s="3" t="str">
        <f t="shared" si="0"/>
        <v>32003</v>
      </c>
      <c r="D40" t="str">
        <f t="shared" si="1"/>
        <v>032003</v>
      </c>
    </row>
    <row r="41" spans="1:4" x14ac:dyDescent="0.25">
      <c r="A41" s="3">
        <v>37712</v>
      </c>
      <c r="B41" s="5">
        <v>7.3</v>
      </c>
      <c r="C41" s="3" t="str">
        <f t="shared" si="0"/>
        <v>42003</v>
      </c>
      <c r="D41" t="str">
        <f t="shared" si="1"/>
        <v>042003</v>
      </c>
    </row>
    <row r="42" spans="1:4" x14ac:dyDescent="0.25">
      <c r="A42" s="3">
        <v>37742</v>
      </c>
      <c r="B42" s="5">
        <v>6.9</v>
      </c>
      <c r="C42" s="3" t="str">
        <f t="shared" si="0"/>
        <v>52003</v>
      </c>
      <c r="D42" t="str">
        <f t="shared" si="1"/>
        <v>052003</v>
      </c>
    </row>
    <row r="43" spans="1:4" x14ac:dyDescent="0.25">
      <c r="A43" s="3">
        <v>37773</v>
      </c>
      <c r="B43" s="5">
        <v>6.4</v>
      </c>
      <c r="C43" s="3" t="str">
        <f t="shared" si="0"/>
        <v>62003</v>
      </c>
      <c r="D43" t="str">
        <f t="shared" si="1"/>
        <v>062003</v>
      </c>
    </row>
    <row r="44" spans="1:4" x14ac:dyDescent="0.25">
      <c r="A44" s="3">
        <v>37803</v>
      </c>
      <c r="B44" s="5">
        <v>5.9</v>
      </c>
      <c r="C44" s="3" t="str">
        <f t="shared" si="0"/>
        <v>72003</v>
      </c>
      <c r="D44" t="str">
        <f t="shared" si="1"/>
        <v>072003</v>
      </c>
    </row>
    <row r="45" spans="1:4" x14ac:dyDescent="0.25">
      <c r="A45" s="3">
        <v>37834</v>
      </c>
      <c r="B45" s="5">
        <v>6.1</v>
      </c>
      <c r="C45" s="3" t="str">
        <f t="shared" si="0"/>
        <v>82003</v>
      </c>
      <c r="D45" t="str">
        <f t="shared" si="1"/>
        <v>082003</v>
      </c>
    </row>
    <row r="46" spans="1:4" x14ac:dyDescent="0.25">
      <c r="A46" s="3">
        <v>37865</v>
      </c>
      <c r="B46" s="5">
        <v>7</v>
      </c>
      <c r="C46" s="3" t="str">
        <f t="shared" si="0"/>
        <v>92003</v>
      </c>
      <c r="D46" t="str">
        <f t="shared" si="1"/>
        <v>092003</v>
      </c>
    </row>
    <row r="47" spans="1:4" x14ac:dyDescent="0.25">
      <c r="A47" s="3">
        <v>37895</v>
      </c>
      <c r="B47" s="5">
        <v>5.4</v>
      </c>
      <c r="C47" s="3" t="str">
        <f t="shared" si="0"/>
        <v>102003</v>
      </c>
      <c r="D47" t="str">
        <f t="shared" si="1"/>
        <v>102003</v>
      </c>
    </row>
    <row r="48" spans="1:4" x14ac:dyDescent="0.25">
      <c r="A48" s="3">
        <v>37926</v>
      </c>
      <c r="B48" s="5">
        <v>7.6</v>
      </c>
      <c r="C48" s="3" t="str">
        <f t="shared" si="0"/>
        <v>112003</v>
      </c>
      <c r="D48" t="str">
        <f t="shared" si="1"/>
        <v>112003</v>
      </c>
    </row>
    <row r="49" spans="1:4" x14ac:dyDescent="0.25">
      <c r="A49" s="3">
        <v>37956</v>
      </c>
      <c r="B49" s="5">
        <v>6.5</v>
      </c>
      <c r="C49" s="3" t="str">
        <f t="shared" si="0"/>
        <v>122003</v>
      </c>
      <c r="D49" t="str">
        <f t="shared" si="1"/>
        <v>122003</v>
      </c>
    </row>
    <row r="50" spans="1:4" x14ac:dyDescent="0.25">
      <c r="A50" s="3">
        <v>37987</v>
      </c>
      <c r="B50" s="5">
        <v>7</v>
      </c>
      <c r="C50" s="3" t="str">
        <f t="shared" si="0"/>
        <v>12004</v>
      </c>
      <c r="D50" t="str">
        <f t="shared" si="1"/>
        <v>012004</v>
      </c>
    </row>
    <row r="51" spans="1:4" x14ac:dyDescent="0.25">
      <c r="A51" s="3">
        <v>38018</v>
      </c>
      <c r="B51" s="5">
        <v>5.8</v>
      </c>
      <c r="C51" s="3" t="str">
        <f t="shared" si="0"/>
        <v>22004</v>
      </c>
      <c r="D51" t="str">
        <f t="shared" si="1"/>
        <v>022004</v>
      </c>
    </row>
    <row r="52" spans="1:4" x14ac:dyDescent="0.25">
      <c r="A52" s="3">
        <v>38047</v>
      </c>
      <c r="B52" s="5">
        <v>6.3</v>
      </c>
      <c r="C52" s="3" t="str">
        <f t="shared" si="0"/>
        <v>32004</v>
      </c>
      <c r="D52" t="str">
        <f t="shared" si="1"/>
        <v>032004</v>
      </c>
    </row>
    <row r="53" spans="1:4" x14ac:dyDescent="0.25">
      <c r="A53" s="3">
        <v>38078</v>
      </c>
      <c r="B53" s="5">
        <v>5</v>
      </c>
      <c r="C53" s="3" t="str">
        <f t="shared" si="0"/>
        <v>42004</v>
      </c>
      <c r="D53" t="str">
        <f t="shared" si="1"/>
        <v>042004</v>
      </c>
    </row>
    <row r="54" spans="1:4" x14ac:dyDescent="0.25">
      <c r="A54" s="3">
        <v>38108</v>
      </c>
      <c r="B54" s="5">
        <v>5.7</v>
      </c>
      <c r="C54" s="3" t="str">
        <f t="shared" si="0"/>
        <v>52004</v>
      </c>
      <c r="D54" t="str">
        <f t="shared" si="1"/>
        <v>052004</v>
      </c>
    </row>
    <row r="55" spans="1:4" x14ac:dyDescent="0.25">
      <c r="A55" s="3">
        <v>38139</v>
      </c>
      <c r="B55" s="5">
        <v>5</v>
      </c>
      <c r="C55" s="3" t="str">
        <f t="shared" si="0"/>
        <v>62004</v>
      </c>
      <c r="D55" t="str">
        <f t="shared" si="1"/>
        <v>062004</v>
      </c>
    </row>
    <row r="56" spans="1:4" x14ac:dyDescent="0.25">
      <c r="A56" s="3">
        <v>38169</v>
      </c>
      <c r="B56" s="5">
        <v>5.2</v>
      </c>
      <c r="C56" s="3" t="str">
        <f t="shared" si="0"/>
        <v>72004</v>
      </c>
      <c r="D56" t="str">
        <f t="shared" si="1"/>
        <v>072004</v>
      </c>
    </row>
    <row r="57" spans="1:4" x14ac:dyDescent="0.25">
      <c r="A57" s="3">
        <v>38200</v>
      </c>
      <c r="B57" s="5">
        <v>5.7</v>
      </c>
      <c r="C57" s="3" t="str">
        <f t="shared" si="0"/>
        <v>82004</v>
      </c>
      <c r="D57" t="str">
        <f t="shared" si="1"/>
        <v>082004</v>
      </c>
    </row>
    <row r="58" spans="1:4" x14ac:dyDescent="0.25">
      <c r="A58" s="3">
        <v>38231</v>
      </c>
      <c r="B58" s="5">
        <v>5.4</v>
      </c>
      <c r="C58" s="3" t="str">
        <f t="shared" si="0"/>
        <v>92004</v>
      </c>
      <c r="D58" t="str">
        <f t="shared" si="1"/>
        <v>092004</v>
      </c>
    </row>
    <row r="59" spans="1:4" x14ac:dyDescent="0.25">
      <c r="A59" s="3">
        <v>38261</v>
      </c>
      <c r="B59" s="5">
        <v>5.6</v>
      </c>
      <c r="C59" s="3" t="str">
        <f t="shared" si="0"/>
        <v>102004</v>
      </c>
      <c r="D59" t="str">
        <f t="shared" si="1"/>
        <v>102004</v>
      </c>
    </row>
    <row r="60" spans="1:4" x14ac:dyDescent="0.25">
      <c r="A60" s="3">
        <v>38292</v>
      </c>
      <c r="B60" s="5">
        <v>5.6</v>
      </c>
      <c r="C60" s="3" t="str">
        <f t="shared" si="0"/>
        <v>112004</v>
      </c>
      <c r="D60" t="str">
        <f t="shared" si="1"/>
        <v>112004</v>
      </c>
    </row>
    <row r="61" spans="1:4" x14ac:dyDescent="0.25">
      <c r="A61" s="3">
        <v>38322</v>
      </c>
      <c r="B61" s="5">
        <v>5.7</v>
      </c>
      <c r="C61" s="3" t="str">
        <f t="shared" si="0"/>
        <v>122004</v>
      </c>
      <c r="D61" t="str">
        <f t="shared" si="1"/>
        <v>122004</v>
      </c>
    </row>
    <row r="62" spans="1:4" x14ac:dyDescent="0.25">
      <c r="A62" s="3">
        <v>38353</v>
      </c>
      <c r="B62" s="5">
        <v>5.4</v>
      </c>
      <c r="C62" s="3" t="str">
        <f t="shared" si="0"/>
        <v>12005</v>
      </c>
      <c r="D62" t="str">
        <f t="shared" si="1"/>
        <v>012005</v>
      </c>
    </row>
    <row r="63" spans="1:4" x14ac:dyDescent="0.25">
      <c r="A63" s="3">
        <v>38384</v>
      </c>
      <c r="B63" s="5">
        <v>6.5</v>
      </c>
      <c r="C63" s="3" t="str">
        <f t="shared" si="0"/>
        <v>22005</v>
      </c>
      <c r="D63" t="str">
        <f t="shared" si="1"/>
        <v>022005</v>
      </c>
    </row>
    <row r="64" spans="1:4" x14ac:dyDescent="0.25">
      <c r="A64" s="3">
        <v>38412</v>
      </c>
      <c r="B64" s="5">
        <v>6</v>
      </c>
      <c r="C64" s="3" t="str">
        <f t="shared" si="0"/>
        <v>32005</v>
      </c>
      <c r="D64" t="str">
        <f t="shared" si="1"/>
        <v>032005</v>
      </c>
    </row>
    <row r="65" spans="1:4" x14ac:dyDescent="0.25">
      <c r="A65" s="3">
        <v>38443</v>
      </c>
      <c r="B65" s="5">
        <v>5.9</v>
      </c>
      <c r="C65" s="3" t="str">
        <f t="shared" si="0"/>
        <v>42005</v>
      </c>
      <c r="D65" t="str">
        <f t="shared" si="1"/>
        <v>042005</v>
      </c>
    </row>
    <row r="66" spans="1:4" x14ac:dyDescent="0.25">
      <c r="A66" s="3">
        <v>38473</v>
      </c>
      <c r="B66" s="5">
        <v>4.7</v>
      </c>
      <c r="C66" s="3" t="str">
        <f t="shared" si="0"/>
        <v>52005</v>
      </c>
      <c r="D66" t="str">
        <f t="shared" si="1"/>
        <v>052005</v>
      </c>
    </row>
    <row r="67" spans="1:4" x14ac:dyDescent="0.25">
      <c r="A67" s="3">
        <v>38504</v>
      </c>
      <c r="B67" s="5">
        <v>5</v>
      </c>
      <c r="C67" s="3" t="str">
        <f t="shared" ref="C67:C130" si="2">MONTH(A67)&amp;YEAR(A67)</f>
        <v>62005</v>
      </c>
      <c r="D67" t="str">
        <f t="shared" ref="D67:D130" si="3">TEXT(C67,"000000")</f>
        <v>062005</v>
      </c>
    </row>
    <row r="68" spans="1:4" x14ac:dyDescent="0.25">
      <c r="A68" s="3">
        <v>38534</v>
      </c>
      <c r="B68" s="5">
        <v>4.2</v>
      </c>
      <c r="C68" s="3" t="str">
        <f t="shared" si="2"/>
        <v>72005</v>
      </c>
      <c r="D68" t="str">
        <f t="shared" si="3"/>
        <v>072005</v>
      </c>
    </row>
    <row r="69" spans="1:4" x14ac:dyDescent="0.25">
      <c r="A69" s="3">
        <v>38565</v>
      </c>
      <c r="B69" s="5">
        <v>4.5999999999999996</v>
      </c>
      <c r="C69" s="3" t="str">
        <f t="shared" si="2"/>
        <v>82005</v>
      </c>
      <c r="D69" t="str">
        <f t="shared" si="3"/>
        <v>082005</v>
      </c>
    </row>
    <row r="70" spans="1:4" x14ac:dyDescent="0.25">
      <c r="A70" s="3">
        <v>38596</v>
      </c>
      <c r="B70" s="5">
        <v>4.9000000000000004</v>
      </c>
      <c r="C70" s="3" t="str">
        <f t="shared" si="2"/>
        <v>92005</v>
      </c>
      <c r="D70" t="str">
        <f t="shared" si="3"/>
        <v>092005</v>
      </c>
    </row>
    <row r="71" spans="1:4" x14ac:dyDescent="0.25">
      <c r="A71" s="3">
        <v>38626</v>
      </c>
      <c r="B71" s="5">
        <v>4.8</v>
      </c>
      <c r="C71" s="3" t="str">
        <f t="shared" si="2"/>
        <v>102005</v>
      </c>
      <c r="D71" t="str">
        <f t="shared" si="3"/>
        <v>102005</v>
      </c>
    </row>
    <row r="72" spans="1:4" x14ac:dyDescent="0.25">
      <c r="A72" s="3">
        <v>38657</v>
      </c>
      <c r="B72" s="5">
        <v>5.0999999999999996</v>
      </c>
      <c r="C72" s="3" t="str">
        <f t="shared" si="2"/>
        <v>112005</v>
      </c>
      <c r="D72" t="str">
        <f t="shared" si="3"/>
        <v>112005</v>
      </c>
    </row>
    <row r="73" spans="1:4" x14ac:dyDescent="0.25">
      <c r="A73" s="3">
        <v>38687</v>
      </c>
      <c r="B73" s="5">
        <v>3.7</v>
      </c>
      <c r="C73" s="3" t="str">
        <f t="shared" si="2"/>
        <v>122005</v>
      </c>
      <c r="D73" t="str">
        <f t="shared" si="3"/>
        <v>122005</v>
      </c>
    </row>
    <row r="74" spans="1:4" x14ac:dyDescent="0.25">
      <c r="A74" s="3">
        <v>38718</v>
      </c>
      <c r="B74" s="5">
        <v>3.3</v>
      </c>
      <c r="C74" s="3" t="str">
        <f t="shared" si="2"/>
        <v>12006</v>
      </c>
      <c r="D74" t="str">
        <f t="shared" si="3"/>
        <v>012006</v>
      </c>
    </row>
    <row r="75" spans="1:4" x14ac:dyDescent="0.25">
      <c r="A75" s="3">
        <v>38749</v>
      </c>
      <c r="B75" s="5">
        <v>3.7</v>
      </c>
      <c r="C75" s="3" t="str">
        <f t="shared" si="2"/>
        <v>22006</v>
      </c>
      <c r="D75" t="str">
        <f t="shared" si="3"/>
        <v>022006</v>
      </c>
    </row>
    <row r="76" spans="1:4" x14ac:dyDescent="0.25">
      <c r="A76" s="3">
        <v>38777</v>
      </c>
      <c r="B76" s="5">
        <v>3.5</v>
      </c>
      <c r="C76" s="3" t="str">
        <f t="shared" si="2"/>
        <v>32006</v>
      </c>
      <c r="D76" t="str">
        <f t="shared" si="3"/>
        <v>032006</v>
      </c>
    </row>
    <row r="77" spans="1:4" x14ac:dyDescent="0.25">
      <c r="A77" s="3">
        <v>38808</v>
      </c>
      <c r="B77" s="5">
        <v>4.2</v>
      </c>
      <c r="C77" s="3" t="str">
        <f t="shared" si="2"/>
        <v>42006</v>
      </c>
      <c r="D77" t="str">
        <f t="shared" si="3"/>
        <v>042006</v>
      </c>
    </row>
    <row r="78" spans="1:4" x14ac:dyDescent="0.25">
      <c r="A78" s="3">
        <v>38838</v>
      </c>
      <c r="B78" s="5">
        <v>4.8</v>
      </c>
      <c r="C78" s="3" t="str">
        <f t="shared" si="2"/>
        <v>52006</v>
      </c>
      <c r="D78" t="str">
        <f t="shared" si="3"/>
        <v>052006</v>
      </c>
    </row>
    <row r="79" spans="1:4" x14ac:dyDescent="0.25">
      <c r="A79" s="3">
        <v>38869</v>
      </c>
      <c r="B79" s="5">
        <v>3.4</v>
      </c>
      <c r="C79" s="3" t="str">
        <f t="shared" si="2"/>
        <v>62006</v>
      </c>
      <c r="D79" t="str">
        <f t="shared" si="3"/>
        <v>062006</v>
      </c>
    </row>
    <row r="80" spans="1:4" x14ac:dyDescent="0.25">
      <c r="A80" s="3">
        <v>38899</v>
      </c>
      <c r="B80" s="5">
        <v>3</v>
      </c>
      <c r="C80" s="3" t="str">
        <f t="shared" si="2"/>
        <v>72006</v>
      </c>
      <c r="D80" t="str">
        <f t="shared" si="3"/>
        <v>072006</v>
      </c>
    </row>
    <row r="81" spans="1:4" x14ac:dyDescent="0.25">
      <c r="A81" s="3">
        <v>38930</v>
      </c>
      <c r="B81" s="5">
        <v>3.9</v>
      </c>
      <c r="C81" s="3" t="str">
        <f t="shared" si="2"/>
        <v>82006</v>
      </c>
      <c r="D81" t="str">
        <f t="shared" si="3"/>
        <v>082006</v>
      </c>
    </row>
    <row r="82" spans="1:4" x14ac:dyDescent="0.25">
      <c r="A82" s="3">
        <v>38961</v>
      </c>
      <c r="B82" s="5">
        <v>4.9000000000000004</v>
      </c>
      <c r="C82" s="3" t="str">
        <f t="shared" si="2"/>
        <v>92006</v>
      </c>
      <c r="D82" t="str">
        <f t="shared" si="3"/>
        <v>092006</v>
      </c>
    </row>
    <row r="83" spans="1:4" x14ac:dyDescent="0.25">
      <c r="A83" s="3">
        <v>38991</v>
      </c>
      <c r="B83" s="5">
        <v>3.4</v>
      </c>
      <c r="C83" s="3" t="str">
        <f t="shared" si="2"/>
        <v>102006</v>
      </c>
      <c r="D83" t="str">
        <f t="shared" si="3"/>
        <v>102006</v>
      </c>
    </row>
    <row r="84" spans="1:4" x14ac:dyDescent="0.25">
      <c r="A84" s="3">
        <v>39022</v>
      </c>
      <c r="B84" s="5">
        <v>3.9</v>
      </c>
      <c r="C84" s="3" t="str">
        <f t="shared" si="2"/>
        <v>112006</v>
      </c>
      <c r="D84" t="str">
        <f t="shared" si="3"/>
        <v>112006</v>
      </c>
    </row>
    <row r="85" spans="1:4" x14ac:dyDescent="0.25">
      <c r="A85" s="3">
        <v>39052</v>
      </c>
      <c r="B85" s="5">
        <v>2.9</v>
      </c>
      <c r="C85" s="3" t="str">
        <f t="shared" si="2"/>
        <v>122006</v>
      </c>
      <c r="D85" t="str">
        <f t="shared" si="3"/>
        <v>122006</v>
      </c>
    </row>
    <row r="86" spans="1:4" x14ac:dyDescent="0.25">
      <c r="A86" s="3">
        <v>39083</v>
      </c>
      <c r="B86" s="5">
        <v>4</v>
      </c>
      <c r="C86" s="3" t="str">
        <f t="shared" si="2"/>
        <v>12007</v>
      </c>
      <c r="D86" t="str">
        <f t="shared" si="3"/>
        <v>012007</v>
      </c>
    </row>
    <row r="87" spans="1:4" x14ac:dyDescent="0.25">
      <c r="A87" s="3">
        <v>39114</v>
      </c>
      <c r="B87" s="5">
        <v>4</v>
      </c>
      <c r="C87" s="3" t="str">
        <f t="shared" si="2"/>
        <v>22007</v>
      </c>
      <c r="D87" t="str">
        <f t="shared" si="3"/>
        <v>022007</v>
      </c>
    </row>
    <row r="88" spans="1:4" x14ac:dyDescent="0.25">
      <c r="A88" s="3">
        <v>39142</v>
      </c>
      <c r="B88" s="5">
        <v>3.2</v>
      </c>
      <c r="C88" s="3" t="str">
        <f t="shared" si="2"/>
        <v>32007</v>
      </c>
      <c r="D88" t="str">
        <f t="shared" si="3"/>
        <v>032007</v>
      </c>
    </row>
    <row r="89" spans="1:4" x14ac:dyDescent="0.25">
      <c r="A89" s="3">
        <v>39173</v>
      </c>
      <c r="B89" s="5">
        <v>2.4</v>
      </c>
      <c r="C89" s="3" t="str">
        <f t="shared" si="2"/>
        <v>42007</v>
      </c>
      <c r="D89" t="str">
        <f t="shared" si="3"/>
        <v>042007</v>
      </c>
    </row>
    <row r="90" spans="1:4" x14ac:dyDescent="0.25">
      <c r="A90" s="3">
        <v>39203</v>
      </c>
      <c r="B90" s="5">
        <v>3.3</v>
      </c>
      <c r="C90" s="3" t="str">
        <f t="shared" si="2"/>
        <v>52007</v>
      </c>
      <c r="D90" t="str">
        <f t="shared" si="3"/>
        <v>052007</v>
      </c>
    </row>
    <row r="91" spans="1:4" x14ac:dyDescent="0.25">
      <c r="A91" s="3">
        <v>39234</v>
      </c>
      <c r="B91" s="5">
        <v>3.4</v>
      </c>
      <c r="C91" s="3" t="str">
        <f t="shared" si="2"/>
        <v>62007</v>
      </c>
      <c r="D91" t="str">
        <f t="shared" si="3"/>
        <v>062007</v>
      </c>
    </row>
    <row r="92" spans="1:4" x14ac:dyDescent="0.25">
      <c r="A92" s="3">
        <v>39264</v>
      </c>
      <c r="B92" s="5">
        <v>3.4</v>
      </c>
      <c r="C92" s="3" t="str">
        <f t="shared" si="2"/>
        <v>72007</v>
      </c>
      <c r="D92" t="str">
        <f t="shared" si="3"/>
        <v>072007</v>
      </c>
    </row>
    <row r="93" spans="1:4" x14ac:dyDescent="0.25">
      <c r="A93" s="3">
        <v>39295</v>
      </c>
      <c r="B93" s="5">
        <v>4.0999999999999996</v>
      </c>
      <c r="C93" s="3" t="str">
        <f t="shared" si="2"/>
        <v>82007</v>
      </c>
      <c r="D93" t="str">
        <f t="shared" si="3"/>
        <v>082007</v>
      </c>
    </row>
    <row r="94" spans="1:4" x14ac:dyDescent="0.25">
      <c r="A94" s="3">
        <v>39326</v>
      </c>
      <c r="B94" s="5">
        <v>3.7</v>
      </c>
      <c r="C94" s="3" t="str">
        <f t="shared" si="2"/>
        <v>92007</v>
      </c>
      <c r="D94" t="str">
        <f t="shared" si="3"/>
        <v>092007</v>
      </c>
    </row>
    <row r="95" spans="1:4" x14ac:dyDescent="0.25">
      <c r="A95" s="3">
        <v>39356</v>
      </c>
      <c r="B95" s="5">
        <v>3.7</v>
      </c>
      <c r="C95" s="3" t="str">
        <f t="shared" si="2"/>
        <v>102007</v>
      </c>
      <c r="D95" t="str">
        <f t="shared" si="3"/>
        <v>102007</v>
      </c>
    </row>
    <row r="96" spans="1:4" x14ac:dyDescent="0.25">
      <c r="A96" s="3">
        <v>39387</v>
      </c>
      <c r="B96" s="5">
        <v>4</v>
      </c>
      <c r="C96" s="3" t="str">
        <f t="shared" si="2"/>
        <v>112007</v>
      </c>
      <c r="D96" t="str">
        <f t="shared" si="3"/>
        <v>112007</v>
      </c>
    </row>
    <row r="97" spans="1:4" x14ac:dyDescent="0.25">
      <c r="A97" s="3">
        <v>39417</v>
      </c>
      <c r="B97" s="5">
        <v>3.7</v>
      </c>
      <c r="C97" s="3" t="str">
        <f t="shared" si="2"/>
        <v>122007</v>
      </c>
      <c r="D97" t="str">
        <f t="shared" si="3"/>
        <v>122007</v>
      </c>
    </row>
    <row r="98" spans="1:4" x14ac:dyDescent="0.25">
      <c r="A98" s="3">
        <v>39448</v>
      </c>
      <c r="B98" s="5">
        <v>5.0999999999999996</v>
      </c>
      <c r="C98" s="3" t="str">
        <f t="shared" si="2"/>
        <v>12008</v>
      </c>
      <c r="D98" t="str">
        <f t="shared" si="3"/>
        <v>012008</v>
      </c>
    </row>
    <row r="99" spans="1:4" x14ac:dyDescent="0.25">
      <c r="A99" s="3">
        <v>39479</v>
      </c>
      <c r="B99" s="5">
        <v>5.8</v>
      </c>
      <c r="C99" s="3" t="str">
        <f t="shared" si="2"/>
        <v>22008</v>
      </c>
      <c r="D99" t="str">
        <f t="shared" si="3"/>
        <v>022008</v>
      </c>
    </row>
    <row r="100" spans="1:4" x14ac:dyDescent="0.25">
      <c r="A100" s="3">
        <v>39508</v>
      </c>
      <c r="B100" s="5">
        <v>4.8</v>
      </c>
      <c r="C100" s="3" t="str">
        <f t="shared" si="2"/>
        <v>32008</v>
      </c>
      <c r="D100" t="str">
        <f t="shared" si="3"/>
        <v>032008</v>
      </c>
    </row>
    <row r="101" spans="1:4" x14ac:dyDescent="0.25">
      <c r="A101" s="3">
        <v>39539</v>
      </c>
      <c r="B101" s="5">
        <v>4.4000000000000004</v>
      </c>
      <c r="C101" s="3" t="str">
        <f t="shared" si="2"/>
        <v>42008</v>
      </c>
      <c r="D101" t="str">
        <f t="shared" si="3"/>
        <v>042008</v>
      </c>
    </row>
    <row r="102" spans="1:4" x14ac:dyDescent="0.25">
      <c r="A102" s="3">
        <v>39569</v>
      </c>
      <c r="B102" s="5">
        <v>5</v>
      </c>
      <c r="C102" s="3" t="str">
        <f t="shared" si="2"/>
        <v>52008</v>
      </c>
      <c r="D102" t="str">
        <f t="shared" si="3"/>
        <v>052008</v>
      </c>
    </row>
    <row r="103" spans="1:4" x14ac:dyDescent="0.25">
      <c r="A103" s="3">
        <v>39600</v>
      </c>
      <c r="B103" s="5">
        <v>4.7</v>
      </c>
      <c r="C103" s="3" t="str">
        <f t="shared" si="2"/>
        <v>62008</v>
      </c>
      <c r="D103" t="str">
        <f t="shared" si="3"/>
        <v>062008</v>
      </c>
    </row>
    <row r="104" spans="1:4" x14ac:dyDescent="0.25">
      <c r="A104" s="3">
        <v>39630</v>
      </c>
      <c r="B104" s="5">
        <v>4.0999999999999996</v>
      </c>
      <c r="C104" s="3" t="str">
        <f t="shared" si="2"/>
        <v>72008</v>
      </c>
      <c r="D104" t="str">
        <f t="shared" si="3"/>
        <v>072008</v>
      </c>
    </row>
    <row r="105" spans="1:4" x14ac:dyDescent="0.25">
      <c r="A105" s="3">
        <v>39661</v>
      </c>
      <c r="B105" s="5">
        <v>4.2</v>
      </c>
      <c r="C105" s="3" t="str">
        <f t="shared" si="2"/>
        <v>82008</v>
      </c>
      <c r="D105" t="str">
        <f t="shared" si="3"/>
        <v>082008</v>
      </c>
    </row>
    <row r="106" spans="1:4" x14ac:dyDescent="0.25">
      <c r="A106" s="3">
        <v>39692</v>
      </c>
      <c r="B106" s="5">
        <v>5</v>
      </c>
      <c r="C106" s="3" t="str">
        <f t="shared" si="2"/>
        <v>92008</v>
      </c>
      <c r="D106" t="str">
        <f t="shared" si="3"/>
        <v>092008</v>
      </c>
    </row>
    <row r="107" spans="1:4" x14ac:dyDescent="0.25">
      <c r="A107" s="3">
        <v>39722</v>
      </c>
      <c r="B107" s="5">
        <v>5</v>
      </c>
      <c r="C107" s="3" t="str">
        <f t="shared" si="2"/>
        <v>102008</v>
      </c>
      <c r="D107" t="str">
        <f t="shared" si="3"/>
        <v>102008</v>
      </c>
    </row>
    <row r="108" spans="1:4" x14ac:dyDescent="0.25">
      <c r="A108" s="3">
        <v>39753</v>
      </c>
      <c r="B108" s="5">
        <v>5.2</v>
      </c>
      <c r="C108" s="3" t="str">
        <f t="shared" si="2"/>
        <v>112008</v>
      </c>
      <c r="D108" t="str">
        <f t="shared" si="3"/>
        <v>112008</v>
      </c>
    </row>
    <row r="109" spans="1:4" x14ac:dyDescent="0.25">
      <c r="A109" s="3">
        <v>39783</v>
      </c>
      <c r="B109" s="5">
        <v>6.9</v>
      </c>
      <c r="C109" s="3" t="str">
        <f t="shared" si="2"/>
        <v>122008</v>
      </c>
      <c r="D109" t="str">
        <f t="shared" si="3"/>
        <v>122008</v>
      </c>
    </row>
    <row r="110" spans="1:4" x14ac:dyDescent="0.25">
      <c r="A110" s="3">
        <v>39814</v>
      </c>
      <c r="B110" s="5">
        <v>7.4</v>
      </c>
      <c r="C110" s="3" t="str">
        <f t="shared" si="2"/>
        <v>12009</v>
      </c>
      <c r="D110" t="str">
        <f t="shared" si="3"/>
        <v>012009</v>
      </c>
    </row>
    <row r="111" spans="1:4" x14ac:dyDescent="0.25">
      <c r="A111" s="3">
        <v>39845</v>
      </c>
      <c r="B111" s="5">
        <v>7.1</v>
      </c>
      <c r="C111" s="3" t="str">
        <f t="shared" si="2"/>
        <v>22009</v>
      </c>
      <c r="D111" t="str">
        <f t="shared" si="3"/>
        <v>022009</v>
      </c>
    </row>
    <row r="112" spans="1:4" x14ac:dyDescent="0.25">
      <c r="A112" s="3">
        <v>39873</v>
      </c>
      <c r="B112" s="5">
        <v>7.8</v>
      </c>
      <c r="C112" s="3" t="str">
        <f t="shared" si="2"/>
        <v>32009</v>
      </c>
      <c r="D112" t="str">
        <f t="shared" si="3"/>
        <v>032009</v>
      </c>
    </row>
    <row r="113" spans="1:4" x14ac:dyDescent="0.25">
      <c r="A113" s="3">
        <v>39904</v>
      </c>
      <c r="B113" s="5">
        <v>10.1</v>
      </c>
      <c r="C113" s="3" t="str">
        <f t="shared" si="2"/>
        <v>42009</v>
      </c>
      <c r="D113" t="str">
        <f t="shared" si="3"/>
        <v>042009</v>
      </c>
    </row>
    <row r="114" spans="1:4" x14ac:dyDescent="0.25">
      <c r="A114" s="3">
        <v>39934</v>
      </c>
      <c r="B114" s="5">
        <v>9.5</v>
      </c>
      <c r="C114" s="3" t="str">
        <f t="shared" si="2"/>
        <v>52009</v>
      </c>
      <c r="D114" t="str">
        <f t="shared" si="3"/>
        <v>052009</v>
      </c>
    </row>
    <row r="115" spans="1:4" x14ac:dyDescent="0.25">
      <c r="A115" s="3">
        <v>39965</v>
      </c>
      <c r="B115" s="5">
        <v>11.1</v>
      </c>
      <c r="C115" s="3" t="str">
        <f t="shared" si="2"/>
        <v>62009</v>
      </c>
      <c r="D115" t="str">
        <f t="shared" si="3"/>
        <v>062009</v>
      </c>
    </row>
    <row r="116" spans="1:4" x14ac:dyDescent="0.25">
      <c r="A116" s="3">
        <v>39995</v>
      </c>
      <c r="B116" s="5">
        <v>11.5</v>
      </c>
      <c r="C116" s="3" t="str">
        <f t="shared" si="2"/>
        <v>72009</v>
      </c>
      <c r="D116" t="str">
        <f t="shared" si="3"/>
        <v>072009</v>
      </c>
    </row>
    <row r="117" spans="1:4" x14ac:dyDescent="0.25">
      <c r="A117" s="3">
        <v>40026</v>
      </c>
      <c r="B117" s="5">
        <v>10.7</v>
      </c>
      <c r="C117" s="3" t="str">
        <f t="shared" si="2"/>
        <v>82009</v>
      </c>
      <c r="D117" t="str">
        <f t="shared" si="3"/>
        <v>082009</v>
      </c>
    </row>
    <row r="118" spans="1:4" x14ac:dyDescent="0.25">
      <c r="A118" s="3">
        <v>40057</v>
      </c>
      <c r="B118" s="5">
        <v>11.2</v>
      </c>
      <c r="C118" s="3" t="str">
        <f t="shared" si="2"/>
        <v>92009</v>
      </c>
      <c r="D118" t="str">
        <f t="shared" si="3"/>
        <v>092009</v>
      </c>
    </row>
    <row r="119" spans="1:4" x14ac:dyDescent="0.25">
      <c r="A119" s="3">
        <v>40087</v>
      </c>
      <c r="B119" s="5">
        <v>8.1999999999999993</v>
      </c>
      <c r="C119" s="3" t="str">
        <f t="shared" si="2"/>
        <v>102009</v>
      </c>
      <c r="D119" t="str">
        <f t="shared" si="3"/>
        <v>102009</v>
      </c>
    </row>
    <row r="120" spans="1:4" x14ac:dyDescent="0.25">
      <c r="A120" s="3">
        <v>40118</v>
      </c>
      <c r="B120" s="5">
        <v>7.6</v>
      </c>
      <c r="C120" s="3" t="str">
        <f t="shared" si="2"/>
        <v>112009</v>
      </c>
      <c r="D120" t="str">
        <f t="shared" si="3"/>
        <v>112009</v>
      </c>
    </row>
    <row r="121" spans="1:4" x14ac:dyDescent="0.25">
      <c r="A121" s="3">
        <v>40148</v>
      </c>
      <c r="B121" s="5">
        <v>8.5</v>
      </c>
      <c r="C121" s="3" t="str">
        <f t="shared" si="2"/>
        <v>122009</v>
      </c>
      <c r="D121" t="str">
        <f t="shared" si="3"/>
        <v>122009</v>
      </c>
    </row>
    <row r="122" spans="1:4" x14ac:dyDescent="0.25">
      <c r="A122" s="3">
        <v>40179</v>
      </c>
      <c r="B122" s="5">
        <v>10</v>
      </c>
      <c r="C122" s="3" t="str">
        <f t="shared" si="2"/>
        <v>12010</v>
      </c>
      <c r="D122" t="str">
        <f t="shared" si="3"/>
        <v>012010</v>
      </c>
    </row>
    <row r="123" spans="1:4" x14ac:dyDescent="0.25">
      <c r="A123" s="3">
        <v>40210</v>
      </c>
      <c r="B123" s="5">
        <v>10</v>
      </c>
      <c r="C123" s="3" t="str">
        <f t="shared" si="2"/>
        <v>22010</v>
      </c>
      <c r="D123" t="str">
        <f t="shared" si="3"/>
        <v>022010</v>
      </c>
    </row>
    <row r="124" spans="1:4" x14ac:dyDescent="0.25">
      <c r="A124" s="3">
        <v>40238</v>
      </c>
      <c r="B124" s="5">
        <v>10.4</v>
      </c>
      <c r="C124" s="3" t="str">
        <f t="shared" si="2"/>
        <v>32010</v>
      </c>
      <c r="D124" t="str">
        <f t="shared" si="3"/>
        <v>032010</v>
      </c>
    </row>
    <row r="125" spans="1:4" x14ac:dyDescent="0.25">
      <c r="A125" s="3">
        <v>40269</v>
      </c>
      <c r="B125" s="5">
        <v>9.4</v>
      </c>
      <c r="C125" s="3" t="str">
        <f t="shared" si="2"/>
        <v>42010</v>
      </c>
      <c r="D125" t="str">
        <f t="shared" si="3"/>
        <v>042010</v>
      </c>
    </row>
    <row r="126" spans="1:4" x14ac:dyDescent="0.25">
      <c r="A126" s="3">
        <v>40299</v>
      </c>
      <c r="B126" s="5">
        <v>9.8000000000000007</v>
      </c>
      <c r="C126" s="3" t="str">
        <f t="shared" si="2"/>
        <v>52010</v>
      </c>
      <c r="D126" t="str">
        <f t="shared" si="3"/>
        <v>052010</v>
      </c>
    </row>
    <row r="127" spans="1:4" x14ac:dyDescent="0.25">
      <c r="A127" s="3">
        <v>40330</v>
      </c>
      <c r="B127" s="5">
        <v>8.8000000000000007</v>
      </c>
      <c r="C127" s="3" t="str">
        <f t="shared" si="2"/>
        <v>62010</v>
      </c>
      <c r="D127" t="str">
        <f t="shared" si="3"/>
        <v>062010</v>
      </c>
    </row>
    <row r="128" spans="1:4" x14ac:dyDescent="0.25">
      <c r="A128" s="3">
        <v>40360</v>
      </c>
      <c r="B128" s="5">
        <v>10.6</v>
      </c>
      <c r="C128" s="3" t="str">
        <f t="shared" si="2"/>
        <v>72010</v>
      </c>
      <c r="D128" t="str">
        <f t="shared" si="3"/>
        <v>072010</v>
      </c>
    </row>
    <row r="129" spans="1:4" x14ac:dyDescent="0.25">
      <c r="A129" s="3">
        <v>40391</v>
      </c>
      <c r="B129" s="5">
        <v>9.6999999999999993</v>
      </c>
      <c r="C129" s="3" t="str">
        <f t="shared" si="2"/>
        <v>82010</v>
      </c>
      <c r="D129" t="str">
        <f t="shared" si="3"/>
        <v>082010</v>
      </c>
    </row>
    <row r="130" spans="1:4" x14ac:dyDescent="0.25">
      <c r="A130" s="3">
        <v>40422</v>
      </c>
      <c r="B130" s="5">
        <v>10.8</v>
      </c>
      <c r="C130" s="3" t="str">
        <f t="shared" si="2"/>
        <v>92010</v>
      </c>
      <c r="D130" t="str">
        <f t="shared" si="3"/>
        <v>092010</v>
      </c>
    </row>
    <row r="131" spans="1:4" x14ac:dyDescent="0.25">
      <c r="A131" s="3">
        <v>40452</v>
      </c>
      <c r="B131" s="5">
        <v>9.8000000000000007</v>
      </c>
      <c r="C131" s="3" t="str">
        <f t="shared" ref="C131:C194" si="4">MONTH(A131)&amp;YEAR(A131)</f>
        <v>102010</v>
      </c>
      <c r="D131" t="str">
        <f t="shared" ref="D131:D194" si="5">TEXT(C131,"000000")</f>
        <v>102010</v>
      </c>
    </row>
    <row r="132" spans="1:4" x14ac:dyDescent="0.25">
      <c r="A132" s="3">
        <v>40483</v>
      </c>
      <c r="B132" s="5">
        <v>8.8000000000000007</v>
      </c>
      <c r="C132" s="3" t="str">
        <f t="shared" si="4"/>
        <v>112010</v>
      </c>
      <c r="D132" t="str">
        <f t="shared" si="5"/>
        <v>112010</v>
      </c>
    </row>
    <row r="133" spans="1:4" x14ac:dyDescent="0.25">
      <c r="A133" s="3">
        <v>40513</v>
      </c>
      <c r="B133" s="5">
        <v>8.1</v>
      </c>
      <c r="C133" s="3" t="str">
        <f t="shared" si="4"/>
        <v>122010</v>
      </c>
      <c r="D133" t="str">
        <f t="shared" si="5"/>
        <v>122010</v>
      </c>
    </row>
    <row r="134" spans="1:4" x14ac:dyDescent="0.25">
      <c r="A134" s="3">
        <v>40544</v>
      </c>
      <c r="B134" s="5">
        <v>7.3</v>
      </c>
      <c r="C134" s="3" t="str">
        <f t="shared" si="4"/>
        <v>12011</v>
      </c>
      <c r="D134" t="str">
        <f t="shared" si="5"/>
        <v>012011</v>
      </c>
    </row>
    <row r="135" spans="1:4" x14ac:dyDescent="0.25">
      <c r="A135" s="3">
        <v>40575</v>
      </c>
      <c r="B135" s="5">
        <v>6.7</v>
      </c>
      <c r="C135" s="3" t="str">
        <f t="shared" si="4"/>
        <v>22011</v>
      </c>
      <c r="D135" t="str">
        <f t="shared" si="5"/>
        <v>022011</v>
      </c>
    </row>
    <row r="136" spans="1:4" x14ac:dyDescent="0.25">
      <c r="A136" s="3">
        <v>40603</v>
      </c>
      <c r="B136" s="5">
        <v>7.6</v>
      </c>
      <c r="C136" s="3" t="str">
        <f t="shared" si="4"/>
        <v>32011</v>
      </c>
      <c r="D136" t="str">
        <f t="shared" si="5"/>
        <v>032011</v>
      </c>
    </row>
    <row r="137" spans="1:4" x14ac:dyDescent="0.25">
      <c r="A137" s="3">
        <v>40634</v>
      </c>
      <c r="B137" s="5">
        <v>7.1</v>
      </c>
      <c r="C137" s="3" t="str">
        <f t="shared" si="4"/>
        <v>42011</v>
      </c>
      <c r="D137" t="str">
        <f t="shared" si="5"/>
        <v>042011</v>
      </c>
    </row>
    <row r="138" spans="1:4" x14ac:dyDescent="0.25">
      <c r="A138" s="3">
        <v>40664</v>
      </c>
      <c r="B138" s="5">
        <v>7.3</v>
      </c>
      <c r="C138" s="3" t="str">
        <f t="shared" si="4"/>
        <v>52011</v>
      </c>
      <c r="D138" t="str">
        <f t="shared" si="5"/>
        <v>052011</v>
      </c>
    </row>
    <row r="139" spans="1:4" x14ac:dyDescent="0.25">
      <c r="A139" s="3">
        <v>40695</v>
      </c>
      <c r="B139" s="5">
        <v>7.9</v>
      </c>
      <c r="C139" s="3" t="str">
        <f t="shared" si="4"/>
        <v>62011</v>
      </c>
      <c r="D139" t="str">
        <f t="shared" si="5"/>
        <v>062011</v>
      </c>
    </row>
    <row r="140" spans="1:4" x14ac:dyDescent="0.25">
      <c r="A140" s="3">
        <v>40725</v>
      </c>
      <c r="B140" s="5">
        <v>7.6</v>
      </c>
      <c r="C140" s="3" t="str">
        <f t="shared" si="4"/>
        <v>72011</v>
      </c>
      <c r="D140" t="str">
        <f t="shared" si="5"/>
        <v>072011</v>
      </c>
    </row>
    <row r="141" spans="1:4" x14ac:dyDescent="0.25">
      <c r="A141" s="3">
        <v>40756</v>
      </c>
      <c r="B141" s="5">
        <v>6.9</v>
      </c>
      <c r="C141" s="3" t="str">
        <f t="shared" si="4"/>
        <v>82011</v>
      </c>
      <c r="D141" t="str">
        <f t="shared" si="5"/>
        <v>082011</v>
      </c>
    </row>
    <row r="142" spans="1:4" x14ac:dyDescent="0.25">
      <c r="A142" s="3">
        <v>40787</v>
      </c>
      <c r="B142" s="5">
        <v>7.4</v>
      </c>
      <c r="C142" s="3" t="str">
        <f t="shared" si="4"/>
        <v>92011</v>
      </c>
      <c r="D142" t="str">
        <f t="shared" si="5"/>
        <v>092011</v>
      </c>
    </row>
    <row r="143" spans="1:4" x14ac:dyDescent="0.25">
      <c r="A143" s="3">
        <v>40817</v>
      </c>
      <c r="B143" s="5">
        <v>6.6</v>
      </c>
      <c r="C143" s="3" t="str">
        <f t="shared" si="4"/>
        <v>102011</v>
      </c>
      <c r="D143" t="str">
        <f t="shared" si="5"/>
        <v>102011</v>
      </c>
    </row>
    <row r="144" spans="1:4" x14ac:dyDescent="0.25">
      <c r="A144" s="3">
        <v>40848</v>
      </c>
      <c r="B144" s="5">
        <v>7.4</v>
      </c>
      <c r="C144" s="3" t="str">
        <f t="shared" si="4"/>
        <v>112011</v>
      </c>
      <c r="D144" t="str">
        <f t="shared" si="5"/>
        <v>112011</v>
      </c>
    </row>
    <row r="145" spans="1:4" x14ac:dyDescent="0.25">
      <c r="A145" s="3">
        <v>40878</v>
      </c>
      <c r="B145" s="5">
        <v>7.7</v>
      </c>
      <c r="C145" s="3" t="str">
        <f t="shared" si="4"/>
        <v>122011</v>
      </c>
      <c r="D145" t="str">
        <f t="shared" si="5"/>
        <v>122011</v>
      </c>
    </row>
    <row r="146" spans="1:4" x14ac:dyDescent="0.25">
      <c r="A146" s="3">
        <v>40909</v>
      </c>
      <c r="B146" s="5">
        <v>7.9</v>
      </c>
      <c r="C146" s="3" t="str">
        <f t="shared" si="4"/>
        <v>12012</v>
      </c>
      <c r="D146" t="str">
        <f t="shared" si="5"/>
        <v>012012</v>
      </c>
    </row>
    <row r="147" spans="1:4" x14ac:dyDescent="0.25">
      <c r="A147" s="3">
        <v>40940</v>
      </c>
      <c r="B147" s="5">
        <v>8.4</v>
      </c>
      <c r="C147" s="3" t="str">
        <f t="shared" si="4"/>
        <v>22012</v>
      </c>
      <c r="D147" t="str">
        <f t="shared" si="5"/>
        <v>022012</v>
      </c>
    </row>
    <row r="148" spans="1:4" x14ac:dyDescent="0.25">
      <c r="A148" s="3">
        <v>40969</v>
      </c>
      <c r="B148" s="5">
        <v>8</v>
      </c>
      <c r="C148" s="3" t="str">
        <f t="shared" si="4"/>
        <v>32012</v>
      </c>
      <c r="D148" t="str">
        <f t="shared" si="5"/>
        <v>032012</v>
      </c>
    </row>
    <row r="149" spans="1:4" x14ac:dyDescent="0.25">
      <c r="A149" s="3">
        <v>41000</v>
      </c>
      <c r="B149" s="5">
        <v>8.3000000000000007</v>
      </c>
      <c r="C149" s="3" t="str">
        <f t="shared" si="4"/>
        <v>42012</v>
      </c>
      <c r="D149" t="str">
        <f t="shared" si="5"/>
        <v>042012</v>
      </c>
    </row>
    <row r="150" spans="1:4" x14ac:dyDescent="0.25">
      <c r="A150" s="3">
        <v>41030</v>
      </c>
      <c r="B150" s="5">
        <v>7.8</v>
      </c>
      <c r="C150" s="3" t="str">
        <f t="shared" si="4"/>
        <v>52012</v>
      </c>
      <c r="D150" t="str">
        <f t="shared" si="5"/>
        <v>052012</v>
      </c>
    </row>
    <row r="151" spans="1:4" x14ac:dyDescent="0.25">
      <c r="A151" s="3">
        <v>41061</v>
      </c>
      <c r="B151" s="5">
        <v>7.1</v>
      </c>
      <c r="C151" s="3" t="str">
        <f t="shared" si="4"/>
        <v>62012</v>
      </c>
      <c r="D151" t="str">
        <f t="shared" si="5"/>
        <v>062012</v>
      </c>
    </row>
    <row r="152" spans="1:4" x14ac:dyDescent="0.25">
      <c r="A152" s="3">
        <v>41091</v>
      </c>
      <c r="B152" s="5">
        <v>6.7</v>
      </c>
      <c r="C152" s="3" t="str">
        <f t="shared" si="4"/>
        <v>72012</v>
      </c>
      <c r="D152" t="str">
        <f t="shared" si="5"/>
        <v>072012</v>
      </c>
    </row>
    <row r="153" spans="1:4" x14ac:dyDescent="0.25">
      <c r="A153" s="3">
        <v>41122</v>
      </c>
      <c r="B153" s="5">
        <v>7.3</v>
      </c>
      <c r="C153" s="3" t="str">
        <f t="shared" si="4"/>
        <v>82012</v>
      </c>
      <c r="D153" t="str">
        <f t="shared" si="5"/>
        <v>082012</v>
      </c>
    </row>
    <row r="154" spans="1:4" x14ac:dyDescent="0.25">
      <c r="A154" s="3">
        <v>41153</v>
      </c>
      <c r="B154" s="5">
        <v>7.3</v>
      </c>
      <c r="C154" s="3" t="str">
        <f t="shared" si="4"/>
        <v>92012</v>
      </c>
      <c r="D154" t="str">
        <f t="shared" si="5"/>
        <v>092012</v>
      </c>
    </row>
    <row r="155" spans="1:4" x14ac:dyDescent="0.25">
      <c r="A155" s="3">
        <v>41183</v>
      </c>
      <c r="B155" s="5">
        <v>7.7</v>
      </c>
      <c r="C155" s="3" t="str">
        <f t="shared" si="4"/>
        <v>102012</v>
      </c>
      <c r="D155" t="str">
        <f t="shared" si="5"/>
        <v>102012</v>
      </c>
    </row>
    <row r="156" spans="1:4" x14ac:dyDescent="0.25">
      <c r="A156" s="3">
        <v>41214</v>
      </c>
      <c r="B156" s="5">
        <v>6.8</v>
      </c>
      <c r="C156" s="3" t="str">
        <f t="shared" si="4"/>
        <v>112012</v>
      </c>
      <c r="D156" t="str">
        <f t="shared" si="5"/>
        <v>112012</v>
      </c>
    </row>
    <row r="157" spans="1:4" x14ac:dyDescent="0.25">
      <c r="A157" s="3">
        <v>41244</v>
      </c>
      <c r="B157" s="5">
        <v>8</v>
      </c>
      <c r="C157" s="3" t="str">
        <f t="shared" si="4"/>
        <v>122012</v>
      </c>
      <c r="D157" t="str">
        <f t="shared" si="5"/>
        <v>122012</v>
      </c>
    </row>
    <row r="158" spans="1:4" x14ac:dyDescent="0.25">
      <c r="A158" s="3">
        <v>41275</v>
      </c>
      <c r="B158" s="5">
        <v>8.1999999999999993</v>
      </c>
      <c r="C158" s="3" t="str">
        <f t="shared" si="4"/>
        <v>12013</v>
      </c>
      <c r="D158" t="str">
        <f t="shared" si="5"/>
        <v>012013</v>
      </c>
    </row>
    <row r="159" spans="1:4" x14ac:dyDescent="0.25">
      <c r="A159" s="3">
        <v>41306</v>
      </c>
      <c r="B159" s="5">
        <v>5.2</v>
      </c>
      <c r="C159" s="3" t="str">
        <f t="shared" si="4"/>
        <v>22013</v>
      </c>
      <c r="D159" t="str">
        <f t="shared" si="5"/>
        <v>022013</v>
      </c>
    </row>
    <row r="160" spans="1:4" x14ac:dyDescent="0.25">
      <c r="A160" s="3">
        <v>41334</v>
      </c>
      <c r="B160" s="5">
        <v>5.2</v>
      </c>
      <c r="C160" s="3" t="str">
        <f t="shared" si="4"/>
        <v>32013</v>
      </c>
      <c r="D160" t="str">
        <f t="shared" si="5"/>
        <v>032013</v>
      </c>
    </row>
    <row r="161" spans="1:4" x14ac:dyDescent="0.25">
      <c r="A161" s="3">
        <v>41365</v>
      </c>
      <c r="B161" s="5">
        <v>5.4</v>
      </c>
      <c r="C161" s="3" t="str">
        <f t="shared" si="4"/>
        <v>42013</v>
      </c>
      <c r="D161" t="str">
        <f t="shared" si="5"/>
        <v>042013</v>
      </c>
    </row>
    <row r="162" spans="1:4" x14ac:dyDescent="0.25">
      <c r="A162" s="3">
        <v>41395</v>
      </c>
      <c r="B162" s="5">
        <v>6.4</v>
      </c>
      <c r="C162" s="3" t="str">
        <f t="shared" si="4"/>
        <v>52013</v>
      </c>
      <c r="D162" t="str">
        <f t="shared" si="5"/>
        <v>052013</v>
      </c>
    </row>
    <row r="163" spans="1:4" x14ac:dyDescent="0.25">
      <c r="A163" s="3">
        <v>41426</v>
      </c>
      <c r="B163" s="5">
        <v>5.6</v>
      </c>
      <c r="C163" s="3" t="str">
        <f t="shared" si="4"/>
        <v>62013</v>
      </c>
      <c r="D163" t="str">
        <f t="shared" si="5"/>
        <v>062013</v>
      </c>
    </row>
    <row r="164" spans="1:4" x14ac:dyDescent="0.25">
      <c r="A164" s="3">
        <v>41456</v>
      </c>
      <c r="B164" s="5">
        <v>5.8</v>
      </c>
      <c r="C164" s="3" t="str">
        <f t="shared" si="4"/>
        <v>72013</v>
      </c>
      <c r="D164" t="str">
        <f t="shared" si="5"/>
        <v>072013</v>
      </c>
    </row>
    <row r="165" spans="1:4" x14ac:dyDescent="0.25">
      <c r="A165" s="3">
        <v>41487</v>
      </c>
      <c r="B165" s="5">
        <v>6.6</v>
      </c>
      <c r="C165" s="3" t="str">
        <f t="shared" si="4"/>
        <v>82013</v>
      </c>
      <c r="D165" t="str">
        <f t="shared" si="5"/>
        <v>082013</v>
      </c>
    </row>
    <row r="166" spans="1:4" x14ac:dyDescent="0.25">
      <c r="A166" s="3">
        <v>41518</v>
      </c>
      <c r="B166" s="5">
        <v>6.6</v>
      </c>
      <c r="C166" s="3" t="str">
        <f t="shared" si="4"/>
        <v>92013</v>
      </c>
      <c r="D166" t="str">
        <f t="shared" si="5"/>
        <v>092013</v>
      </c>
    </row>
    <row r="167" spans="1:4" x14ac:dyDescent="0.25">
      <c r="A167" s="3">
        <v>41548</v>
      </c>
      <c r="B167" s="5">
        <v>7.9</v>
      </c>
      <c r="C167" s="3" t="str">
        <f t="shared" si="4"/>
        <v>102013</v>
      </c>
      <c r="D167" t="str">
        <f t="shared" si="5"/>
        <v>102013</v>
      </c>
    </row>
    <row r="168" spans="1:4" x14ac:dyDescent="0.25">
      <c r="A168" s="3">
        <v>41579</v>
      </c>
      <c r="B168" s="5">
        <v>6.4</v>
      </c>
      <c r="C168" s="3" t="str">
        <f t="shared" si="4"/>
        <v>112013</v>
      </c>
      <c r="D168" t="str">
        <f t="shared" si="5"/>
        <v>112013</v>
      </c>
    </row>
    <row r="169" spans="1:4" x14ac:dyDescent="0.25">
      <c r="A169" s="3">
        <v>41609</v>
      </c>
      <c r="B169" s="5">
        <v>4.8</v>
      </c>
      <c r="C169" s="3" t="str">
        <f t="shared" si="4"/>
        <v>122013</v>
      </c>
      <c r="D169" t="str">
        <f t="shared" si="5"/>
        <v>122013</v>
      </c>
    </row>
    <row r="170" spans="1:4" x14ac:dyDescent="0.25">
      <c r="A170" s="3">
        <v>41640</v>
      </c>
      <c r="B170" s="5">
        <v>6.6</v>
      </c>
      <c r="C170" s="3" t="str">
        <f t="shared" si="4"/>
        <v>12014</v>
      </c>
      <c r="D170" t="str">
        <f t="shared" si="5"/>
        <v>012014</v>
      </c>
    </row>
    <row r="171" spans="1:4" x14ac:dyDescent="0.25">
      <c r="A171" s="3">
        <v>41671</v>
      </c>
      <c r="B171" s="5">
        <v>4.8</v>
      </c>
      <c r="C171" s="3" t="str">
        <f t="shared" si="4"/>
        <v>22014</v>
      </c>
      <c r="D171" t="str">
        <f t="shared" si="5"/>
        <v>022014</v>
      </c>
    </row>
    <row r="172" spans="1:4" x14ac:dyDescent="0.25">
      <c r="A172" s="3">
        <v>41699</v>
      </c>
      <c r="B172" s="5">
        <v>5.0999999999999996</v>
      </c>
      <c r="C172" s="3" t="str">
        <f t="shared" si="4"/>
        <v>32014</v>
      </c>
      <c r="D172" t="str">
        <f t="shared" si="5"/>
        <v>032014</v>
      </c>
    </row>
    <row r="173" spans="1:4" x14ac:dyDescent="0.25">
      <c r="A173" s="3">
        <v>41730</v>
      </c>
      <c r="B173" s="5">
        <v>5.7</v>
      </c>
      <c r="C173" s="3" t="str">
        <f t="shared" si="4"/>
        <v>42014</v>
      </c>
      <c r="D173" t="str">
        <f t="shared" si="5"/>
        <v>042014</v>
      </c>
    </row>
    <row r="174" spans="1:4" x14ac:dyDescent="0.25">
      <c r="A174" s="3">
        <v>41760</v>
      </c>
      <c r="B174" s="5">
        <v>5.5</v>
      </c>
      <c r="C174" s="3" t="str">
        <f t="shared" si="4"/>
        <v>52014</v>
      </c>
      <c r="D174" t="str">
        <f t="shared" si="5"/>
        <v>052014</v>
      </c>
    </row>
    <row r="175" spans="1:4" x14ac:dyDescent="0.25">
      <c r="A175" s="3">
        <v>41791</v>
      </c>
      <c r="B175" s="5">
        <v>5.2</v>
      </c>
      <c r="C175" s="3" t="str">
        <f t="shared" si="4"/>
        <v>62014</v>
      </c>
      <c r="D175" t="str">
        <f t="shared" si="5"/>
        <v>062014</v>
      </c>
    </row>
    <row r="176" spans="1:4" x14ac:dyDescent="0.25">
      <c r="A176" s="3">
        <v>41821</v>
      </c>
      <c r="B176" s="5">
        <v>4.5</v>
      </c>
      <c r="C176" s="3" t="str">
        <f t="shared" si="4"/>
        <v>72014</v>
      </c>
      <c r="D176" t="str">
        <f t="shared" si="5"/>
        <v>072014</v>
      </c>
    </row>
    <row r="177" spans="1:4" x14ac:dyDescent="0.25">
      <c r="A177" s="3">
        <v>41852</v>
      </c>
      <c r="B177" s="5">
        <v>4.5</v>
      </c>
      <c r="C177" s="3" t="str">
        <f t="shared" si="4"/>
        <v>82014</v>
      </c>
      <c r="D177" t="str">
        <f t="shared" si="5"/>
        <v>082014</v>
      </c>
    </row>
    <row r="178" spans="1:4" x14ac:dyDescent="0.25">
      <c r="A178" s="3">
        <v>41883</v>
      </c>
      <c r="B178" s="5">
        <v>4.4000000000000004</v>
      </c>
      <c r="C178" s="3" t="str">
        <f t="shared" si="4"/>
        <v>92014</v>
      </c>
      <c r="D178" t="str">
        <f t="shared" si="5"/>
        <v>092014</v>
      </c>
    </row>
    <row r="179" spans="1:4" x14ac:dyDescent="0.25">
      <c r="A179" s="3">
        <v>41913</v>
      </c>
      <c r="B179" s="5">
        <v>4.7</v>
      </c>
      <c r="C179" s="3" t="str">
        <f t="shared" si="4"/>
        <v>102014</v>
      </c>
      <c r="D179" t="str">
        <f t="shared" si="5"/>
        <v>102014</v>
      </c>
    </row>
    <row r="180" spans="1:4" x14ac:dyDescent="0.25">
      <c r="A180" s="3">
        <v>41944</v>
      </c>
      <c r="B180" s="5">
        <v>5.6</v>
      </c>
      <c r="C180" s="3" t="str">
        <f t="shared" si="4"/>
        <v>112014</v>
      </c>
      <c r="D180" t="str">
        <f t="shared" si="5"/>
        <v>112014</v>
      </c>
    </row>
    <row r="181" spans="1:4" x14ac:dyDescent="0.25">
      <c r="A181" s="3">
        <v>41974</v>
      </c>
      <c r="B181" s="5">
        <v>5.7</v>
      </c>
      <c r="C181" s="3" t="str">
        <f t="shared" si="4"/>
        <v>122014</v>
      </c>
      <c r="D181" t="str">
        <f t="shared" si="5"/>
        <v>122014</v>
      </c>
    </row>
    <row r="182" spans="1:4" x14ac:dyDescent="0.25">
      <c r="A182" s="3">
        <v>42005</v>
      </c>
      <c r="B182" s="5">
        <v>4.4000000000000004</v>
      </c>
      <c r="C182" s="3" t="str">
        <f t="shared" si="4"/>
        <v>12015</v>
      </c>
      <c r="D182" t="str">
        <f t="shared" si="5"/>
        <v>012015</v>
      </c>
    </row>
    <row r="183" spans="1:4" x14ac:dyDescent="0.25">
      <c r="A183" s="3">
        <v>42036</v>
      </c>
      <c r="B183" s="5">
        <v>4.5</v>
      </c>
      <c r="C183" s="3" t="str">
        <f t="shared" si="4"/>
        <v>22015</v>
      </c>
      <c r="D183" t="str">
        <f t="shared" si="5"/>
        <v>022015</v>
      </c>
    </row>
    <row r="184" spans="1:4" x14ac:dyDescent="0.25">
      <c r="A184" s="3">
        <v>42064</v>
      </c>
      <c r="B184" s="5">
        <v>3</v>
      </c>
      <c r="C184" s="3" t="str">
        <f t="shared" si="4"/>
        <v>32015</v>
      </c>
      <c r="D184" t="str">
        <f t="shared" si="5"/>
        <v>032015</v>
      </c>
    </row>
    <row r="185" spans="1:4" x14ac:dyDescent="0.25">
      <c r="A185" s="3">
        <v>42095</v>
      </c>
      <c r="B185" s="5">
        <v>3.2</v>
      </c>
      <c r="C185" s="3" t="str">
        <f t="shared" si="4"/>
        <v>42015</v>
      </c>
      <c r="D185" t="str">
        <f t="shared" si="5"/>
        <v>042015</v>
      </c>
    </row>
    <row r="186" spans="1:4" x14ac:dyDescent="0.25">
      <c r="A186" s="3">
        <v>42125</v>
      </c>
      <c r="B186" s="5">
        <v>3.3</v>
      </c>
      <c r="C186" s="3" t="str">
        <f t="shared" si="4"/>
        <v>52015</v>
      </c>
      <c r="D186" t="str">
        <f t="shared" si="5"/>
        <v>052015</v>
      </c>
    </row>
    <row r="187" spans="1:4" x14ac:dyDescent="0.25">
      <c r="A187" s="3">
        <v>42156</v>
      </c>
      <c r="B187" s="5">
        <v>3.9</v>
      </c>
      <c r="C187" s="3" t="str">
        <f t="shared" si="4"/>
        <v>62015</v>
      </c>
      <c r="D187" t="str">
        <f t="shared" si="5"/>
        <v>062015</v>
      </c>
    </row>
    <row r="188" spans="1:4" x14ac:dyDescent="0.25">
      <c r="A188" s="3">
        <v>42186</v>
      </c>
      <c r="B188" s="5">
        <v>4.0999999999999996</v>
      </c>
      <c r="C188" s="3" t="str">
        <f t="shared" si="4"/>
        <v>72015</v>
      </c>
      <c r="D188" t="str">
        <f t="shared" si="5"/>
        <v>072015</v>
      </c>
    </row>
    <row r="189" spans="1:4" x14ac:dyDescent="0.25">
      <c r="A189" s="3">
        <v>42217</v>
      </c>
      <c r="B189" s="5">
        <v>5.2</v>
      </c>
      <c r="C189" s="3" t="str">
        <f t="shared" si="4"/>
        <v>82015</v>
      </c>
      <c r="D189" t="str">
        <f t="shared" si="5"/>
        <v>082015</v>
      </c>
    </row>
    <row r="190" spans="1:4" x14ac:dyDescent="0.25">
      <c r="A190" s="3">
        <v>42248</v>
      </c>
      <c r="B190" s="5">
        <v>4.7</v>
      </c>
      <c r="C190" s="3" t="str">
        <f t="shared" si="4"/>
        <v>92015</v>
      </c>
      <c r="D190" t="str">
        <f t="shared" si="5"/>
        <v>092015</v>
      </c>
    </row>
    <row r="191" spans="1:4" x14ac:dyDescent="0.25">
      <c r="A191" s="3">
        <v>42278</v>
      </c>
      <c r="B191" s="5">
        <v>3</v>
      </c>
      <c r="C191" s="3" t="str">
        <f t="shared" si="4"/>
        <v>102015</v>
      </c>
      <c r="D191" t="str">
        <f t="shared" si="5"/>
        <v>102015</v>
      </c>
    </row>
    <row r="192" spans="1:4" x14ac:dyDescent="0.25">
      <c r="A192" s="3">
        <v>42309</v>
      </c>
      <c r="B192" s="5">
        <v>4.3</v>
      </c>
      <c r="C192" s="3" t="str">
        <f t="shared" si="4"/>
        <v>112015</v>
      </c>
      <c r="D192" t="str">
        <f t="shared" si="5"/>
        <v>112015</v>
      </c>
    </row>
    <row r="193" spans="1:4" x14ac:dyDescent="0.25">
      <c r="A193" s="3">
        <v>42339</v>
      </c>
      <c r="B193" s="5">
        <v>2.9</v>
      </c>
      <c r="C193" s="3" t="str">
        <f t="shared" si="4"/>
        <v>122015</v>
      </c>
      <c r="D193" t="str">
        <f t="shared" si="5"/>
        <v>122015</v>
      </c>
    </row>
    <row r="194" spans="1:4" x14ac:dyDescent="0.25">
      <c r="A194" s="3">
        <v>42370</v>
      </c>
      <c r="B194" s="5">
        <v>4.5999999999999996</v>
      </c>
      <c r="C194" s="3" t="str">
        <f t="shared" si="4"/>
        <v>12016</v>
      </c>
      <c r="D194" t="str">
        <f t="shared" si="5"/>
        <v>012016</v>
      </c>
    </row>
    <row r="195" spans="1:4" x14ac:dyDescent="0.25">
      <c r="A195" s="3">
        <v>42401</v>
      </c>
      <c r="B195" s="5">
        <v>3.7</v>
      </c>
      <c r="C195" s="3" t="str">
        <f t="shared" ref="C195:C258" si="6">MONTH(A195)&amp;YEAR(A195)</f>
        <v>22016</v>
      </c>
      <c r="D195" t="str">
        <f t="shared" ref="D195:D258" si="7">TEXT(C195,"000000")</f>
        <v>022016</v>
      </c>
    </row>
    <row r="196" spans="1:4" x14ac:dyDescent="0.25">
      <c r="A196" s="3">
        <v>42430</v>
      </c>
      <c r="B196" s="5">
        <v>4.4000000000000004</v>
      </c>
      <c r="C196" s="3" t="str">
        <f t="shared" si="6"/>
        <v>32016</v>
      </c>
      <c r="D196" t="str">
        <f t="shared" si="7"/>
        <v>032016</v>
      </c>
    </row>
    <row r="197" spans="1:4" x14ac:dyDescent="0.25">
      <c r="A197" s="3">
        <v>42461</v>
      </c>
      <c r="B197" s="5">
        <v>4.8</v>
      </c>
      <c r="C197" s="3" t="str">
        <f t="shared" si="6"/>
        <v>42016</v>
      </c>
      <c r="D197" t="str">
        <f t="shared" si="7"/>
        <v>042016</v>
      </c>
    </row>
    <row r="198" spans="1:4" x14ac:dyDescent="0.25">
      <c r="A198" s="3">
        <v>42491</v>
      </c>
      <c r="B198" s="5">
        <v>5.2</v>
      </c>
      <c r="C198" s="3" t="str">
        <f t="shared" si="6"/>
        <v>52016</v>
      </c>
      <c r="D198" t="str">
        <f t="shared" si="7"/>
        <v>052016</v>
      </c>
    </row>
    <row r="199" spans="1:4" x14ac:dyDescent="0.25">
      <c r="A199" s="3">
        <v>42522</v>
      </c>
      <c r="B199" s="5">
        <v>4.7</v>
      </c>
      <c r="C199" s="3" t="str">
        <f t="shared" si="6"/>
        <v>62016</v>
      </c>
      <c r="D199" t="str">
        <f t="shared" si="7"/>
        <v>062016</v>
      </c>
    </row>
    <row r="200" spans="1:4" x14ac:dyDescent="0.25">
      <c r="A200" s="3">
        <v>42552</v>
      </c>
      <c r="B200" s="5">
        <v>5.7</v>
      </c>
      <c r="C200" s="3" t="str">
        <f t="shared" si="6"/>
        <v>72016</v>
      </c>
      <c r="D200" t="str">
        <f t="shared" si="7"/>
        <v>072016</v>
      </c>
    </row>
    <row r="201" spans="1:4" x14ac:dyDescent="0.25">
      <c r="A201" s="3">
        <v>42583</v>
      </c>
      <c r="B201" s="5">
        <v>5</v>
      </c>
      <c r="C201" s="3" t="str">
        <f t="shared" si="6"/>
        <v>82016</v>
      </c>
      <c r="D201" t="str">
        <f t="shared" si="7"/>
        <v>082016</v>
      </c>
    </row>
    <row r="202" spans="1:4" x14ac:dyDescent="0.25">
      <c r="A202" s="3">
        <v>42614</v>
      </c>
      <c r="B202" s="5">
        <v>5.2</v>
      </c>
      <c r="C202" s="3" t="str">
        <f t="shared" si="6"/>
        <v>92016</v>
      </c>
      <c r="D202" t="str">
        <f t="shared" si="7"/>
        <v>092016</v>
      </c>
    </row>
    <row r="203" spans="1:4" x14ac:dyDescent="0.25">
      <c r="A203" s="3">
        <v>42644</v>
      </c>
      <c r="B203" s="5">
        <v>4.0999999999999996</v>
      </c>
      <c r="C203" s="3" t="str">
        <f t="shared" si="6"/>
        <v>102016</v>
      </c>
      <c r="D203" t="str">
        <f t="shared" si="7"/>
        <v>102016</v>
      </c>
    </row>
    <row r="204" spans="1:4" x14ac:dyDescent="0.25">
      <c r="A204" s="3">
        <v>42675</v>
      </c>
      <c r="B204" s="5">
        <v>4.2</v>
      </c>
      <c r="C204" s="3" t="str">
        <f t="shared" si="6"/>
        <v>112016</v>
      </c>
      <c r="D204" t="str">
        <f t="shared" si="7"/>
        <v>112016</v>
      </c>
    </row>
    <row r="205" spans="1:4" x14ac:dyDescent="0.25">
      <c r="A205" s="3">
        <v>42705</v>
      </c>
      <c r="B205" s="5">
        <v>3.1</v>
      </c>
      <c r="C205" s="3" t="str">
        <f t="shared" si="6"/>
        <v>122016</v>
      </c>
      <c r="D205" t="str">
        <f t="shared" si="7"/>
        <v>122016</v>
      </c>
    </row>
    <row r="206" spans="1:4" x14ac:dyDescent="0.25">
      <c r="A206" s="3">
        <v>42736</v>
      </c>
      <c r="B206" s="5">
        <v>4.9000000000000004</v>
      </c>
      <c r="C206" s="3" t="str">
        <f t="shared" si="6"/>
        <v>12017</v>
      </c>
      <c r="D206" t="str">
        <f t="shared" si="7"/>
        <v>012017</v>
      </c>
    </row>
    <row r="207" spans="1:4" x14ac:dyDescent="0.25">
      <c r="A207" s="3">
        <v>42767</v>
      </c>
      <c r="B207" s="5">
        <v>3.9</v>
      </c>
      <c r="C207" s="3" t="str">
        <f t="shared" si="6"/>
        <v>22017</v>
      </c>
      <c r="D207" t="str">
        <f t="shared" si="7"/>
        <v>022017</v>
      </c>
    </row>
    <row r="208" spans="1:4" x14ac:dyDescent="0.25">
      <c r="A208" s="3">
        <v>42795</v>
      </c>
      <c r="B208" s="5">
        <v>4</v>
      </c>
      <c r="C208" s="3" t="str">
        <f t="shared" si="6"/>
        <v>32017</v>
      </c>
      <c r="D208" t="str">
        <f t="shared" si="7"/>
        <v>032017</v>
      </c>
    </row>
    <row r="209" spans="1:4" x14ac:dyDescent="0.25">
      <c r="A209" s="3">
        <v>42826</v>
      </c>
      <c r="B209" s="5">
        <v>4.0999999999999996</v>
      </c>
      <c r="C209" s="3" t="str">
        <f t="shared" si="6"/>
        <v>42017</v>
      </c>
      <c r="D209" t="str">
        <f t="shared" si="7"/>
        <v>042017</v>
      </c>
    </row>
    <row r="210" spans="1:4" x14ac:dyDescent="0.25">
      <c r="A210" s="3">
        <v>42856</v>
      </c>
      <c r="B210" s="5">
        <v>4.7</v>
      </c>
      <c r="C210" s="3" t="str">
        <f t="shared" si="6"/>
        <v>52017</v>
      </c>
      <c r="D210" t="str">
        <f t="shared" si="7"/>
        <v>052017</v>
      </c>
    </row>
    <row r="211" spans="1:4" x14ac:dyDescent="0.25">
      <c r="A211" s="3">
        <v>42887</v>
      </c>
      <c r="B211" s="5">
        <v>4.8</v>
      </c>
      <c r="C211" s="3" t="str">
        <f t="shared" si="6"/>
        <v>62017</v>
      </c>
      <c r="D211" t="str">
        <f t="shared" si="7"/>
        <v>062017</v>
      </c>
    </row>
    <row r="212" spans="1:4" x14ac:dyDescent="0.25">
      <c r="A212" s="3">
        <v>42917</v>
      </c>
      <c r="B212" s="5">
        <v>4.3</v>
      </c>
      <c r="C212" s="3" t="str">
        <f t="shared" si="6"/>
        <v>72017</v>
      </c>
      <c r="D212" t="str">
        <f t="shared" si="7"/>
        <v>072017</v>
      </c>
    </row>
    <row r="213" spans="1:4" x14ac:dyDescent="0.25">
      <c r="A213" s="3">
        <v>42948</v>
      </c>
      <c r="B213" s="5">
        <v>5.0999999999999996</v>
      </c>
      <c r="C213" s="3" t="str">
        <f t="shared" si="6"/>
        <v>82017</v>
      </c>
      <c r="D213" t="str">
        <f t="shared" si="7"/>
        <v>082017</v>
      </c>
    </row>
    <row r="214" spans="1:4" x14ac:dyDescent="0.25">
      <c r="A214" s="3">
        <v>42979</v>
      </c>
      <c r="B214" s="5">
        <v>5.0999999999999996</v>
      </c>
      <c r="C214" s="3" t="str">
        <f t="shared" si="6"/>
        <v>92017</v>
      </c>
      <c r="D214" t="str">
        <f t="shared" si="7"/>
        <v>092017</v>
      </c>
    </row>
    <row r="215" spans="1:4" x14ac:dyDescent="0.25">
      <c r="A215" s="3">
        <v>43009</v>
      </c>
      <c r="B215" s="5">
        <v>3.9</v>
      </c>
      <c r="C215" s="3" t="str">
        <f t="shared" si="6"/>
        <v>102017</v>
      </c>
      <c r="D215" t="str">
        <f t="shared" si="7"/>
        <v>102017</v>
      </c>
    </row>
    <row r="216" spans="1:4" x14ac:dyDescent="0.25">
      <c r="A216" s="3">
        <v>43040</v>
      </c>
      <c r="B216" s="5">
        <v>5.2</v>
      </c>
      <c r="C216" s="3" t="str">
        <f t="shared" si="6"/>
        <v>112017</v>
      </c>
      <c r="D216" t="str">
        <f t="shared" si="7"/>
        <v>112017</v>
      </c>
    </row>
    <row r="217" spans="1:4" x14ac:dyDescent="0.25">
      <c r="A217" s="3">
        <v>43070</v>
      </c>
      <c r="B217" s="5">
        <v>3.8</v>
      </c>
      <c r="C217" s="3" t="str">
        <f t="shared" si="6"/>
        <v>122017</v>
      </c>
      <c r="D217" t="str">
        <f t="shared" si="7"/>
        <v>122017</v>
      </c>
    </row>
    <row r="218" spans="1:4" x14ac:dyDescent="0.25">
      <c r="A218" s="3">
        <v>43101</v>
      </c>
      <c r="B218" s="5">
        <v>5.3</v>
      </c>
      <c r="C218" s="3" t="str">
        <f t="shared" si="6"/>
        <v>12018</v>
      </c>
      <c r="D218" t="str">
        <f t="shared" si="7"/>
        <v>012018</v>
      </c>
    </row>
    <row r="219" spans="1:4" x14ac:dyDescent="0.25">
      <c r="A219" s="3">
        <v>43132</v>
      </c>
      <c r="B219" s="5">
        <v>3.2</v>
      </c>
      <c r="C219" s="3" t="str">
        <f t="shared" si="6"/>
        <v>22018</v>
      </c>
      <c r="D219" t="str">
        <f t="shared" si="7"/>
        <v>022018</v>
      </c>
    </row>
    <row r="220" spans="1:4" x14ac:dyDescent="0.25">
      <c r="A220" s="3">
        <v>43160</v>
      </c>
      <c r="B220" s="5">
        <v>4.0999999999999996</v>
      </c>
      <c r="C220" s="3" t="str">
        <f t="shared" si="6"/>
        <v>32018</v>
      </c>
      <c r="D220" t="str">
        <f t="shared" si="7"/>
        <v>032018</v>
      </c>
    </row>
    <row r="221" spans="1:4" x14ac:dyDescent="0.25">
      <c r="A221" s="3">
        <v>43191</v>
      </c>
      <c r="B221" s="5">
        <v>2.2999999999999998</v>
      </c>
      <c r="C221" s="3" t="str">
        <f t="shared" si="6"/>
        <v>42018</v>
      </c>
      <c r="D221" t="str">
        <f t="shared" si="7"/>
        <v>042018</v>
      </c>
    </row>
    <row r="222" spans="1:4" x14ac:dyDescent="0.25">
      <c r="A222" s="3">
        <v>43221</v>
      </c>
      <c r="B222" s="5">
        <v>3.5</v>
      </c>
      <c r="C222" s="3" t="str">
        <f t="shared" si="6"/>
        <v>52018</v>
      </c>
      <c r="D222" t="str">
        <f t="shared" si="7"/>
        <v>052018</v>
      </c>
    </row>
    <row r="223" spans="1:4" x14ac:dyDescent="0.25">
      <c r="A223" s="3">
        <v>43252</v>
      </c>
      <c r="B223" s="5">
        <v>4.5999999999999996</v>
      </c>
      <c r="C223" s="3" t="str">
        <f t="shared" si="6"/>
        <v>62018</v>
      </c>
      <c r="D223" t="str">
        <f t="shared" si="7"/>
        <v>062018</v>
      </c>
    </row>
    <row r="224" spans="1:4" x14ac:dyDescent="0.25">
      <c r="A224" s="3">
        <v>43282</v>
      </c>
      <c r="B224" s="5">
        <v>4.2</v>
      </c>
      <c r="C224" s="3" t="str">
        <f t="shared" si="6"/>
        <v>72018</v>
      </c>
      <c r="D224" t="str">
        <f t="shared" si="7"/>
        <v>072018</v>
      </c>
    </row>
    <row r="225" spans="1:4" x14ac:dyDescent="0.25">
      <c r="A225" s="3">
        <v>43313</v>
      </c>
      <c r="B225" s="5">
        <v>3.5</v>
      </c>
      <c r="C225" s="3" t="str">
        <f t="shared" si="6"/>
        <v>82018</v>
      </c>
      <c r="D225" t="str">
        <f t="shared" si="7"/>
        <v>082018</v>
      </c>
    </row>
    <row r="226" spans="1:4" x14ac:dyDescent="0.25">
      <c r="A226" s="3">
        <v>43344</v>
      </c>
      <c r="B226" s="5">
        <v>2.2999999999999998</v>
      </c>
      <c r="C226" s="3" t="str">
        <f t="shared" si="6"/>
        <v>92018</v>
      </c>
      <c r="D226" t="str">
        <f t="shared" si="7"/>
        <v>092018</v>
      </c>
    </row>
    <row r="227" spans="1:4" x14ac:dyDescent="0.25">
      <c r="A227" s="3">
        <v>43374</v>
      </c>
      <c r="B227" s="5">
        <v>3.2</v>
      </c>
      <c r="C227" s="3" t="str">
        <f t="shared" si="6"/>
        <v>102018</v>
      </c>
      <c r="D227" t="str">
        <f t="shared" si="7"/>
        <v>102018</v>
      </c>
    </row>
    <row r="228" spans="1:4" x14ac:dyDescent="0.25">
      <c r="A228" s="3">
        <v>43405</v>
      </c>
      <c r="B228" s="5">
        <v>3.8</v>
      </c>
      <c r="C228" s="3" t="str">
        <f t="shared" si="6"/>
        <v>112018</v>
      </c>
      <c r="D228" t="str">
        <f t="shared" si="7"/>
        <v>112018</v>
      </c>
    </row>
    <row r="229" spans="1:4" x14ac:dyDescent="0.25">
      <c r="A229" s="3">
        <v>43435</v>
      </c>
      <c r="B229" s="5">
        <v>3.9</v>
      </c>
      <c r="C229" s="3" t="str">
        <f t="shared" si="6"/>
        <v>122018</v>
      </c>
      <c r="D229" t="str">
        <f t="shared" si="7"/>
        <v>122018</v>
      </c>
    </row>
    <row r="230" spans="1:4" x14ac:dyDescent="0.25">
      <c r="A230" s="3">
        <v>43466</v>
      </c>
      <c r="B230" s="5">
        <v>4.7</v>
      </c>
      <c r="C230" s="3" t="str">
        <f t="shared" si="6"/>
        <v>12019</v>
      </c>
      <c r="D230" t="str">
        <f t="shared" si="7"/>
        <v>012019</v>
      </c>
    </row>
    <row r="231" spans="1:4" x14ac:dyDescent="0.25">
      <c r="A231" s="3">
        <v>43497</v>
      </c>
      <c r="B231" s="5">
        <v>4.0999999999999996</v>
      </c>
      <c r="C231" s="3" t="str">
        <f t="shared" si="6"/>
        <v>22019</v>
      </c>
      <c r="D231" t="str">
        <f t="shared" si="7"/>
        <v>022019</v>
      </c>
    </row>
    <row r="232" spans="1:4" x14ac:dyDescent="0.25">
      <c r="A232" s="3">
        <v>43525</v>
      </c>
      <c r="B232" s="5">
        <v>4</v>
      </c>
      <c r="C232" s="3" t="str">
        <f t="shared" si="6"/>
        <v>32019</v>
      </c>
      <c r="D232" t="str">
        <f t="shared" si="7"/>
        <v>032019</v>
      </c>
    </row>
    <row r="233" spans="1:4" x14ac:dyDescent="0.25">
      <c r="A233" s="3">
        <v>43556</v>
      </c>
      <c r="B233" s="5">
        <v>3.5</v>
      </c>
      <c r="C233" s="3" t="str">
        <f t="shared" si="6"/>
        <v>42019</v>
      </c>
      <c r="D233" t="str">
        <f t="shared" si="7"/>
        <v>042019</v>
      </c>
    </row>
    <row r="234" spans="1:4" x14ac:dyDescent="0.25">
      <c r="A234" s="3">
        <v>43586</v>
      </c>
      <c r="B234" s="5">
        <v>3</v>
      </c>
      <c r="C234" s="3" t="str">
        <f t="shared" si="6"/>
        <v>52019</v>
      </c>
      <c r="D234" t="str">
        <f t="shared" si="7"/>
        <v>052019</v>
      </c>
    </row>
    <row r="235" spans="1:4" x14ac:dyDescent="0.25">
      <c r="A235" s="3">
        <v>43617</v>
      </c>
      <c r="B235" s="5">
        <v>2.7</v>
      </c>
      <c r="C235" s="3" t="str">
        <f t="shared" si="6"/>
        <v>62019</v>
      </c>
      <c r="D235" t="str">
        <f t="shared" si="7"/>
        <v>062019</v>
      </c>
    </row>
    <row r="236" spans="1:4" x14ac:dyDescent="0.25">
      <c r="A236" s="3">
        <v>43647</v>
      </c>
      <c r="B236" s="5">
        <v>3.9</v>
      </c>
      <c r="C236" s="3" t="str">
        <f t="shared" si="6"/>
        <v>72019</v>
      </c>
      <c r="D236" t="str">
        <f t="shared" si="7"/>
        <v>072019</v>
      </c>
    </row>
    <row r="237" spans="1:4" x14ac:dyDescent="0.25">
      <c r="A237" s="3">
        <v>43678</v>
      </c>
      <c r="B237" s="5">
        <v>4.7</v>
      </c>
      <c r="C237" s="3" t="str">
        <f t="shared" si="6"/>
        <v>82019</v>
      </c>
      <c r="D237" t="str">
        <f t="shared" si="7"/>
        <v>082019</v>
      </c>
    </row>
    <row r="238" spans="1:4" x14ac:dyDescent="0.25">
      <c r="A238" s="3">
        <v>43709</v>
      </c>
      <c r="B238" s="5">
        <v>4.4000000000000004</v>
      </c>
      <c r="C238" s="3" t="str">
        <f t="shared" si="6"/>
        <v>92019</v>
      </c>
      <c r="D238" t="str">
        <f t="shared" si="7"/>
        <v>092019</v>
      </c>
    </row>
    <row r="239" spans="1:4" x14ac:dyDescent="0.25">
      <c r="A239" s="3">
        <v>43739</v>
      </c>
      <c r="B239" s="5">
        <v>3.3</v>
      </c>
      <c r="C239" s="3" t="str">
        <f t="shared" si="6"/>
        <v>102019</v>
      </c>
      <c r="D239" t="str">
        <f t="shared" si="7"/>
        <v>102019</v>
      </c>
    </row>
    <row r="240" spans="1:4" x14ac:dyDescent="0.25">
      <c r="A240" s="3">
        <v>43770</v>
      </c>
      <c r="B240" s="5">
        <v>1.6</v>
      </c>
      <c r="C240" s="3" t="str">
        <f t="shared" si="6"/>
        <v>112019</v>
      </c>
      <c r="D240" t="str">
        <f t="shared" si="7"/>
        <v>112019</v>
      </c>
    </row>
    <row r="241" spans="1:4" x14ac:dyDescent="0.25">
      <c r="A241" s="3">
        <v>43800</v>
      </c>
      <c r="B241" s="5">
        <v>1.9</v>
      </c>
      <c r="C241" s="3" t="str">
        <f t="shared" si="6"/>
        <v>122019</v>
      </c>
      <c r="D241" t="str">
        <f t="shared" si="7"/>
        <v>122019</v>
      </c>
    </row>
    <row r="242" spans="1:4" x14ac:dyDescent="0.25">
      <c r="A242" s="3">
        <v>43831</v>
      </c>
      <c r="B242" s="5">
        <v>2.2999999999999998</v>
      </c>
      <c r="C242" s="3" t="str">
        <f t="shared" si="6"/>
        <v>12020</v>
      </c>
      <c r="D242" t="str">
        <f t="shared" si="7"/>
        <v>012020</v>
      </c>
    </row>
    <row r="243" spans="1:4" x14ac:dyDescent="0.25">
      <c r="A243" s="3">
        <v>43862</v>
      </c>
      <c r="B243" s="5">
        <v>2.6</v>
      </c>
      <c r="C243" s="3" t="str">
        <f t="shared" si="6"/>
        <v>22020</v>
      </c>
      <c r="D243" t="str">
        <f t="shared" si="7"/>
        <v>022020</v>
      </c>
    </row>
    <row r="244" spans="1:4" x14ac:dyDescent="0.25">
      <c r="A244" s="3">
        <v>43891</v>
      </c>
      <c r="B244" s="5">
        <v>1.8</v>
      </c>
      <c r="C244" s="3" t="str">
        <f t="shared" si="6"/>
        <v>32020</v>
      </c>
      <c r="D244" t="str">
        <f t="shared" si="7"/>
        <v>032020</v>
      </c>
    </row>
    <row r="245" spans="1:4" x14ac:dyDescent="0.25">
      <c r="A245" s="3">
        <v>43922</v>
      </c>
      <c r="B245" s="5">
        <v>11</v>
      </c>
      <c r="C245" s="3" t="str">
        <f t="shared" si="6"/>
        <v>42020</v>
      </c>
      <c r="D245" t="str">
        <f t="shared" si="7"/>
        <v>042020</v>
      </c>
    </row>
    <row r="246" spans="1:4" x14ac:dyDescent="0.25">
      <c r="A246" s="3">
        <v>43952</v>
      </c>
      <c r="B246" s="5">
        <v>10.9</v>
      </c>
      <c r="C246" s="3" t="str">
        <f t="shared" si="6"/>
        <v>52020</v>
      </c>
      <c r="D246" t="str">
        <f t="shared" si="7"/>
        <v>052020</v>
      </c>
    </row>
    <row r="247" spans="1:4" x14ac:dyDescent="0.25">
      <c r="A247" s="3">
        <v>43983</v>
      </c>
      <c r="B247" s="5">
        <v>12</v>
      </c>
      <c r="C247" s="3" t="str">
        <f t="shared" si="6"/>
        <v>62020</v>
      </c>
      <c r="D247" t="str">
        <f t="shared" si="7"/>
        <v>062020</v>
      </c>
    </row>
    <row r="248" spans="1:4" x14ac:dyDescent="0.25">
      <c r="A248" s="3">
        <v>44013</v>
      </c>
      <c r="B248" s="5">
        <v>12.3</v>
      </c>
      <c r="C248" s="3" t="str">
        <f t="shared" si="6"/>
        <v>72020</v>
      </c>
      <c r="D248" t="str">
        <f t="shared" si="7"/>
        <v>072020</v>
      </c>
    </row>
    <row r="249" spans="1:4" x14ac:dyDescent="0.25">
      <c r="A249" s="3">
        <v>44044</v>
      </c>
      <c r="B249" s="5">
        <v>8.6</v>
      </c>
      <c r="C249" s="3" t="str">
        <f t="shared" si="6"/>
        <v>82020</v>
      </c>
      <c r="D249" t="str">
        <f t="shared" si="7"/>
        <v>082020</v>
      </c>
    </row>
    <row r="250" spans="1:4" x14ac:dyDescent="0.25">
      <c r="A250" s="3">
        <v>44075</v>
      </c>
      <c r="B250" s="5">
        <v>8.6</v>
      </c>
      <c r="C250" s="3" t="str">
        <f t="shared" si="6"/>
        <v>92020</v>
      </c>
      <c r="D250" t="str">
        <f t="shared" si="7"/>
        <v>092020</v>
      </c>
    </row>
    <row r="251" spans="1:4" x14ac:dyDescent="0.25">
      <c r="A251" s="3">
        <v>44105</v>
      </c>
      <c r="B251" s="5">
        <v>5.8</v>
      </c>
      <c r="C251" s="3" t="str">
        <f t="shared" si="6"/>
        <v>102020</v>
      </c>
      <c r="D251" t="str">
        <f t="shared" si="7"/>
        <v>102020</v>
      </c>
    </row>
    <row r="252" spans="1:4" x14ac:dyDescent="0.25">
      <c r="A252" s="3">
        <v>44136</v>
      </c>
      <c r="B252" s="5">
        <v>8.1999999999999993</v>
      </c>
      <c r="C252" s="3" t="str">
        <f t="shared" si="6"/>
        <v>112020</v>
      </c>
      <c r="D252" t="str">
        <f t="shared" si="7"/>
        <v>112020</v>
      </c>
    </row>
    <row r="253" spans="1:4" x14ac:dyDescent="0.25">
      <c r="A253" s="3">
        <v>44166</v>
      </c>
      <c r="B253" s="5">
        <v>6.4</v>
      </c>
      <c r="C253" s="3" t="str">
        <f t="shared" si="6"/>
        <v>122020</v>
      </c>
      <c r="D253" t="str">
        <f t="shared" si="7"/>
        <v>122020</v>
      </c>
    </row>
    <row r="254" spans="1:4" x14ac:dyDescent="0.25">
      <c r="A254" s="3">
        <v>44197</v>
      </c>
      <c r="B254" s="5">
        <v>7.4</v>
      </c>
      <c r="C254" s="3" t="str">
        <f t="shared" si="6"/>
        <v>12021</v>
      </c>
      <c r="D254" t="str">
        <f t="shared" si="7"/>
        <v>012021</v>
      </c>
    </row>
    <row r="255" spans="1:4" x14ac:dyDescent="0.25">
      <c r="A255" s="3">
        <v>44228</v>
      </c>
      <c r="B255" s="5">
        <v>6.2</v>
      </c>
      <c r="C255" s="3" t="str">
        <f t="shared" si="6"/>
        <v>22021</v>
      </c>
      <c r="D255" t="str">
        <f t="shared" si="7"/>
        <v>022021</v>
      </c>
    </row>
    <row r="256" spans="1:4" x14ac:dyDescent="0.25">
      <c r="A256" s="3">
        <v>44256</v>
      </c>
      <c r="B256" s="5">
        <v>6.6</v>
      </c>
      <c r="C256" s="3" t="str">
        <f t="shared" si="6"/>
        <v>32021</v>
      </c>
      <c r="D256" t="str">
        <f t="shared" si="7"/>
        <v>032021</v>
      </c>
    </row>
    <row r="257" spans="1:4" x14ac:dyDescent="0.25">
      <c r="A257" s="3">
        <v>44287</v>
      </c>
      <c r="B257" s="5">
        <v>5.9</v>
      </c>
      <c r="C257" s="3" t="str">
        <f t="shared" si="6"/>
        <v>42021</v>
      </c>
      <c r="D257" t="str">
        <f t="shared" si="7"/>
        <v>042021</v>
      </c>
    </row>
    <row r="258" spans="1:4" x14ac:dyDescent="0.25">
      <c r="A258" s="3">
        <v>44317</v>
      </c>
      <c r="B258" s="5">
        <v>5.8</v>
      </c>
      <c r="C258" s="3" t="str">
        <f t="shared" si="6"/>
        <v>52021</v>
      </c>
      <c r="D258" t="str">
        <f t="shared" si="7"/>
        <v>052021</v>
      </c>
    </row>
    <row r="259" spans="1:4" x14ac:dyDescent="0.25">
      <c r="A259" s="3">
        <v>44348</v>
      </c>
      <c r="B259" s="5">
        <v>6.1</v>
      </c>
      <c r="C259" s="3" t="str">
        <f t="shared" ref="C259:C302" si="8">MONTH(A259)&amp;YEAR(A259)</f>
        <v>62021</v>
      </c>
      <c r="D259" t="str">
        <f t="shared" ref="D259:D302" si="9">TEXT(C259,"000000")</f>
        <v>062021</v>
      </c>
    </row>
    <row r="260" spans="1:4" x14ac:dyDescent="0.25">
      <c r="A260" s="3">
        <v>44378</v>
      </c>
      <c r="B260" s="5">
        <v>5.6</v>
      </c>
      <c r="C260" s="3" t="str">
        <f t="shared" si="8"/>
        <v>72021</v>
      </c>
      <c r="D260" t="str">
        <f t="shared" si="9"/>
        <v>072021</v>
      </c>
    </row>
    <row r="261" spans="1:4" x14ac:dyDescent="0.25">
      <c r="A261" s="3">
        <v>44409</v>
      </c>
      <c r="B261" s="5">
        <v>4.4000000000000004</v>
      </c>
      <c r="C261" s="3" t="str">
        <f t="shared" si="8"/>
        <v>82021</v>
      </c>
      <c r="D261" t="str">
        <f t="shared" si="9"/>
        <v>082021</v>
      </c>
    </row>
    <row r="262" spans="1:4" x14ac:dyDescent="0.25">
      <c r="A262" s="3">
        <v>44440</v>
      </c>
      <c r="B262" s="5">
        <v>4</v>
      </c>
      <c r="C262" s="3" t="str">
        <f t="shared" si="8"/>
        <v>92021</v>
      </c>
      <c r="D262" t="str">
        <f t="shared" si="9"/>
        <v>092021</v>
      </c>
    </row>
    <row r="263" spans="1:4" x14ac:dyDescent="0.25">
      <c r="A263" s="3">
        <v>44470</v>
      </c>
      <c r="B263" s="5">
        <v>3.5</v>
      </c>
      <c r="C263" s="3" t="str">
        <f t="shared" si="8"/>
        <v>102021</v>
      </c>
      <c r="D263" t="str">
        <f t="shared" si="9"/>
        <v>102021</v>
      </c>
    </row>
    <row r="264" spans="1:4" x14ac:dyDescent="0.25">
      <c r="A264" s="3">
        <v>44501</v>
      </c>
      <c r="B264" s="5">
        <v>4.0999999999999996</v>
      </c>
      <c r="C264" s="3" t="str">
        <f t="shared" si="8"/>
        <v>112021</v>
      </c>
      <c r="D264" t="str">
        <f t="shared" si="9"/>
        <v>112021</v>
      </c>
    </row>
    <row r="265" spans="1:4" x14ac:dyDescent="0.25">
      <c r="A265" s="3">
        <v>44531</v>
      </c>
      <c r="B265" s="5">
        <v>4.9000000000000004</v>
      </c>
      <c r="C265" s="3" t="str">
        <f t="shared" si="8"/>
        <v>122021</v>
      </c>
      <c r="D265" t="str">
        <f t="shared" si="9"/>
        <v>122021</v>
      </c>
    </row>
    <row r="266" spans="1:4" x14ac:dyDescent="0.25">
      <c r="A266" s="3">
        <v>44562</v>
      </c>
      <c r="B266" s="5">
        <v>4.2</v>
      </c>
      <c r="C266" s="3" t="str">
        <f t="shared" si="8"/>
        <v>12022</v>
      </c>
      <c r="D266" t="str">
        <f t="shared" si="9"/>
        <v>012022</v>
      </c>
    </row>
    <row r="267" spans="1:4" x14ac:dyDescent="0.25">
      <c r="A267" s="3">
        <v>44593</v>
      </c>
      <c r="B267" s="5">
        <v>3.7</v>
      </c>
      <c r="C267" s="3" t="str">
        <f t="shared" si="8"/>
        <v>22022</v>
      </c>
      <c r="D267" t="str">
        <f t="shared" si="9"/>
        <v>022022</v>
      </c>
    </row>
    <row r="268" spans="1:4" x14ac:dyDescent="0.25">
      <c r="A268" s="3">
        <v>44621</v>
      </c>
      <c r="B268" s="5">
        <v>2.2999999999999998</v>
      </c>
      <c r="C268" s="3" t="str">
        <f t="shared" si="8"/>
        <v>32022</v>
      </c>
      <c r="D268" t="str">
        <f t="shared" si="9"/>
        <v>032022</v>
      </c>
    </row>
    <row r="269" spans="1:4" x14ac:dyDescent="0.25">
      <c r="A269" s="3">
        <v>44652</v>
      </c>
      <c r="B269" s="5">
        <v>2.7</v>
      </c>
      <c r="C269" s="3" t="str">
        <f t="shared" si="8"/>
        <v>42022</v>
      </c>
      <c r="D269" t="str">
        <f t="shared" si="9"/>
        <v>042022</v>
      </c>
    </row>
    <row r="270" spans="1:4" x14ac:dyDescent="0.25">
      <c r="A270" s="3">
        <v>44682</v>
      </c>
      <c r="B270" s="5">
        <v>2.9</v>
      </c>
      <c r="C270" s="3" t="str">
        <f t="shared" si="8"/>
        <v>52022</v>
      </c>
      <c r="D270" t="str">
        <f t="shared" si="9"/>
        <v>052022</v>
      </c>
    </row>
    <row r="271" spans="1:4" x14ac:dyDescent="0.25">
      <c r="A271" s="3">
        <v>44713</v>
      </c>
      <c r="B271" s="5">
        <v>3.1</v>
      </c>
      <c r="C271" s="3" t="str">
        <f t="shared" si="8"/>
        <v>62022</v>
      </c>
      <c r="D271" t="str">
        <f t="shared" si="9"/>
        <v>062022</v>
      </c>
    </row>
    <row r="272" spans="1:4" x14ac:dyDescent="0.25">
      <c r="A272" s="3">
        <v>44743</v>
      </c>
      <c r="B272" s="5">
        <v>2.4</v>
      </c>
      <c r="C272" s="3" t="str">
        <f t="shared" si="8"/>
        <v>72022</v>
      </c>
      <c r="D272" t="str">
        <f t="shared" si="9"/>
        <v>072022</v>
      </c>
    </row>
    <row r="273" spans="1:4" x14ac:dyDescent="0.25">
      <c r="A273" s="3">
        <v>44774</v>
      </c>
      <c r="B273" s="5">
        <v>3.2</v>
      </c>
      <c r="C273" s="3" t="str">
        <f t="shared" si="8"/>
        <v>82022</v>
      </c>
      <c r="D273" t="str">
        <f t="shared" si="9"/>
        <v>082022</v>
      </c>
    </row>
    <row r="274" spans="1:4" x14ac:dyDescent="0.25">
      <c r="A274" s="3">
        <v>44805</v>
      </c>
      <c r="B274" s="5">
        <v>3.2</v>
      </c>
      <c r="C274" s="3" t="str">
        <f t="shared" si="8"/>
        <v>92022</v>
      </c>
      <c r="D274" t="str">
        <f t="shared" si="9"/>
        <v>092022</v>
      </c>
    </row>
    <row r="275" spans="1:4" x14ac:dyDescent="0.25">
      <c r="A275" s="3">
        <v>44835</v>
      </c>
      <c r="B275" s="5">
        <v>3.3</v>
      </c>
      <c r="C275" s="3" t="str">
        <f t="shared" si="8"/>
        <v>102022</v>
      </c>
      <c r="D275" t="str">
        <f t="shared" si="9"/>
        <v>102022</v>
      </c>
    </row>
    <row r="276" spans="1:4" x14ac:dyDescent="0.25">
      <c r="A276" s="3">
        <v>44866</v>
      </c>
      <c r="B276" s="5">
        <v>2.1</v>
      </c>
      <c r="C276" s="3" t="str">
        <f t="shared" si="8"/>
        <v>112022</v>
      </c>
      <c r="D276" t="str">
        <f t="shared" si="9"/>
        <v>112022</v>
      </c>
    </row>
    <row r="277" spans="1:4" x14ac:dyDescent="0.25">
      <c r="A277" s="3">
        <v>44896</v>
      </c>
      <c r="B277" s="5">
        <v>2.4</v>
      </c>
      <c r="C277" s="3" t="str">
        <f t="shared" si="8"/>
        <v>122022</v>
      </c>
      <c r="D277" t="str">
        <f t="shared" si="9"/>
        <v>122022</v>
      </c>
    </row>
    <row r="278" spans="1:4" x14ac:dyDescent="0.25">
      <c r="A278" s="3">
        <v>44927</v>
      </c>
      <c r="B278" s="5">
        <v>3.9</v>
      </c>
      <c r="C278" s="3" t="str">
        <f t="shared" si="8"/>
        <v>12023</v>
      </c>
      <c r="D278" t="str">
        <f t="shared" si="9"/>
        <v>012023</v>
      </c>
    </row>
    <row r="279" spans="1:4" x14ac:dyDescent="0.25">
      <c r="A279" s="3">
        <v>44958</v>
      </c>
      <c r="B279" s="5">
        <v>3.2</v>
      </c>
      <c r="C279" s="3" t="str">
        <f t="shared" si="8"/>
        <v>22023</v>
      </c>
      <c r="D279" t="str">
        <f t="shared" si="9"/>
        <v>022023</v>
      </c>
    </row>
    <row r="280" spans="1:4" x14ac:dyDescent="0.25">
      <c r="A280" s="3">
        <v>44986</v>
      </c>
      <c r="B280" s="5">
        <v>3.1</v>
      </c>
      <c r="C280" s="3" t="str">
        <f t="shared" si="8"/>
        <v>32023</v>
      </c>
      <c r="D280" t="str">
        <f t="shared" si="9"/>
        <v>032023</v>
      </c>
    </row>
    <row r="281" spans="1:4" x14ac:dyDescent="0.25">
      <c r="A281" s="3">
        <v>45017</v>
      </c>
      <c r="B281" s="5">
        <v>1.4</v>
      </c>
      <c r="C281" s="3" t="str">
        <f t="shared" si="8"/>
        <v>42023</v>
      </c>
      <c r="D281" t="str">
        <f t="shared" si="9"/>
        <v>042023</v>
      </c>
    </row>
    <row r="282" spans="1:4" x14ac:dyDescent="0.25">
      <c r="A282" s="3">
        <v>45047</v>
      </c>
      <c r="B282" s="5">
        <v>2.5</v>
      </c>
      <c r="C282" s="3" t="str">
        <f t="shared" si="8"/>
        <v>52023</v>
      </c>
      <c r="D282" t="str">
        <f t="shared" si="9"/>
        <v>052023</v>
      </c>
    </row>
    <row r="283" spans="1:4" x14ac:dyDescent="0.25">
      <c r="A283" s="3">
        <v>45078</v>
      </c>
      <c r="B283" s="5">
        <v>3.1</v>
      </c>
      <c r="C283" s="3" t="str">
        <f t="shared" si="8"/>
        <v>62023</v>
      </c>
      <c r="D283" t="str">
        <f t="shared" si="9"/>
        <v>062023</v>
      </c>
    </row>
    <row r="284" spans="1:4" x14ac:dyDescent="0.25">
      <c r="A284" s="3">
        <v>45108</v>
      </c>
      <c r="B284" s="5">
        <v>2.4</v>
      </c>
      <c r="C284" s="3" t="str">
        <f t="shared" si="8"/>
        <v>72023</v>
      </c>
      <c r="D284" t="str">
        <f t="shared" si="9"/>
        <v>072023</v>
      </c>
    </row>
    <row r="285" spans="1:4" x14ac:dyDescent="0.25">
      <c r="A285" s="3">
        <v>45139</v>
      </c>
      <c r="B285" s="5">
        <v>4.0999999999999996</v>
      </c>
      <c r="C285" s="3" t="str">
        <f t="shared" si="8"/>
        <v>82023</v>
      </c>
      <c r="D285" t="str">
        <f t="shared" si="9"/>
        <v>082023</v>
      </c>
    </row>
    <row r="286" spans="1:4" x14ac:dyDescent="0.25">
      <c r="A286" s="3">
        <v>45170</v>
      </c>
      <c r="B286" s="5">
        <v>4.3</v>
      </c>
      <c r="C286" s="3" t="str">
        <f t="shared" si="8"/>
        <v>92023</v>
      </c>
      <c r="D286" t="str">
        <f t="shared" si="9"/>
        <v>092023</v>
      </c>
    </row>
    <row r="287" spans="1:4" x14ac:dyDescent="0.25">
      <c r="A287" s="3">
        <v>45200</v>
      </c>
      <c r="B287" s="5">
        <v>3.7</v>
      </c>
      <c r="C287" s="3" t="str">
        <f t="shared" si="8"/>
        <v>102023</v>
      </c>
      <c r="D287" t="str">
        <f t="shared" si="9"/>
        <v>102023</v>
      </c>
    </row>
    <row r="288" spans="1:4" x14ac:dyDescent="0.25">
      <c r="A288" s="3">
        <v>45231</v>
      </c>
      <c r="B288" s="5">
        <v>3.7</v>
      </c>
      <c r="C288" s="3" t="str">
        <f t="shared" si="8"/>
        <v>112023</v>
      </c>
      <c r="D288" t="str">
        <f t="shared" si="9"/>
        <v>112023</v>
      </c>
    </row>
    <row r="289" spans="1:4" x14ac:dyDescent="0.25">
      <c r="A289" s="3">
        <v>45261</v>
      </c>
      <c r="B289" s="5">
        <v>3.1</v>
      </c>
      <c r="C289" s="3" t="str">
        <f t="shared" si="8"/>
        <v>122023</v>
      </c>
      <c r="D289" t="str">
        <f t="shared" si="9"/>
        <v>122023</v>
      </c>
    </row>
    <row r="290" spans="1:4" x14ac:dyDescent="0.25">
      <c r="A290" s="3">
        <v>45292</v>
      </c>
      <c r="B290" s="5">
        <v>5.5</v>
      </c>
      <c r="C290" s="3" t="str">
        <f t="shared" si="8"/>
        <v>12024</v>
      </c>
      <c r="D290" t="str">
        <f t="shared" si="9"/>
        <v>012024</v>
      </c>
    </row>
    <row r="291" spans="1:4" x14ac:dyDescent="0.25">
      <c r="A291" s="3">
        <v>45323</v>
      </c>
      <c r="B291" s="5">
        <v>4.3</v>
      </c>
      <c r="C291" s="3" t="str">
        <f t="shared" si="8"/>
        <v>22024</v>
      </c>
      <c r="D291" t="str">
        <f t="shared" si="9"/>
        <v>022024</v>
      </c>
    </row>
    <row r="292" spans="1:4" x14ac:dyDescent="0.25">
      <c r="A292" s="3">
        <v>45352</v>
      </c>
      <c r="B292" s="5">
        <v>3.6</v>
      </c>
      <c r="C292" s="3" t="str">
        <f t="shared" si="8"/>
        <v>32024</v>
      </c>
      <c r="D292" t="str">
        <f t="shared" si="9"/>
        <v>032024</v>
      </c>
    </row>
    <row r="293" spans="1:4" x14ac:dyDescent="0.25">
      <c r="A293" s="3">
        <v>45383</v>
      </c>
      <c r="B293" s="5">
        <v>5</v>
      </c>
      <c r="C293" s="3" t="str">
        <f t="shared" si="8"/>
        <v>42024</v>
      </c>
      <c r="D293" t="str">
        <f t="shared" si="9"/>
        <v>042024</v>
      </c>
    </row>
    <row r="294" spans="1:4" x14ac:dyDescent="0.25">
      <c r="A294" s="3">
        <v>45413</v>
      </c>
      <c r="B294" s="5">
        <v>4.7</v>
      </c>
      <c r="C294" s="3" t="str">
        <f t="shared" si="8"/>
        <v>52024</v>
      </c>
      <c r="D294" t="str">
        <f t="shared" si="9"/>
        <v>052024</v>
      </c>
    </row>
    <row r="295" spans="1:4" x14ac:dyDescent="0.25">
      <c r="A295" s="3">
        <v>45444</v>
      </c>
      <c r="B295" s="5">
        <v>5.9</v>
      </c>
      <c r="C295" s="3" t="str">
        <f t="shared" si="8"/>
        <v>62024</v>
      </c>
      <c r="D295" t="str">
        <f t="shared" si="9"/>
        <v>062024</v>
      </c>
    </row>
    <row r="296" spans="1:4" x14ac:dyDescent="0.25">
      <c r="A296" s="3">
        <v>45474</v>
      </c>
      <c r="B296" s="5">
        <v>5.6</v>
      </c>
      <c r="C296" s="3" t="str">
        <f t="shared" si="8"/>
        <v>72024</v>
      </c>
      <c r="D296" t="str">
        <f t="shared" si="9"/>
        <v>072024</v>
      </c>
    </row>
    <row r="297" spans="1:4" x14ac:dyDescent="0.25">
      <c r="A297" s="3">
        <v>45505</v>
      </c>
      <c r="B297" s="5">
        <v>6</v>
      </c>
      <c r="C297" s="3" t="str">
        <f t="shared" si="8"/>
        <v>82024</v>
      </c>
      <c r="D297" t="str">
        <f t="shared" si="9"/>
        <v>082024</v>
      </c>
    </row>
    <row r="298" spans="1:4" x14ac:dyDescent="0.25">
      <c r="A298" s="3">
        <v>45536</v>
      </c>
      <c r="B298" s="5">
        <v>3.8</v>
      </c>
      <c r="C298" s="3" t="str">
        <f t="shared" si="8"/>
        <v>92024</v>
      </c>
      <c r="D298" t="str">
        <f t="shared" si="9"/>
        <v>092024</v>
      </c>
    </row>
    <row r="299" spans="1:4" x14ac:dyDescent="0.25">
      <c r="A299" s="3">
        <v>45566</v>
      </c>
      <c r="B299" s="5">
        <v>2.7</v>
      </c>
      <c r="C299" s="3" t="str">
        <f t="shared" si="8"/>
        <v>102024</v>
      </c>
      <c r="D299" t="str">
        <f t="shared" si="9"/>
        <v>102024</v>
      </c>
    </row>
    <row r="300" spans="1:4" x14ac:dyDescent="0.25">
      <c r="A300" s="3">
        <v>45597</v>
      </c>
      <c r="B300" s="5">
        <v>2.2999999999999998</v>
      </c>
      <c r="C300" s="3" t="str">
        <f t="shared" si="8"/>
        <v>112024</v>
      </c>
      <c r="D300" t="str">
        <f t="shared" si="9"/>
        <v>112024</v>
      </c>
    </row>
    <row r="301" spans="1:4" x14ac:dyDescent="0.25">
      <c r="A301" s="3">
        <v>45627</v>
      </c>
      <c r="B301" s="5">
        <v>3.9</v>
      </c>
      <c r="C301" s="3" t="str">
        <f t="shared" si="8"/>
        <v>122024</v>
      </c>
      <c r="D301" t="str">
        <f t="shared" si="9"/>
        <v>122024</v>
      </c>
    </row>
    <row r="302" spans="1:4" x14ac:dyDescent="0.25">
      <c r="A302" s="3">
        <v>45658</v>
      </c>
      <c r="B302" s="5">
        <v>5.7</v>
      </c>
      <c r="C302" s="3" t="str">
        <f t="shared" si="8"/>
        <v>12025</v>
      </c>
      <c r="D302" t="str">
        <f t="shared" si="9"/>
        <v>012025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D784F-6C63-4812-B315-FAADDD2F48CE}">
  <dimension ref="A1:K6311"/>
  <sheetViews>
    <sheetView topLeftCell="A6282" workbookViewId="0">
      <selection activeCell="I6311" sqref="I6311:J6311"/>
    </sheetView>
  </sheetViews>
  <sheetFormatPr defaultRowHeight="15" x14ac:dyDescent="0.25"/>
  <cols>
    <col min="1" max="1" width="5" bestFit="1" customWidth="1"/>
    <col min="2" max="2" width="10.7109375" bestFit="1" customWidth="1"/>
    <col min="3" max="6" width="12" bestFit="1" customWidth="1"/>
    <col min="7" max="7" width="11.7109375" bestFit="1" customWidth="1"/>
    <col min="8" max="8" width="12.7109375" bestFit="1" customWidth="1"/>
    <col min="10" max="10" width="12.85546875" bestFit="1" customWidth="1"/>
  </cols>
  <sheetData>
    <row r="1" spans="1:11" x14ac:dyDescent="0.25">
      <c r="B1" t="s">
        <v>0</v>
      </c>
      <c r="C1" t="s">
        <v>1</v>
      </c>
      <c r="D1" t="s">
        <v>2</v>
      </c>
      <c r="E1" t="s">
        <v>3</v>
      </c>
      <c r="F1" t="s">
        <v>4</v>
      </c>
      <c r="G1" t="s">
        <v>5</v>
      </c>
      <c r="H1" t="s">
        <v>6</v>
      </c>
      <c r="I1" t="s">
        <v>7</v>
      </c>
      <c r="J1" t="s">
        <v>38</v>
      </c>
      <c r="K1" t="s">
        <v>37</v>
      </c>
    </row>
    <row r="2" spans="1:11" x14ac:dyDescent="0.25">
      <c r="A2">
        <v>1</v>
      </c>
      <c r="B2" s="1">
        <v>36528</v>
      </c>
      <c r="C2">
        <v>148.25</v>
      </c>
      <c r="D2">
        <v>148.25</v>
      </c>
      <c r="E2">
        <v>143.875</v>
      </c>
      <c r="F2">
        <v>145.4375</v>
      </c>
      <c r="G2">
        <v>8164300</v>
      </c>
      <c r="H2">
        <v>92.692932128906193</v>
      </c>
      <c r="I2" s="1" t="str">
        <f>MONTH(B2)&amp;YEAR(B2)</f>
        <v>12000</v>
      </c>
      <c r="J2">
        <f>COUNTIFS($I$2:I2,I2)</f>
        <v>1</v>
      </c>
      <c r="K2" t="b">
        <f>IF(J2=1,TRUE(),FALSE())</f>
        <v>1</v>
      </c>
    </row>
    <row r="3" spans="1:11" x14ac:dyDescent="0.25">
      <c r="A3">
        <v>2</v>
      </c>
      <c r="B3" s="1">
        <v>36529</v>
      </c>
      <c r="C3">
        <v>143.53125</v>
      </c>
      <c r="D3">
        <v>144.0625</v>
      </c>
      <c r="E3">
        <v>139.640625</v>
      </c>
      <c r="F3">
        <v>139.75</v>
      </c>
      <c r="G3">
        <v>8089800</v>
      </c>
      <c r="H3">
        <v>89.068077087402301</v>
      </c>
      <c r="I3" s="1" t="str">
        <f t="shared" ref="I3:I66" si="0">MONTH(B3)&amp;YEAR(B3)</f>
        <v>12000</v>
      </c>
      <c r="J3">
        <f>COUNTIFS($I$2:I3,I3)</f>
        <v>2</v>
      </c>
      <c r="K3" t="b">
        <f t="shared" ref="K3:K66" si="1">IF(J3=1,TRUE(),FALSE())</f>
        <v>0</v>
      </c>
    </row>
    <row r="4" spans="1:11" x14ac:dyDescent="0.25">
      <c r="A4">
        <v>3</v>
      </c>
      <c r="B4" s="1">
        <v>36530</v>
      </c>
      <c r="C4">
        <v>139.9375</v>
      </c>
      <c r="D4">
        <v>141.53125</v>
      </c>
      <c r="E4">
        <v>137.25</v>
      </c>
      <c r="F4">
        <v>140</v>
      </c>
      <c r="G4">
        <v>12177900</v>
      </c>
      <c r="H4">
        <v>89.2274169921875</v>
      </c>
      <c r="I4" s="1" t="str">
        <f t="shared" si="0"/>
        <v>12000</v>
      </c>
      <c r="J4">
        <f>COUNTIFS($I$2:I4,I4)</f>
        <v>3</v>
      </c>
      <c r="K4" t="b">
        <f t="shared" si="1"/>
        <v>0</v>
      </c>
    </row>
    <row r="5" spans="1:11" x14ac:dyDescent="0.25">
      <c r="A5">
        <v>4</v>
      </c>
      <c r="B5" s="1">
        <v>36531</v>
      </c>
      <c r="C5">
        <v>139.625</v>
      </c>
      <c r="D5">
        <v>141.5</v>
      </c>
      <c r="E5">
        <v>137.75</v>
      </c>
      <c r="F5">
        <v>137.75</v>
      </c>
      <c r="G5">
        <v>6227200</v>
      </c>
      <c r="H5">
        <v>87.793373107910199</v>
      </c>
      <c r="I5" s="1" t="str">
        <f t="shared" si="0"/>
        <v>12000</v>
      </c>
      <c r="J5">
        <f>COUNTIFS($I$2:I5,I5)</f>
        <v>4</v>
      </c>
      <c r="K5" t="b">
        <f t="shared" si="1"/>
        <v>0</v>
      </c>
    </row>
    <row r="6" spans="1:11" x14ac:dyDescent="0.25">
      <c r="A6">
        <v>5</v>
      </c>
      <c r="B6" s="1">
        <v>36532</v>
      </c>
      <c r="C6">
        <v>140.3125</v>
      </c>
      <c r="D6">
        <v>145.75</v>
      </c>
      <c r="E6">
        <v>140.0625</v>
      </c>
      <c r="F6">
        <v>145.75</v>
      </c>
      <c r="G6">
        <v>8066500</v>
      </c>
      <c r="H6">
        <v>92.892105102539105</v>
      </c>
      <c r="I6" s="1" t="str">
        <f t="shared" si="0"/>
        <v>12000</v>
      </c>
      <c r="J6">
        <f>COUNTIFS($I$2:I6,I6)</f>
        <v>5</v>
      </c>
      <c r="K6" t="b">
        <f t="shared" si="1"/>
        <v>0</v>
      </c>
    </row>
    <row r="7" spans="1:11" x14ac:dyDescent="0.25">
      <c r="A7">
        <v>6</v>
      </c>
      <c r="B7" s="1">
        <v>36535</v>
      </c>
      <c r="C7">
        <v>146.25</v>
      </c>
      <c r="D7">
        <v>146.90625</v>
      </c>
      <c r="E7">
        <v>145.03125</v>
      </c>
      <c r="F7">
        <v>146.25</v>
      </c>
      <c r="G7">
        <v>5741700</v>
      </c>
      <c r="H7">
        <v>93.210800170898395</v>
      </c>
      <c r="I7" s="1" t="str">
        <f t="shared" si="0"/>
        <v>12000</v>
      </c>
      <c r="J7">
        <f>COUNTIFS($I$2:I7,I7)</f>
        <v>6</v>
      </c>
      <c r="K7" t="b">
        <f t="shared" si="1"/>
        <v>0</v>
      </c>
    </row>
    <row r="8" spans="1:11" x14ac:dyDescent="0.25">
      <c r="A8">
        <v>7</v>
      </c>
      <c r="B8" s="1">
        <v>36536</v>
      </c>
      <c r="C8">
        <v>145.8125</v>
      </c>
      <c r="D8">
        <v>146.09375</v>
      </c>
      <c r="E8">
        <v>143.5</v>
      </c>
      <c r="F8">
        <v>144.5</v>
      </c>
      <c r="G8">
        <v>7503700</v>
      </c>
      <c r="H8">
        <v>92.095428466796903</v>
      </c>
      <c r="I8" s="1" t="str">
        <f t="shared" si="0"/>
        <v>12000</v>
      </c>
      <c r="J8">
        <f>COUNTIFS($I$2:I8,I8)</f>
        <v>7</v>
      </c>
      <c r="K8" t="b">
        <f t="shared" si="1"/>
        <v>0</v>
      </c>
    </row>
    <row r="9" spans="1:11" x14ac:dyDescent="0.25">
      <c r="A9">
        <v>8</v>
      </c>
      <c r="B9" s="1">
        <v>36537</v>
      </c>
      <c r="C9">
        <v>144.59375</v>
      </c>
      <c r="D9">
        <v>144.59375</v>
      </c>
      <c r="E9">
        <v>142.875</v>
      </c>
      <c r="F9">
        <v>143.0625</v>
      </c>
      <c r="G9">
        <v>6907700</v>
      </c>
      <c r="H9">
        <v>91.179237365722699</v>
      </c>
      <c r="I9" s="1" t="str">
        <f t="shared" si="0"/>
        <v>12000</v>
      </c>
      <c r="J9">
        <f>COUNTIFS($I$2:I9,I9)</f>
        <v>8</v>
      </c>
      <c r="K9" t="b">
        <f t="shared" si="1"/>
        <v>0</v>
      </c>
    </row>
    <row r="10" spans="1:11" x14ac:dyDescent="0.25">
      <c r="A10">
        <v>9</v>
      </c>
      <c r="B10" s="1">
        <v>36538</v>
      </c>
      <c r="C10">
        <v>144.46875</v>
      </c>
      <c r="D10">
        <v>145.75</v>
      </c>
      <c r="E10">
        <v>143.28125</v>
      </c>
      <c r="F10">
        <v>145</v>
      </c>
      <c r="G10">
        <v>5158300</v>
      </c>
      <c r="H10">
        <v>92.414077758789105</v>
      </c>
      <c r="I10" s="1" t="str">
        <f t="shared" si="0"/>
        <v>12000</v>
      </c>
      <c r="J10">
        <f>COUNTIFS($I$2:I10,I10)</f>
        <v>9</v>
      </c>
      <c r="K10" t="b">
        <f t="shared" si="1"/>
        <v>0</v>
      </c>
    </row>
    <row r="11" spans="1:11" x14ac:dyDescent="0.25">
      <c r="A11">
        <v>10</v>
      </c>
      <c r="B11" s="1">
        <v>36539</v>
      </c>
      <c r="C11">
        <v>146.53125</v>
      </c>
      <c r="D11">
        <v>147.46875</v>
      </c>
      <c r="E11">
        <v>145.96875</v>
      </c>
      <c r="F11">
        <v>146.96875</v>
      </c>
      <c r="G11">
        <v>7437300</v>
      </c>
      <c r="H11">
        <v>93.668876647949205</v>
      </c>
      <c r="I11" s="1" t="str">
        <f t="shared" si="0"/>
        <v>12000</v>
      </c>
      <c r="J11">
        <f>COUNTIFS($I$2:I11,I11)</f>
        <v>10</v>
      </c>
      <c r="K11" t="b">
        <f t="shared" si="1"/>
        <v>0</v>
      </c>
    </row>
    <row r="12" spans="1:11" x14ac:dyDescent="0.25">
      <c r="A12">
        <v>11</v>
      </c>
      <c r="B12" s="1">
        <v>36543</v>
      </c>
      <c r="C12">
        <v>145.34375</v>
      </c>
      <c r="D12">
        <v>146.625</v>
      </c>
      <c r="E12">
        <v>145.1875</v>
      </c>
      <c r="F12">
        <v>145.8125</v>
      </c>
      <c r="G12">
        <v>6488500</v>
      </c>
      <c r="H12">
        <v>92.931930541992202</v>
      </c>
      <c r="I12" s="1" t="str">
        <f t="shared" si="0"/>
        <v>12000</v>
      </c>
      <c r="J12">
        <f>COUNTIFS($I$2:I12,I12)</f>
        <v>11</v>
      </c>
      <c r="K12" t="b">
        <f t="shared" si="1"/>
        <v>0</v>
      </c>
    </row>
    <row r="13" spans="1:11" x14ac:dyDescent="0.25">
      <c r="A13">
        <v>12</v>
      </c>
      <c r="B13" s="1">
        <v>36544</v>
      </c>
      <c r="C13">
        <v>145.3125</v>
      </c>
      <c r="D13">
        <v>147</v>
      </c>
      <c r="E13">
        <v>145</v>
      </c>
      <c r="F13">
        <v>147</v>
      </c>
      <c r="G13">
        <v>6157900</v>
      </c>
      <c r="H13">
        <v>93.688796997070298</v>
      </c>
      <c r="I13" s="1" t="str">
        <f t="shared" si="0"/>
        <v>12000</v>
      </c>
      <c r="J13">
        <f>COUNTIFS($I$2:I13,I13)</f>
        <v>12</v>
      </c>
      <c r="K13" t="b">
        <f t="shared" si="1"/>
        <v>0</v>
      </c>
    </row>
    <row r="14" spans="1:11" x14ac:dyDescent="0.25">
      <c r="A14">
        <v>13</v>
      </c>
      <c r="B14" s="1">
        <v>36545</v>
      </c>
      <c r="C14">
        <v>146.96875</v>
      </c>
      <c r="D14">
        <v>146.96875</v>
      </c>
      <c r="E14">
        <v>143.8125</v>
      </c>
      <c r="F14">
        <v>144.75</v>
      </c>
      <c r="G14">
        <v>5800100</v>
      </c>
      <c r="H14">
        <v>92.254783630371094</v>
      </c>
      <c r="I14" s="1" t="str">
        <f t="shared" si="0"/>
        <v>12000</v>
      </c>
      <c r="J14">
        <f>COUNTIFS($I$2:I14,I14)</f>
        <v>13</v>
      </c>
      <c r="K14" t="b">
        <f t="shared" si="1"/>
        <v>0</v>
      </c>
    </row>
    <row r="15" spans="1:11" x14ac:dyDescent="0.25">
      <c r="A15">
        <v>14</v>
      </c>
      <c r="B15" s="1">
        <v>36546</v>
      </c>
      <c r="C15">
        <v>145.5</v>
      </c>
      <c r="D15">
        <v>145.5</v>
      </c>
      <c r="E15">
        <v>144.0625</v>
      </c>
      <c r="F15">
        <v>144.4375</v>
      </c>
      <c r="G15">
        <v>6244800</v>
      </c>
      <c r="H15">
        <v>92.055595397949205</v>
      </c>
      <c r="I15" s="1" t="str">
        <f t="shared" si="0"/>
        <v>12000</v>
      </c>
      <c r="J15">
        <f>COUNTIFS($I$2:I15,I15)</f>
        <v>14</v>
      </c>
      <c r="K15" t="b">
        <f t="shared" si="1"/>
        <v>0</v>
      </c>
    </row>
    <row r="16" spans="1:11" x14ac:dyDescent="0.25">
      <c r="A16">
        <v>15</v>
      </c>
      <c r="B16" s="1">
        <v>36549</v>
      </c>
      <c r="C16">
        <v>145.65625</v>
      </c>
      <c r="D16">
        <v>145.84375</v>
      </c>
      <c r="E16">
        <v>139.40625</v>
      </c>
      <c r="F16">
        <v>140.34375</v>
      </c>
      <c r="G16">
        <v>7896900</v>
      </c>
      <c r="H16">
        <v>89.446479797363295</v>
      </c>
      <c r="I16" s="1" t="str">
        <f t="shared" si="0"/>
        <v>12000</v>
      </c>
      <c r="J16">
        <f>COUNTIFS($I$2:I16,I16)</f>
        <v>15</v>
      </c>
      <c r="K16" t="b">
        <f t="shared" si="1"/>
        <v>0</v>
      </c>
    </row>
    <row r="17" spans="1:11" x14ac:dyDescent="0.25">
      <c r="A17">
        <v>16</v>
      </c>
      <c r="B17" s="1">
        <v>36550</v>
      </c>
      <c r="C17">
        <v>140.515625</v>
      </c>
      <c r="D17">
        <v>141.9375</v>
      </c>
      <c r="E17">
        <v>139</v>
      </c>
      <c r="F17">
        <v>141.9375</v>
      </c>
      <c r="G17">
        <v>9942500</v>
      </c>
      <c r="H17">
        <v>90.462265014648395</v>
      </c>
      <c r="I17" s="1" t="str">
        <f t="shared" si="0"/>
        <v>12000</v>
      </c>
      <c r="J17">
        <f>COUNTIFS($I$2:I17,I17)</f>
        <v>16</v>
      </c>
      <c r="K17" t="b">
        <f t="shared" si="1"/>
        <v>0</v>
      </c>
    </row>
    <row r="18" spans="1:11" x14ac:dyDescent="0.25">
      <c r="A18">
        <v>17</v>
      </c>
      <c r="B18" s="1">
        <v>36551</v>
      </c>
      <c r="C18">
        <v>141</v>
      </c>
      <c r="D18">
        <v>141.546875</v>
      </c>
      <c r="E18">
        <v>140.09375</v>
      </c>
      <c r="F18">
        <v>140.8125</v>
      </c>
      <c r="G18">
        <v>5158100</v>
      </c>
      <c r="H18">
        <v>89.745262145996094</v>
      </c>
      <c r="I18" s="1" t="str">
        <f t="shared" si="0"/>
        <v>12000</v>
      </c>
      <c r="J18">
        <f>COUNTIFS($I$2:I18,I18)</f>
        <v>17</v>
      </c>
      <c r="K18" t="b">
        <f t="shared" si="1"/>
        <v>0</v>
      </c>
    </row>
    <row r="19" spans="1:11" x14ac:dyDescent="0.25">
      <c r="A19">
        <v>18</v>
      </c>
      <c r="B19" s="1">
        <v>36552</v>
      </c>
      <c r="C19">
        <v>141.84375</v>
      </c>
      <c r="D19">
        <v>142.21875</v>
      </c>
      <c r="E19">
        <v>138.125</v>
      </c>
      <c r="F19">
        <v>140.25</v>
      </c>
      <c r="G19">
        <v>10922700</v>
      </c>
      <c r="H19">
        <v>89.386741638183594</v>
      </c>
      <c r="I19" s="1" t="str">
        <f t="shared" si="0"/>
        <v>12000</v>
      </c>
      <c r="J19">
        <f>COUNTIFS($I$2:I19,I19)</f>
        <v>18</v>
      </c>
      <c r="K19" t="b">
        <f t="shared" si="1"/>
        <v>0</v>
      </c>
    </row>
    <row r="20" spans="1:11" x14ac:dyDescent="0.25">
      <c r="A20">
        <v>19</v>
      </c>
      <c r="B20" s="1">
        <v>36553</v>
      </c>
      <c r="C20">
        <v>139.4375</v>
      </c>
      <c r="D20">
        <v>140.0625</v>
      </c>
      <c r="E20">
        <v>135.53125</v>
      </c>
      <c r="F20">
        <v>135.875</v>
      </c>
      <c r="G20">
        <v>11916200</v>
      </c>
      <c r="H20">
        <v>86.598381042480497</v>
      </c>
      <c r="I20" s="1" t="str">
        <f t="shared" si="0"/>
        <v>12000</v>
      </c>
      <c r="J20">
        <f>COUNTIFS($I$2:I20,I20)</f>
        <v>19</v>
      </c>
      <c r="K20" t="b">
        <f t="shared" si="1"/>
        <v>0</v>
      </c>
    </row>
    <row r="21" spans="1:11" x14ac:dyDescent="0.25">
      <c r="A21">
        <v>20</v>
      </c>
      <c r="B21" s="1">
        <v>36556</v>
      </c>
      <c r="C21">
        <v>135.8125</v>
      </c>
      <c r="D21">
        <v>139.671875</v>
      </c>
      <c r="E21">
        <v>135</v>
      </c>
      <c r="F21">
        <v>139.5625</v>
      </c>
      <c r="G21">
        <v>10768700</v>
      </c>
      <c r="H21">
        <v>88.948562622070298</v>
      </c>
      <c r="I21" s="1" t="str">
        <f t="shared" si="0"/>
        <v>12000</v>
      </c>
      <c r="J21">
        <f>COUNTIFS($I$2:I21,I21)</f>
        <v>20</v>
      </c>
      <c r="K21" t="b">
        <f t="shared" si="1"/>
        <v>0</v>
      </c>
    </row>
    <row r="22" spans="1:11" x14ac:dyDescent="0.25">
      <c r="A22">
        <v>21</v>
      </c>
      <c r="B22" s="1">
        <v>36557</v>
      </c>
      <c r="C22">
        <v>139.75</v>
      </c>
      <c r="D22">
        <v>141.6875</v>
      </c>
      <c r="E22">
        <v>138.53125</v>
      </c>
      <c r="F22">
        <v>140.9375</v>
      </c>
      <c r="G22">
        <v>8419900</v>
      </c>
      <c r="H22">
        <v>89.824913024902301</v>
      </c>
      <c r="I22" s="1" t="str">
        <f t="shared" si="0"/>
        <v>22000</v>
      </c>
      <c r="J22">
        <f>COUNTIFS($I$2:I22,I22)</f>
        <v>1</v>
      </c>
      <c r="K22" t="b">
        <f t="shared" si="1"/>
        <v>1</v>
      </c>
    </row>
    <row r="23" spans="1:11" x14ac:dyDescent="0.25">
      <c r="A23">
        <v>22</v>
      </c>
      <c r="B23" s="1">
        <v>36558</v>
      </c>
      <c r="C23">
        <v>141.28125</v>
      </c>
      <c r="D23">
        <v>142.25</v>
      </c>
      <c r="E23">
        <v>140.375</v>
      </c>
      <c r="F23">
        <v>141.0625</v>
      </c>
      <c r="G23">
        <v>6205900</v>
      </c>
      <c r="H23">
        <v>89.904563903808594</v>
      </c>
      <c r="I23" s="1" t="str">
        <f t="shared" si="0"/>
        <v>22000</v>
      </c>
      <c r="J23">
        <f>COUNTIFS($I$2:I23,I23)</f>
        <v>2</v>
      </c>
      <c r="K23" t="b">
        <f t="shared" si="1"/>
        <v>0</v>
      </c>
    </row>
    <row r="24" spans="1:11" x14ac:dyDescent="0.25">
      <c r="A24">
        <v>23</v>
      </c>
      <c r="B24" s="1">
        <v>36559</v>
      </c>
      <c r="C24">
        <v>140.875</v>
      </c>
      <c r="D24">
        <v>143.25</v>
      </c>
      <c r="E24">
        <v>140</v>
      </c>
      <c r="F24">
        <v>143.1875</v>
      </c>
      <c r="G24">
        <v>7997500</v>
      </c>
      <c r="H24">
        <v>91.258987426757798</v>
      </c>
      <c r="I24" s="1" t="str">
        <f t="shared" si="0"/>
        <v>22000</v>
      </c>
      <c r="J24">
        <f>COUNTIFS($I$2:I24,I24)</f>
        <v>3</v>
      </c>
      <c r="K24" t="b">
        <f t="shared" si="1"/>
        <v>0</v>
      </c>
    </row>
    <row r="25" spans="1:11" x14ac:dyDescent="0.25">
      <c r="A25">
        <v>24</v>
      </c>
      <c r="B25" s="1">
        <v>36560</v>
      </c>
      <c r="C25">
        <v>143.1875</v>
      </c>
      <c r="D25">
        <v>144</v>
      </c>
      <c r="E25">
        <v>142.125</v>
      </c>
      <c r="F25">
        <v>142.59375</v>
      </c>
      <c r="G25">
        <v>4925400</v>
      </c>
      <c r="H25">
        <v>90.880523681640597</v>
      </c>
      <c r="I25" s="1" t="str">
        <f t="shared" si="0"/>
        <v>22000</v>
      </c>
      <c r="J25">
        <f>COUNTIFS($I$2:I25,I25)</f>
        <v>4</v>
      </c>
      <c r="K25" t="b">
        <f t="shared" si="1"/>
        <v>0</v>
      </c>
    </row>
    <row r="26" spans="1:11" x14ac:dyDescent="0.25">
      <c r="A26">
        <v>25</v>
      </c>
      <c r="B26" s="1">
        <v>36563</v>
      </c>
      <c r="C26">
        <v>142.5625</v>
      </c>
      <c r="D26">
        <v>142.78125</v>
      </c>
      <c r="E26">
        <v>141.4375</v>
      </c>
      <c r="F26">
        <v>142.375</v>
      </c>
      <c r="G26">
        <v>5845800</v>
      </c>
      <c r="H26">
        <v>90.741096496582003</v>
      </c>
      <c r="I26" s="1" t="str">
        <f t="shared" si="0"/>
        <v>22000</v>
      </c>
      <c r="J26">
        <f>COUNTIFS($I$2:I26,I26)</f>
        <v>5</v>
      </c>
      <c r="K26" t="b">
        <f t="shared" si="1"/>
        <v>0</v>
      </c>
    </row>
    <row r="27" spans="1:11" x14ac:dyDescent="0.25">
      <c r="A27">
        <v>26</v>
      </c>
      <c r="B27" s="1">
        <v>36564</v>
      </c>
      <c r="C27">
        <v>143.96875</v>
      </c>
      <c r="D27">
        <v>144.5625</v>
      </c>
      <c r="E27">
        <v>143.625</v>
      </c>
      <c r="F27">
        <v>144.3125</v>
      </c>
      <c r="G27">
        <v>4936400</v>
      </c>
      <c r="H27">
        <v>91.9759521484375</v>
      </c>
      <c r="I27" s="1" t="str">
        <f t="shared" si="0"/>
        <v>22000</v>
      </c>
      <c r="J27">
        <f>COUNTIFS($I$2:I27,I27)</f>
        <v>6</v>
      </c>
      <c r="K27" t="b">
        <f t="shared" si="1"/>
        <v>0</v>
      </c>
    </row>
    <row r="28" spans="1:11" x14ac:dyDescent="0.25">
      <c r="A28">
        <v>27</v>
      </c>
      <c r="B28" s="1">
        <v>36565</v>
      </c>
      <c r="C28">
        <v>144.46875</v>
      </c>
      <c r="D28">
        <v>144.46875</v>
      </c>
      <c r="E28">
        <v>141.265625</v>
      </c>
      <c r="F28">
        <v>141.28125</v>
      </c>
      <c r="G28">
        <v>8511500</v>
      </c>
      <c r="H28">
        <v>90.044036865234403</v>
      </c>
      <c r="I28" s="1" t="str">
        <f t="shared" si="0"/>
        <v>22000</v>
      </c>
      <c r="J28">
        <f>COUNTIFS($I$2:I28,I28)</f>
        <v>7</v>
      </c>
      <c r="K28" t="b">
        <f t="shared" si="1"/>
        <v>0</v>
      </c>
    </row>
    <row r="29" spans="1:11" x14ac:dyDescent="0.25">
      <c r="A29">
        <v>28</v>
      </c>
      <c r="B29" s="1">
        <v>36566</v>
      </c>
      <c r="C29">
        <v>141.625</v>
      </c>
      <c r="D29">
        <v>142.5625</v>
      </c>
      <c r="E29">
        <v>140.875</v>
      </c>
      <c r="F29">
        <v>141.5625</v>
      </c>
      <c r="G29">
        <v>6690600</v>
      </c>
      <c r="H29">
        <v>90.223236083984403</v>
      </c>
      <c r="I29" s="1" t="str">
        <f t="shared" si="0"/>
        <v>22000</v>
      </c>
      <c r="J29">
        <f>COUNTIFS($I$2:I29,I29)</f>
        <v>8</v>
      </c>
      <c r="K29" t="b">
        <f t="shared" si="1"/>
        <v>0</v>
      </c>
    </row>
    <row r="30" spans="1:11" x14ac:dyDescent="0.25">
      <c r="A30">
        <v>29</v>
      </c>
      <c r="B30" s="1">
        <v>36567</v>
      </c>
      <c r="C30">
        <v>141.84375</v>
      </c>
      <c r="D30">
        <v>141.9375</v>
      </c>
      <c r="E30">
        <v>138.03125</v>
      </c>
      <c r="F30">
        <v>138.6875</v>
      </c>
      <c r="G30">
        <v>9849800</v>
      </c>
      <c r="H30">
        <v>88.390899658203097</v>
      </c>
      <c r="I30" s="1" t="str">
        <f t="shared" si="0"/>
        <v>22000</v>
      </c>
      <c r="J30">
        <f>COUNTIFS($I$2:I30,I30)</f>
        <v>9</v>
      </c>
      <c r="K30" t="b">
        <f t="shared" si="1"/>
        <v>0</v>
      </c>
    </row>
    <row r="31" spans="1:11" x14ac:dyDescent="0.25">
      <c r="A31">
        <v>30</v>
      </c>
      <c r="B31" s="1">
        <v>36570</v>
      </c>
      <c r="C31">
        <v>139.78125</v>
      </c>
      <c r="D31">
        <v>139.78125</v>
      </c>
      <c r="E31">
        <v>138.3125</v>
      </c>
      <c r="F31">
        <v>139.5</v>
      </c>
      <c r="G31">
        <v>8528800</v>
      </c>
      <c r="H31">
        <v>88.908752441406193</v>
      </c>
      <c r="I31" s="1" t="str">
        <f t="shared" si="0"/>
        <v>22000</v>
      </c>
      <c r="J31">
        <f>COUNTIFS($I$2:I31,I31)</f>
        <v>10</v>
      </c>
      <c r="K31" t="b">
        <f t="shared" si="1"/>
        <v>0</v>
      </c>
    </row>
    <row r="32" spans="1:11" x14ac:dyDescent="0.25">
      <c r="A32">
        <v>31</v>
      </c>
      <c r="B32" s="1">
        <v>36571</v>
      </c>
      <c r="C32">
        <v>139.25</v>
      </c>
      <c r="D32">
        <v>141.21875</v>
      </c>
      <c r="E32">
        <v>137.796875</v>
      </c>
      <c r="F32">
        <v>141.078125</v>
      </c>
      <c r="G32">
        <v>11078300</v>
      </c>
      <c r="H32">
        <v>89.914566040039105</v>
      </c>
      <c r="I32" s="1" t="str">
        <f t="shared" si="0"/>
        <v>22000</v>
      </c>
      <c r="J32">
        <f>COUNTIFS($I$2:I32,I32)</f>
        <v>11</v>
      </c>
      <c r="K32" t="b">
        <f t="shared" si="1"/>
        <v>0</v>
      </c>
    </row>
    <row r="33" spans="1:11" x14ac:dyDescent="0.25">
      <c r="A33">
        <v>32</v>
      </c>
      <c r="B33" s="1">
        <v>36572</v>
      </c>
      <c r="C33">
        <v>140.375</v>
      </c>
      <c r="D33">
        <v>140.9375</v>
      </c>
      <c r="E33">
        <v>138.796875</v>
      </c>
      <c r="F33">
        <v>139</v>
      </c>
      <c r="G33">
        <v>8845400</v>
      </c>
      <c r="H33">
        <v>88.590087890625</v>
      </c>
      <c r="I33" s="1" t="str">
        <f t="shared" si="0"/>
        <v>22000</v>
      </c>
      <c r="J33">
        <f>COUNTIFS($I$2:I33,I33)</f>
        <v>12</v>
      </c>
      <c r="K33" t="b">
        <f t="shared" si="1"/>
        <v>0</v>
      </c>
    </row>
    <row r="34" spans="1:11" x14ac:dyDescent="0.25">
      <c r="A34">
        <v>33</v>
      </c>
      <c r="B34" s="1">
        <v>36573</v>
      </c>
      <c r="C34">
        <v>140.4375</v>
      </c>
      <c r="D34">
        <v>140.4375</v>
      </c>
      <c r="E34">
        <v>138.21875</v>
      </c>
      <c r="F34">
        <v>138.28125</v>
      </c>
      <c r="G34">
        <v>7584200</v>
      </c>
      <c r="H34">
        <v>88.1319580078125</v>
      </c>
      <c r="I34" s="1" t="str">
        <f t="shared" si="0"/>
        <v>22000</v>
      </c>
      <c r="J34">
        <f>COUNTIFS($I$2:I34,I34)</f>
        <v>13</v>
      </c>
      <c r="K34" t="b">
        <f t="shared" si="1"/>
        <v>0</v>
      </c>
    </row>
    <row r="35" spans="1:11" x14ac:dyDescent="0.25">
      <c r="A35">
        <v>34</v>
      </c>
      <c r="B35" s="1">
        <v>36574</v>
      </c>
      <c r="C35">
        <v>138.875</v>
      </c>
      <c r="D35">
        <v>138.875</v>
      </c>
      <c r="E35">
        <v>134.625</v>
      </c>
      <c r="F35">
        <v>135.3125</v>
      </c>
      <c r="G35">
        <v>9409200</v>
      </c>
      <c r="H35">
        <v>86.239875793457003</v>
      </c>
      <c r="I35" s="1" t="str">
        <f t="shared" si="0"/>
        <v>22000</v>
      </c>
      <c r="J35">
        <f>COUNTIFS($I$2:I35,I35)</f>
        <v>14</v>
      </c>
      <c r="K35" t="b">
        <f t="shared" si="1"/>
        <v>0</v>
      </c>
    </row>
    <row r="36" spans="1:11" x14ac:dyDescent="0.25">
      <c r="A36">
        <v>35</v>
      </c>
      <c r="B36" s="1">
        <v>36578</v>
      </c>
      <c r="C36">
        <v>135.1875</v>
      </c>
      <c r="D36">
        <v>136.34375</v>
      </c>
      <c r="E36">
        <v>133.53125</v>
      </c>
      <c r="F36">
        <v>134.96875</v>
      </c>
      <c r="G36">
        <v>16415400</v>
      </c>
      <c r="H36">
        <v>86.020767211914105</v>
      </c>
      <c r="I36" s="1" t="str">
        <f t="shared" si="0"/>
        <v>22000</v>
      </c>
      <c r="J36">
        <f>COUNTIFS($I$2:I36,I36)</f>
        <v>15</v>
      </c>
      <c r="K36" t="b">
        <f t="shared" si="1"/>
        <v>0</v>
      </c>
    </row>
    <row r="37" spans="1:11" x14ac:dyDescent="0.25">
      <c r="A37">
        <v>36</v>
      </c>
      <c r="B37" s="1">
        <v>36579</v>
      </c>
      <c r="C37">
        <v>135.625</v>
      </c>
      <c r="D37">
        <v>137.46875</v>
      </c>
      <c r="E37">
        <v>134.5</v>
      </c>
      <c r="F37">
        <v>136.5625</v>
      </c>
      <c r="G37">
        <v>12119000</v>
      </c>
      <c r="H37">
        <v>87.036544799804702</v>
      </c>
      <c r="I37" s="1" t="str">
        <f t="shared" si="0"/>
        <v>22000</v>
      </c>
      <c r="J37">
        <f>COUNTIFS($I$2:I37,I37)</f>
        <v>16</v>
      </c>
      <c r="K37" t="b">
        <f t="shared" si="1"/>
        <v>0</v>
      </c>
    </row>
    <row r="38" spans="1:11" x14ac:dyDescent="0.25">
      <c r="A38">
        <v>37</v>
      </c>
      <c r="B38" s="1">
        <v>36580</v>
      </c>
      <c r="C38">
        <v>136.6875</v>
      </c>
      <c r="D38">
        <v>137.03125</v>
      </c>
      <c r="E38">
        <v>133.09375</v>
      </c>
      <c r="F38">
        <v>133.8125</v>
      </c>
      <c r="G38">
        <v>17375000</v>
      </c>
      <c r="H38">
        <v>85.283874511718807</v>
      </c>
      <c r="I38" s="1" t="str">
        <f t="shared" si="0"/>
        <v>22000</v>
      </c>
      <c r="J38">
        <f>COUNTIFS($I$2:I38,I38)</f>
        <v>17</v>
      </c>
      <c r="K38" t="b">
        <f t="shared" si="1"/>
        <v>0</v>
      </c>
    </row>
    <row r="39" spans="1:11" x14ac:dyDescent="0.25">
      <c r="A39">
        <v>38</v>
      </c>
      <c r="B39" s="1">
        <v>36581</v>
      </c>
      <c r="C39">
        <v>135.1875</v>
      </c>
      <c r="D39">
        <v>136.71875</v>
      </c>
      <c r="E39">
        <v>133.125</v>
      </c>
      <c r="F39">
        <v>133.328125</v>
      </c>
      <c r="G39">
        <v>10559900</v>
      </c>
      <c r="H39">
        <v>84.975166320800795</v>
      </c>
      <c r="I39" s="1" t="str">
        <f t="shared" si="0"/>
        <v>22000</v>
      </c>
      <c r="J39">
        <f>COUNTIFS($I$2:I39,I39)</f>
        <v>18</v>
      </c>
      <c r="K39" t="b">
        <f t="shared" si="1"/>
        <v>0</v>
      </c>
    </row>
    <row r="40" spans="1:11" x14ac:dyDescent="0.25">
      <c r="A40">
        <v>39</v>
      </c>
      <c r="B40" s="1">
        <v>36584</v>
      </c>
      <c r="C40">
        <v>133.375</v>
      </c>
      <c r="D40">
        <v>136.6875</v>
      </c>
      <c r="E40">
        <v>132.71875</v>
      </c>
      <c r="F40">
        <v>136.125</v>
      </c>
      <c r="G40">
        <v>13397800</v>
      </c>
      <c r="H40">
        <v>86.757728576660199</v>
      </c>
      <c r="I40" s="1" t="str">
        <f t="shared" si="0"/>
        <v>22000</v>
      </c>
      <c r="J40">
        <f>COUNTIFS($I$2:I40,I40)</f>
        <v>19</v>
      </c>
      <c r="K40" t="b">
        <f t="shared" si="1"/>
        <v>0</v>
      </c>
    </row>
    <row r="41" spans="1:11" x14ac:dyDescent="0.25">
      <c r="A41">
        <v>40</v>
      </c>
      <c r="B41" s="1">
        <v>36585</v>
      </c>
      <c r="C41">
        <v>136.0625</v>
      </c>
      <c r="D41">
        <v>137.4375</v>
      </c>
      <c r="E41">
        <v>135.75</v>
      </c>
      <c r="F41">
        <v>137.4375</v>
      </c>
      <c r="G41">
        <v>8242500</v>
      </c>
      <c r="H41">
        <v>87.594245910644503</v>
      </c>
      <c r="I41" s="1" t="str">
        <f t="shared" si="0"/>
        <v>22000</v>
      </c>
      <c r="J41">
        <f>COUNTIFS($I$2:I41,I41)</f>
        <v>20</v>
      </c>
      <c r="K41" t="b">
        <f t="shared" si="1"/>
        <v>0</v>
      </c>
    </row>
    <row r="42" spans="1:11" x14ac:dyDescent="0.25">
      <c r="A42">
        <v>41</v>
      </c>
      <c r="B42" s="1">
        <v>36586</v>
      </c>
      <c r="C42">
        <v>137.625</v>
      </c>
      <c r="D42">
        <v>139</v>
      </c>
      <c r="E42">
        <v>137.21875</v>
      </c>
      <c r="F42">
        <v>138.4375</v>
      </c>
      <c r="G42">
        <v>6868000</v>
      </c>
      <c r="H42">
        <v>88.231597900390597</v>
      </c>
      <c r="I42" s="1" t="str">
        <f t="shared" si="0"/>
        <v>32000</v>
      </c>
      <c r="J42">
        <f>COUNTIFS($I$2:I42,I42)</f>
        <v>1</v>
      </c>
      <c r="K42" t="b">
        <f t="shared" si="1"/>
        <v>1</v>
      </c>
    </row>
    <row r="43" spans="1:11" x14ac:dyDescent="0.25">
      <c r="A43">
        <v>42</v>
      </c>
      <c r="B43" s="1">
        <v>36587</v>
      </c>
      <c r="C43">
        <v>138.6875</v>
      </c>
      <c r="D43">
        <v>139.125</v>
      </c>
      <c r="E43">
        <v>137.34375</v>
      </c>
      <c r="F43">
        <v>138.53125</v>
      </c>
      <c r="G43">
        <v>7600200</v>
      </c>
      <c r="H43">
        <v>88.291313171386705</v>
      </c>
      <c r="I43" s="1" t="str">
        <f t="shared" si="0"/>
        <v>32000</v>
      </c>
      <c r="J43">
        <f>COUNTIFS($I$2:I43,I43)</f>
        <v>2</v>
      </c>
      <c r="K43" t="b">
        <f t="shared" si="1"/>
        <v>0</v>
      </c>
    </row>
    <row r="44" spans="1:11" x14ac:dyDescent="0.25">
      <c r="A44">
        <v>43</v>
      </c>
      <c r="B44" s="1">
        <v>36588</v>
      </c>
      <c r="C44">
        <v>140.4375</v>
      </c>
      <c r="D44">
        <v>141.71875</v>
      </c>
      <c r="E44">
        <v>139.71875</v>
      </c>
      <c r="F44">
        <v>141.125</v>
      </c>
      <c r="G44">
        <v>12770300</v>
      </c>
      <c r="H44">
        <v>89.944396972656193</v>
      </c>
      <c r="I44" s="1" t="str">
        <f t="shared" si="0"/>
        <v>32000</v>
      </c>
      <c r="J44">
        <f>COUNTIFS($I$2:I44,I44)</f>
        <v>3</v>
      </c>
      <c r="K44" t="b">
        <f t="shared" si="1"/>
        <v>0</v>
      </c>
    </row>
    <row r="45" spans="1:11" x14ac:dyDescent="0.25">
      <c r="A45">
        <v>44</v>
      </c>
      <c r="B45" s="1">
        <v>36591</v>
      </c>
      <c r="C45">
        <v>140.8125</v>
      </c>
      <c r="D45">
        <v>141.34375</v>
      </c>
      <c r="E45">
        <v>138.75</v>
      </c>
      <c r="F45">
        <v>139.75</v>
      </c>
      <c r="G45">
        <v>11967100</v>
      </c>
      <c r="H45">
        <v>89.068077087402301</v>
      </c>
      <c r="I45" s="1" t="str">
        <f t="shared" si="0"/>
        <v>32000</v>
      </c>
      <c r="J45">
        <f>COUNTIFS($I$2:I45,I45)</f>
        <v>4</v>
      </c>
      <c r="K45" t="b">
        <f t="shared" si="1"/>
        <v>0</v>
      </c>
    </row>
    <row r="46" spans="1:11" x14ac:dyDescent="0.25">
      <c r="A46">
        <v>45</v>
      </c>
      <c r="B46" s="1">
        <v>36592</v>
      </c>
      <c r="C46">
        <v>140</v>
      </c>
      <c r="D46">
        <v>140.15625</v>
      </c>
      <c r="E46">
        <v>135.21875</v>
      </c>
      <c r="F46">
        <v>137.046875</v>
      </c>
      <c r="G46">
        <v>20062000</v>
      </c>
      <c r="H46">
        <v>87.345268249511705</v>
      </c>
      <c r="I46" s="1" t="str">
        <f t="shared" si="0"/>
        <v>32000</v>
      </c>
      <c r="J46">
        <f>COUNTIFS($I$2:I46,I46)</f>
        <v>5</v>
      </c>
      <c r="K46" t="b">
        <f t="shared" si="1"/>
        <v>0</v>
      </c>
    </row>
    <row r="47" spans="1:11" x14ac:dyDescent="0.25">
      <c r="A47">
        <v>46</v>
      </c>
      <c r="B47" s="1">
        <v>36593</v>
      </c>
      <c r="C47">
        <v>136.46875</v>
      </c>
      <c r="D47">
        <v>137.84375</v>
      </c>
      <c r="E47">
        <v>135.03125</v>
      </c>
      <c r="F47">
        <v>136.875</v>
      </c>
      <c r="G47">
        <v>11808500</v>
      </c>
      <c r="H47">
        <v>87.235687255859403</v>
      </c>
      <c r="I47" s="1" t="str">
        <f t="shared" si="0"/>
        <v>32000</v>
      </c>
      <c r="J47">
        <f>COUNTIFS($I$2:I47,I47)</f>
        <v>6</v>
      </c>
      <c r="K47" t="b">
        <f t="shared" si="1"/>
        <v>0</v>
      </c>
    </row>
    <row r="48" spans="1:11" x14ac:dyDescent="0.25">
      <c r="A48">
        <v>47</v>
      </c>
      <c r="B48" s="1">
        <v>36594</v>
      </c>
      <c r="C48">
        <v>137.25</v>
      </c>
      <c r="D48">
        <v>140.875</v>
      </c>
      <c r="E48">
        <v>136.125</v>
      </c>
      <c r="F48">
        <v>140.875</v>
      </c>
      <c r="G48">
        <v>5500900</v>
      </c>
      <c r="H48">
        <v>89.785079956054702</v>
      </c>
      <c r="I48" s="1" t="str">
        <f t="shared" si="0"/>
        <v>32000</v>
      </c>
      <c r="J48">
        <f>COUNTIFS($I$2:I48,I48)</f>
        <v>7</v>
      </c>
      <c r="K48" t="b">
        <f t="shared" si="1"/>
        <v>0</v>
      </c>
    </row>
    <row r="49" spans="1:11" x14ac:dyDescent="0.25">
      <c r="A49">
        <v>48</v>
      </c>
      <c r="B49" s="1">
        <v>36595</v>
      </c>
      <c r="C49">
        <v>140.1875</v>
      </c>
      <c r="D49">
        <v>142</v>
      </c>
      <c r="E49">
        <v>139.53125</v>
      </c>
      <c r="F49">
        <v>140.125</v>
      </c>
      <c r="G49">
        <v>7924600</v>
      </c>
      <c r="H49">
        <v>89.307067871093807</v>
      </c>
      <c r="I49" s="1" t="str">
        <f t="shared" si="0"/>
        <v>32000</v>
      </c>
      <c r="J49">
        <f>COUNTIFS($I$2:I49,I49)</f>
        <v>8</v>
      </c>
      <c r="K49" t="b">
        <f t="shared" si="1"/>
        <v>0</v>
      </c>
    </row>
    <row r="50" spans="1:11" x14ac:dyDescent="0.25">
      <c r="A50">
        <v>49</v>
      </c>
      <c r="B50" s="1">
        <v>36598</v>
      </c>
      <c r="C50">
        <v>136.6875</v>
      </c>
      <c r="D50">
        <v>140.46875</v>
      </c>
      <c r="E50">
        <v>135.6875</v>
      </c>
      <c r="F50">
        <v>138.59375</v>
      </c>
      <c r="G50">
        <v>10540500</v>
      </c>
      <c r="H50">
        <v>88.331161499023395</v>
      </c>
      <c r="I50" s="1" t="str">
        <f t="shared" si="0"/>
        <v>32000</v>
      </c>
      <c r="J50">
        <f>COUNTIFS($I$2:I50,I50)</f>
        <v>9</v>
      </c>
      <c r="K50" t="b">
        <f t="shared" si="1"/>
        <v>0</v>
      </c>
    </row>
    <row r="51" spans="1:11" x14ac:dyDescent="0.25">
      <c r="A51">
        <v>50</v>
      </c>
      <c r="B51" s="1">
        <v>36599</v>
      </c>
      <c r="C51">
        <v>139.28125</v>
      </c>
      <c r="D51">
        <v>140.09375</v>
      </c>
      <c r="E51">
        <v>136.15625</v>
      </c>
      <c r="F51">
        <v>136.625</v>
      </c>
      <c r="G51">
        <v>8263900</v>
      </c>
      <c r="H51">
        <v>87.076370239257798</v>
      </c>
      <c r="I51" s="1" t="str">
        <f t="shared" si="0"/>
        <v>32000</v>
      </c>
      <c r="J51">
        <f>COUNTIFS($I$2:I51,I51)</f>
        <v>10</v>
      </c>
      <c r="K51" t="b">
        <f t="shared" si="1"/>
        <v>0</v>
      </c>
    </row>
    <row r="52" spans="1:11" x14ac:dyDescent="0.25">
      <c r="A52">
        <v>51</v>
      </c>
      <c r="B52" s="1">
        <v>36600</v>
      </c>
      <c r="C52">
        <v>136.875</v>
      </c>
      <c r="D52">
        <v>140.4375</v>
      </c>
      <c r="E52">
        <v>136.0625</v>
      </c>
      <c r="F52">
        <v>139.8125</v>
      </c>
      <c r="G52">
        <v>10300800</v>
      </c>
      <c r="H52">
        <v>89.107894897460895</v>
      </c>
      <c r="I52" s="1" t="str">
        <f t="shared" si="0"/>
        <v>32000</v>
      </c>
      <c r="J52">
        <f>COUNTIFS($I$2:I52,I52)</f>
        <v>11</v>
      </c>
      <c r="K52" t="b">
        <f t="shared" si="1"/>
        <v>0</v>
      </c>
    </row>
    <row r="53" spans="1:11" x14ac:dyDescent="0.25">
      <c r="A53">
        <v>52</v>
      </c>
      <c r="B53" s="1">
        <v>36601</v>
      </c>
      <c r="C53">
        <v>141.625</v>
      </c>
      <c r="D53">
        <v>146.84375</v>
      </c>
      <c r="E53">
        <v>140.875</v>
      </c>
      <c r="F53">
        <v>146.34375</v>
      </c>
      <c r="G53">
        <v>25601400</v>
      </c>
      <c r="H53">
        <v>93.270538330078097</v>
      </c>
      <c r="I53" s="1" t="str">
        <f t="shared" si="0"/>
        <v>32000</v>
      </c>
      <c r="J53">
        <f>COUNTIFS($I$2:I53,I53)</f>
        <v>12</v>
      </c>
      <c r="K53" t="b">
        <f t="shared" si="1"/>
        <v>0</v>
      </c>
    </row>
    <row r="54" spans="1:11" x14ac:dyDescent="0.25">
      <c r="A54">
        <v>53</v>
      </c>
      <c r="B54" s="1">
        <v>36602</v>
      </c>
      <c r="C54">
        <v>145.8125</v>
      </c>
      <c r="D54">
        <v>148</v>
      </c>
      <c r="E54">
        <v>145.4375</v>
      </c>
      <c r="F54">
        <v>146.9375</v>
      </c>
      <c r="G54">
        <v>10272900</v>
      </c>
      <c r="H54">
        <v>93.887001037597699</v>
      </c>
      <c r="I54" s="1" t="str">
        <f t="shared" si="0"/>
        <v>32000</v>
      </c>
      <c r="J54">
        <f>COUNTIFS($I$2:I54,I54)</f>
        <v>13</v>
      </c>
      <c r="K54" t="b">
        <f t="shared" si="1"/>
        <v>0</v>
      </c>
    </row>
    <row r="55" spans="1:11" x14ac:dyDescent="0.25">
      <c r="A55">
        <v>54</v>
      </c>
      <c r="B55" s="1">
        <v>36605</v>
      </c>
      <c r="C55">
        <v>146.875</v>
      </c>
      <c r="D55">
        <v>147.34375</v>
      </c>
      <c r="E55">
        <v>144.78125</v>
      </c>
      <c r="F55">
        <v>146.1875</v>
      </c>
      <c r="G55">
        <v>12502300</v>
      </c>
      <c r="H55">
        <v>93.407745361328097</v>
      </c>
      <c r="I55" s="1" t="str">
        <f t="shared" si="0"/>
        <v>32000</v>
      </c>
      <c r="J55">
        <f>COUNTIFS($I$2:I55,I55)</f>
        <v>14</v>
      </c>
      <c r="K55" t="b">
        <f t="shared" si="1"/>
        <v>0</v>
      </c>
    </row>
    <row r="56" spans="1:11" x14ac:dyDescent="0.25">
      <c r="A56">
        <v>55</v>
      </c>
      <c r="B56" s="1">
        <v>36606</v>
      </c>
      <c r="C56">
        <v>145.53125</v>
      </c>
      <c r="D56">
        <v>149.75</v>
      </c>
      <c r="E56">
        <v>144.5</v>
      </c>
      <c r="F56">
        <v>149.1875</v>
      </c>
      <c r="G56">
        <v>13612600</v>
      </c>
      <c r="H56">
        <v>95.324630737304702</v>
      </c>
      <c r="I56" s="1" t="str">
        <f t="shared" si="0"/>
        <v>32000</v>
      </c>
      <c r="J56">
        <f>COUNTIFS($I$2:I56,I56)</f>
        <v>15</v>
      </c>
      <c r="K56" t="b">
        <f t="shared" si="1"/>
        <v>0</v>
      </c>
    </row>
    <row r="57" spans="1:11" x14ac:dyDescent="0.25">
      <c r="A57">
        <v>56</v>
      </c>
      <c r="B57" s="1">
        <v>36607</v>
      </c>
      <c r="C57">
        <v>149.5625</v>
      </c>
      <c r="D57">
        <v>150.84375</v>
      </c>
      <c r="E57">
        <v>148.6875</v>
      </c>
      <c r="F57">
        <v>150.09375</v>
      </c>
      <c r="G57">
        <v>8260000</v>
      </c>
      <c r="H57">
        <v>95.903640747070298</v>
      </c>
      <c r="I57" s="1" t="str">
        <f t="shared" si="0"/>
        <v>32000</v>
      </c>
      <c r="J57">
        <f>COUNTIFS($I$2:I57,I57)</f>
        <v>16</v>
      </c>
      <c r="K57" t="b">
        <f t="shared" si="1"/>
        <v>0</v>
      </c>
    </row>
    <row r="58" spans="1:11" x14ac:dyDescent="0.25">
      <c r="A58">
        <v>57</v>
      </c>
      <c r="B58" s="1">
        <v>36608</v>
      </c>
      <c r="C58">
        <v>149.15625</v>
      </c>
      <c r="D58">
        <v>153.46875</v>
      </c>
      <c r="E58">
        <v>149.15625</v>
      </c>
      <c r="F58">
        <v>152.65625</v>
      </c>
      <c r="G58">
        <v>11654500</v>
      </c>
      <c r="H58">
        <v>97.541015625</v>
      </c>
      <c r="I58" s="1" t="str">
        <f t="shared" si="0"/>
        <v>32000</v>
      </c>
      <c r="J58">
        <f>COUNTIFS($I$2:I58,I58)</f>
        <v>17</v>
      </c>
      <c r="K58" t="b">
        <f t="shared" si="1"/>
        <v>0</v>
      </c>
    </row>
    <row r="59" spans="1:11" x14ac:dyDescent="0.25">
      <c r="A59">
        <v>58</v>
      </c>
      <c r="B59" s="1">
        <v>36609</v>
      </c>
      <c r="C59">
        <v>152.875</v>
      </c>
      <c r="D59">
        <v>155.75</v>
      </c>
      <c r="E59">
        <v>151.71875</v>
      </c>
      <c r="F59">
        <v>153.5625</v>
      </c>
      <c r="G59">
        <v>11462900</v>
      </c>
      <c r="H59">
        <v>98.120010375976605</v>
      </c>
      <c r="I59" s="1" t="str">
        <f t="shared" si="0"/>
        <v>32000</v>
      </c>
      <c r="J59">
        <f>COUNTIFS($I$2:I59,I59)</f>
        <v>18</v>
      </c>
      <c r="K59" t="b">
        <f t="shared" si="1"/>
        <v>0</v>
      </c>
    </row>
    <row r="60" spans="1:11" x14ac:dyDescent="0.25">
      <c r="A60">
        <v>59</v>
      </c>
      <c r="B60" s="1">
        <v>36612</v>
      </c>
      <c r="C60">
        <v>153.375</v>
      </c>
      <c r="D60">
        <v>153.78125</v>
      </c>
      <c r="E60">
        <v>151.8125</v>
      </c>
      <c r="F60">
        <v>151.9375</v>
      </c>
      <c r="G60">
        <v>8798600</v>
      </c>
      <c r="H60">
        <v>97.081741333007798</v>
      </c>
      <c r="I60" s="1" t="str">
        <f t="shared" si="0"/>
        <v>32000</v>
      </c>
      <c r="J60">
        <f>COUNTIFS($I$2:I60,I60)</f>
        <v>19</v>
      </c>
      <c r="K60" t="b">
        <f t="shared" si="1"/>
        <v>0</v>
      </c>
    </row>
    <row r="61" spans="1:11" x14ac:dyDescent="0.25">
      <c r="A61">
        <v>60</v>
      </c>
      <c r="B61" s="1">
        <v>36613</v>
      </c>
      <c r="C61">
        <v>151.25</v>
      </c>
      <c r="D61">
        <v>152.984375</v>
      </c>
      <c r="E61">
        <v>150.59375</v>
      </c>
      <c r="F61">
        <v>151.0625</v>
      </c>
      <c r="G61">
        <v>6334400</v>
      </c>
      <c r="H61">
        <v>96.522628784179702</v>
      </c>
      <c r="I61" s="1" t="str">
        <f t="shared" si="0"/>
        <v>32000</v>
      </c>
      <c r="J61">
        <f>COUNTIFS($I$2:I61,I61)</f>
        <v>20</v>
      </c>
      <c r="K61" t="b">
        <f t="shared" si="1"/>
        <v>0</v>
      </c>
    </row>
    <row r="62" spans="1:11" x14ac:dyDescent="0.25">
      <c r="A62">
        <v>61</v>
      </c>
      <c r="B62" s="1">
        <v>36614</v>
      </c>
      <c r="C62">
        <v>151.5625</v>
      </c>
      <c r="D62">
        <v>152.484375</v>
      </c>
      <c r="E62">
        <v>149.65625</v>
      </c>
      <c r="F62">
        <v>151.21875</v>
      </c>
      <c r="G62">
        <v>6747500</v>
      </c>
      <c r="H62">
        <v>96.622444152832003</v>
      </c>
      <c r="I62" s="1" t="str">
        <f t="shared" si="0"/>
        <v>32000</v>
      </c>
      <c r="J62">
        <f>COUNTIFS($I$2:I62,I62)</f>
        <v>21</v>
      </c>
      <c r="K62" t="b">
        <f t="shared" si="1"/>
        <v>0</v>
      </c>
    </row>
    <row r="63" spans="1:11" x14ac:dyDescent="0.25">
      <c r="A63">
        <v>62</v>
      </c>
      <c r="B63" s="1">
        <v>36615</v>
      </c>
      <c r="C63">
        <v>150.15625</v>
      </c>
      <c r="D63">
        <v>151.921875</v>
      </c>
      <c r="E63">
        <v>147.125</v>
      </c>
      <c r="F63">
        <v>148.6875</v>
      </c>
      <c r="G63">
        <v>9491900</v>
      </c>
      <c r="H63">
        <v>95.005119323730497</v>
      </c>
      <c r="I63" s="1" t="str">
        <f t="shared" si="0"/>
        <v>32000</v>
      </c>
      <c r="J63">
        <f>COUNTIFS($I$2:I63,I63)</f>
        <v>22</v>
      </c>
      <c r="K63" t="b">
        <f t="shared" si="1"/>
        <v>0</v>
      </c>
    </row>
    <row r="64" spans="1:11" x14ac:dyDescent="0.25">
      <c r="A64">
        <v>63</v>
      </c>
      <c r="B64" s="1">
        <v>36616</v>
      </c>
      <c r="C64">
        <v>149.625</v>
      </c>
      <c r="D64">
        <v>152.3125</v>
      </c>
      <c r="E64">
        <v>148.4375</v>
      </c>
      <c r="F64">
        <v>150.375</v>
      </c>
      <c r="G64">
        <v>9249100</v>
      </c>
      <c r="H64">
        <v>96.083366394042997</v>
      </c>
      <c r="I64" s="1" t="str">
        <f t="shared" si="0"/>
        <v>32000</v>
      </c>
      <c r="J64">
        <f>COUNTIFS($I$2:I64,I64)</f>
        <v>23</v>
      </c>
      <c r="K64" t="b">
        <f t="shared" si="1"/>
        <v>0</v>
      </c>
    </row>
    <row r="65" spans="1:11" x14ac:dyDescent="0.25">
      <c r="A65">
        <v>64</v>
      </c>
      <c r="B65" s="1">
        <v>36619</v>
      </c>
      <c r="C65">
        <v>150.125</v>
      </c>
      <c r="D65">
        <v>151.25</v>
      </c>
      <c r="E65">
        <v>148.6875</v>
      </c>
      <c r="F65">
        <v>151.25</v>
      </c>
      <c r="G65">
        <v>8508200</v>
      </c>
      <c r="H65">
        <v>96.642471313476605</v>
      </c>
      <c r="I65" s="1" t="str">
        <f t="shared" si="0"/>
        <v>42000</v>
      </c>
      <c r="J65">
        <f>COUNTIFS($I$2:I65,I65)</f>
        <v>1</v>
      </c>
      <c r="K65" t="b">
        <f t="shared" si="1"/>
        <v>1</v>
      </c>
    </row>
    <row r="66" spans="1:11" x14ac:dyDescent="0.25">
      <c r="A66">
        <v>65</v>
      </c>
      <c r="B66" s="1">
        <v>36620</v>
      </c>
      <c r="C66">
        <v>151.75</v>
      </c>
      <c r="D66">
        <v>153</v>
      </c>
      <c r="E66">
        <v>141.390625</v>
      </c>
      <c r="F66">
        <v>150.125</v>
      </c>
      <c r="G66">
        <v>19585500</v>
      </c>
      <c r="H66">
        <v>95.923591613769503</v>
      </c>
      <c r="I66" s="1" t="str">
        <f t="shared" si="0"/>
        <v>42000</v>
      </c>
      <c r="J66">
        <f>COUNTIFS($I$2:I66,I66)</f>
        <v>2</v>
      </c>
      <c r="K66" t="b">
        <f t="shared" si="1"/>
        <v>0</v>
      </c>
    </row>
    <row r="67" spans="1:11" x14ac:dyDescent="0.25">
      <c r="A67">
        <v>66</v>
      </c>
      <c r="B67" s="1">
        <v>36621</v>
      </c>
      <c r="C67">
        <v>147.875</v>
      </c>
      <c r="D67">
        <v>150.8125</v>
      </c>
      <c r="E67">
        <v>147.625</v>
      </c>
      <c r="F67">
        <v>149.1875</v>
      </c>
      <c r="G67">
        <v>8387200</v>
      </c>
      <c r="H67">
        <v>95.324630737304702</v>
      </c>
      <c r="I67" s="1" t="str">
        <f t="shared" ref="I67:I130" si="2">MONTH(B67)&amp;YEAR(B67)</f>
        <v>42000</v>
      </c>
      <c r="J67">
        <f>COUNTIFS($I$2:I67,I67)</f>
        <v>3</v>
      </c>
      <c r="K67" t="b">
        <f t="shared" ref="K67:K130" si="3">IF(J67=1,TRUE(),FALSE())</f>
        <v>0</v>
      </c>
    </row>
    <row r="68" spans="1:11" x14ac:dyDescent="0.25">
      <c r="A68">
        <v>67</v>
      </c>
      <c r="B68" s="1">
        <v>36622</v>
      </c>
      <c r="C68">
        <v>150.25</v>
      </c>
      <c r="D68">
        <v>151.6875</v>
      </c>
      <c r="E68">
        <v>149</v>
      </c>
      <c r="F68">
        <v>150.484375</v>
      </c>
      <c r="G68">
        <v>6378500</v>
      </c>
      <c r="H68">
        <v>96.153251647949205</v>
      </c>
      <c r="I68" s="1" t="str">
        <f t="shared" si="2"/>
        <v>42000</v>
      </c>
      <c r="J68">
        <f>COUNTIFS($I$2:I68,I68)</f>
        <v>4</v>
      </c>
      <c r="K68" t="b">
        <f t="shared" si="3"/>
        <v>0</v>
      </c>
    </row>
    <row r="69" spans="1:11" x14ac:dyDescent="0.25">
      <c r="A69">
        <v>68</v>
      </c>
      <c r="B69" s="1">
        <v>36623</v>
      </c>
      <c r="C69">
        <v>151.5625</v>
      </c>
      <c r="D69">
        <v>152.125</v>
      </c>
      <c r="E69">
        <v>150.5</v>
      </c>
      <c r="F69">
        <v>151.4375</v>
      </c>
      <c r="G69">
        <v>6023600</v>
      </c>
      <c r="H69">
        <v>96.762252807617202</v>
      </c>
      <c r="I69" s="1" t="str">
        <f t="shared" si="2"/>
        <v>42000</v>
      </c>
      <c r="J69">
        <f>COUNTIFS($I$2:I69,I69)</f>
        <v>5</v>
      </c>
      <c r="K69" t="b">
        <f t="shared" si="3"/>
        <v>0</v>
      </c>
    </row>
    <row r="70" spans="1:11" x14ac:dyDescent="0.25">
      <c r="A70">
        <v>69</v>
      </c>
      <c r="B70" s="1">
        <v>36626</v>
      </c>
      <c r="C70">
        <v>151.75</v>
      </c>
      <c r="D70">
        <v>153.109375</v>
      </c>
      <c r="E70">
        <v>150.3125</v>
      </c>
      <c r="F70">
        <v>150.84375</v>
      </c>
      <c r="G70">
        <v>9624200</v>
      </c>
      <c r="H70">
        <v>96.382896423339801</v>
      </c>
      <c r="I70" s="1" t="str">
        <f t="shared" si="2"/>
        <v>42000</v>
      </c>
      <c r="J70">
        <f>COUNTIFS($I$2:I70,I70)</f>
        <v>6</v>
      </c>
      <c r="K70" t="b">
        <f t="shared" si="3"/>
        <v>0</v>
      </c>
    </row>
    <row r="71" spans="1:11" x14ac:dyDescent="0.25">
      <c r="A71">
        <v>70</v>
      </c>
      <c r="B71" s="1">
        <v>36627</v>
      </c>
      <c r="C71">
        <v>150</v>
      </c>
      <c r="D71">
        <v>151.625</v>
      </c>
      <c r="E71">
        <v>148.375</v>
      </c>
      <c r="F71">
        <v>150.40625</v>
      </c>
      <c r="G71">
        <v>9006400</v>
      </c>
      <c r="H71">
        <v>96.103332519531193</v>
      </c>
      <c r="I71" s="1" t="str">
        <f t="shared" si="2"/>
        <v>42000</v>
      </c>
      <c r="J71">
        <f>COUNTIFS($I$2:I71,I71)</f>
        <v>7</v>
      </c>
      <c r="K71" t="b">
        <f t="shared" si="3"/>
        <v>0</v>
      </c>
    </row>
    <row r="72" spans="1:11" x14ac:dyDescent="0.25">
      <c r="A72">
        <v>71</v>
      </c>
      <c r="B72" s="1">
        <v>36628</v>
      </c>
      <c r="C72">
        <v>150.375</v>
      </c>
      <c r="D72">
        <v>151.15625</v>
      </c>
      <c r="E72">
        <v>146.15625</v>
      </c>
      <c r="F72">
        <v>146.28125</v>
      </c>
      <c r="G72">
        <v>10779200</v>
      </c>
      <c r="H72">
        <v>93.467636108398395</v>
      </c>
      <c r="I72" s="1" t="str">
        <f t="shared" si="2"/>
        <v>42000</v>
      </c>
      <c r="J72">
        <f>COUNTIFS($I$2:I72,I72)</f>
        <v>8</v>
      </c>
      <c r="K72" t="b">
        <f t="shared" si="3"/>
        <v>0</v>
      </c>
    </row>
    <row r="73" spans="1:11" x14ac:dyDescent="0.25">
      <c r="A73">
        <v>72</v>
      </c>
      <c r="B73" s="1">
        <v>36629</v>
      </c>
      <c r="C73">
        <v>147.46875</v>
      </c>
      <c r="D73">
        <v>148.15625</v>
      </c>
      <c r="E73">
        <v>143.78125</v>
      </c>
      <c r="F73">
        <v>144.25</v>
      </c>
      <c r="G73">
        <v>12225800</v>
      </c>
      <c r="H73">
        <v>92.169746398925795</v>
      </c>
      <c r="I73" s="1" t="str">
        <f t="shared" si="2"/>
        <v>42000</v>
      </c>
      <c r="J73">
        <f>COUNTIFS($I$2:I73,I73)</f>
        <v>9</v>
      </c>
      <c r="K73" t="b">
        <f t="shared" si="3"/>
        <v>0</v>
      </c>
    </row>
    <row r="74" spans="1:11" x14ac:dyDescent="0.25">
      <c r="A74">
        <v>73</v>
      </c>
      <c r="B74" s="1">
        <v>36630</v>
      </c>
      <c r="C74">
        <v>142.625</v>
      </c>
      <c r="D74">
        <v>142.8125</v>
      </c>
      <c r="E74">
        <v>133.5</v>
      </c>
      <c r="F74">
        <v>136</v>
      </c>
      <c r="G74">
        <v>29604000</v>
      </c>
      <c r="H74">
        <v>86.898338317871094</v>
      </c>
      <c r="I74" s="1" t="str">
        <f t="shared" si="2"/>
        <v>42000</v>
      </c>
      <c r="J74">
        <f>COUNTIFS($I$2:I74,I74)</f>
        <v>10</v>
      </c>
      <c r="K74" t="b">
        <f t="shared" si="3"/>
        <v>0</v>
      </c>
    </row>
    <row r="75" spans="1:11" x14ac:dyDescent="0.25">
      <c r="A75">
        <v>74</v>
      </c>
      <c r="B75" s="1">
        <v>36633</v>
      </c>
      <c r="C75">
        <v>135.1875</v>
      </c>
      <c r="D75">
        <v>140.75</v>
      </c>
      <c r="E75">
        <v>134.6875</v>
      </c>
      <c r="F75">
        <v>140.75</v>
      </c>
      <c r="G75">
        <v>23918200</v>
      </c>
      <c r="H75">
        <v>89.933380126953097</v>
      </c>
      <c r="I75" s="1" t="str">
        <f t="shared" si="2"/>
        <v>42000</v>
      </c>
      <c r="J75">
        <f>COUNTIFS($I$2:I75,I75)</f>
        <v>11</v>
      </c>
      <c r="K75" t="b">
        <f t="shared" si="3"/>
        <v>0</v>
      </c>
    </row>
    <row r="76" spans="1:11" x14ac:dyDescent="0.25">
      <c r="A76">
        <v>75</v>
      </c>
      <c r="B76" s="1">
        <v>36634</v>
      </c>
      <c r="C76">
        <v>140.5625</v>
      </c>
      <c r="D76">
        <v>144.46875</v>
      </c>
      <c r="E76">
        <v>139.78125</v>
      </c>
      <c r="F76">
        <v>144.46875</v>
      </c>
      <c r="G76">
        <v>11069200</v>
      </c>
      <c r="H76">
        <v>92.309494018554702</v>
      </c>
      <c r="I76" s="1" t="str">
        <f t="shared" si="2"/>
        <v>42000</v>
      </c>
      <c r="J76">
        <f>COUNTIFS($I$2:I76,I76)</f>
        <v>12</v>
      </c>
      <c r="K76" t="b">
        <f t="shared" si="3"/>
        <v>0</v>
      </c>
    </row>
    <row r="77" spans="1:11" x14ac:dyDescent="0.25">
      <c r="A77">
        <v>76</v>
      </c>
      <c r="B77" s="1">
        <v>36635</v>
      </c>
      <c r="C77">
        <v>144.5</v>
      </c>
      <c r="D77">
        <v>145.125</v>
      </c>
      <c r="E77">
        <v>142.53125</v>
      </c>
      <c r="F77">
        <v>143.125</v>
      </c>
      <c r="G77">
        <v>6553700</v>
      </c>
      <c r="H77">
        <v>91.450942993164105</v>
      </c>
      <c r="I77" s="1" t="str">
        <f t="shared" si="2"/>
        <v>42000</v>
      </c>
      <c r="J77">
        <f>COUNTIFS($I$2:I77,I77)</f>
        <v>13</v>
      </c>
      <c r="K77" t="b">
        <f t="shared" si="3"/>
        <v>0</v>
      </c>
    </row>
    <row r="78" spans="1:11" x14ac:dyDescent="0.25">
      <c r="A78">
        <v>77</v>
      </c>
      <c r="B78" s="1">
        <v>36636</v>
      </c>
      <c r="C78">
        <v>143.5625</v>
      </c>
      <c r="D78">
        <v>143.9375</v>
      </c>
      <c r="E78">
        <v>142.375</v>
      </c>
      <c r="F78">
        <v>143.8125</v>
      </c>
      <c r="G78">
        <v>8537600</v>
      </c>
      <c r="H78">
        <v>91.890159606933594</v>
      </c>
      <c r="I78" s="1" t="str">
        <f t="shared" si="2"/>
        <v>42000</v>
      </c>
      <c r="J78">
        <f>COUNTIFS($I$2:I78,I78)</f>
        <v>14</v>
      </c>
      <c r="K78" t="b">
        <f t="shared" si="3"/>
        <v>0</v>
      </c>
    </row>
    <row r="79" spans="1:11" x14ac:dyDescent="0.25">
      <c r="A79">
        <v>78</v>
      </c>
      <c r="B79" s="1">
        <v>36640</v>
      </c>
      <c r="C79">
        <v>141.5</v>
      </c>
      <c r="D79">
        <v>143.3125</v>
      </c>
      <c r="E79">
        <v>140.5</v>
      </c>
      <c r="F79">
        <v>142.25</v>
      </c>
      <c r="G79">
        <v>12893100</v>
      </c>
      <c r="H79">
        <v>90.891822814941406</v>
      </c>
      <c r="I79" s="1" t="str">
        <f t="shared" si="2"/>
        <v>42000</v>
      </c>
      <c r="J79">
        <f>COUNTIFS($I$2:I79,I79)</f>
        <v>15</v>
      </c>
      <c r="K79" t="b">
        <f t="shared" si="3"/>
        <v>0</v>
      </c>
    </row>
    <row r="80" spans="1:11" x14ac:dyDescent="0.25">
      <c r="A80">
        <v>79</v>
      </c>
      <c r="B80" s="1">
        <v>36641</v>
      </c>
      <c r="C80">
        <v>144.625</v>
      </c>
      <c r="D80">
        <v>148.15625</v>
      </c>
      <c r="E80">
        <v>144.4375</v>
      </c>
      <c r="F80">
        <v>148.15625</v>
      </c>
      <c r="G80">
        <v>14102000</v>
      </c>
      <c r="H80">
        <v>94.665679931640597</v>
      </c>
      <c r="I80" s="1" t="str">
        <f t="shared" si="2"/>
        <v>42000</v>
      </c>
      <c r="J80">
        <f>COUNTIFS($I$2:I80,I80)</f>
        <v>16</v>
      </c>
      <c r="K80" t="b">
        <f t="shared" si="3"/>
        <v>0</v>
      </c>
    </row>
    <row r="81" spans="1:11" x14ac:dyDescent="0.25">
      <c r="A81">
        <v>80</v>
      </c>
      <c r="B81" s="1">
        <v>36642</v>
      </c>
      <c r="C81">
        <v>147.96875</v>
      </c>
      <c r="D81">
        <v>148.75</v>
      </c>
      <c r="E81">
        <v>146</v>
      </c>
      <c r="F81">
        <v>146.484375</v>
      </c>
      <c r="G81">
        <v>7711100</v>
      </c>
      <c r="H81">
        <v>93.597427368164105</v>
      </c>
      <c r="I81" s="1" t="str">
        <f t="shared" si="2"/>
        <v>42000</v>
      </c>
      <c r="J81">
        <f>COUNTIFS($I$2:I81,I81)</f>
        <v>17</v>
      </c>
      <c r="K81" t="b">
        <f t="shared" si="3"/>
        <v>0</v>
      </c>
    </row>
    <row r="82" spans="1:11" x14ac:dyDescent="0.25">
      <c r="A82">
        <v>81</v>
      </c>
      <c r="B82" s="1">
        <v>36643</v>
      </c>
      <c r="C82">
        <v>143</v>
      </c>
      <c r="D82">
        <v>147.34375</v>
      </c>
      <c r="E82">
        <v>143</v>
      </c>
      <c r="F82">
        <v>146</v>
      </c>
      <c r="G82">
        <v>15595300</v>
      </c>
      <c r="H82">
        <v>93.287902832031193</v>
      </c>
      <c r="I82" s="1" t="str">
        <f t="shared" si="2"/>
        <v>42000</v>
      </c>
      <c r="J82">
        <f>COUNTIFS($I$2:I82,I82)</f>
        <v>18</v>
      </c>
      <c r="K82" t="b">
        <f t="shared" si="3"/>
        <v>0</v>
      </c>
    </row>
    <row r="83" spans="1:11" x14ac:dyDescent="0.25">
      <c r="A83">
        <v>82</v>
      </c>
      <c r="B83" s="1">
        <v>36644</v>
      </c>
      <c r="C83">
        <v>147</v>
      </c>
      <c r="D83">
        <v>147.859375</v>
      </c>
      <c r="E83">
        <v>145.0625</v>
      </c>
      <c r="F83">
        <v>145.09375</v>
      </c>
      <c r="G83">
        <v>8743400</v>
      </c>
      <c r="H83">
        <v>92.708847045898395</v>
      </c>
      <c r="I83" s="1" t="str">
        <f t="shared" si="2"/>
        <v>42000</v>
      </c>
      <c r="J83">
        <f>COUNTIFS($I$2:I83,I83)</f>
        <v>19</v>
      </c>
      <c r="K83" t="b">
        <f t="shared" si="3"/>
        <v>0</v>
      </c>
    </row>
    <row r="84" spans="1:11" x14ac:dyDescent="0.25">
      <c r="A84">
        <v>83</v>
      </c>
      <c r="B84" s="1">
        <v>36647</v>
      </c>
      <c r="C84">
        <v>146.5625</v>
      </c>
      <c r="D84">
        <v>148.484375</v>
      </c>
      <c r="E84">
        <v>145.84375</v>
      </c>
      <c r="F84">
        <v>147.0625</v>
      </c>
      <c r="G84">
        <v>7328300</v>
      </c>
      <c r="H84">
        <v>93.966857910156193</v>
      </c>
      <c r="I84" s="1" t="str">
        <f t="shared" si="2"/>
        <v>52000</v>
      </c>
      <c r="J84">
        <f>COUNTIFS($I$2:I84,I84)</f>
        <v>1</v>
      </c>
      <c r="K84" t="b">
        <f t="shared" si="3"/>
        <v>1</v>
      </c>
    </row>
    <row r="85" spans="1:11" x14ac:dyDescent="0.25">
      <c r="A85">
        <v>84</v>
      </c>
      <c r="B85" s="1">
        <v>36648</v>
      </c>
      <c r="C85">
        <v>145.5</v>
      </c>
      <c r="D85">
        <v>147.125</v>
      </c>
      <c r="E85">
        <v>144.125</v>
      </c>
      <c r="F85">
        <v>144.125</v>
      </c>
      <c r="G85">
        <v>9411900</v>
      </c>
      <c r="H85">
        <v>92.089912414550795</v>
      </c>
      <c r="I85" s="1" t="str">
        <f t="shared" si="2"/>
        <v>52000</v>
      </c>
      <c r="J85">
        <f>COUNTIFS($I$2:I85,I85)</f>
        <v>2</v>
      </c>
      <c r="K85" t="b">
        <f t="shared" si="3"/>
        <v>0</v>
      </c>
    </row>
    <row r="86" spans="1:11" x14ac:dyDescent="0.25">
      <c r="A86">
        <v>85</v>
      </c>
      <c r="B86" s="1">
        <v>36649</v>
      </c>
      <c r="C86">
        <v>144</v>
      </c>
      <c r="D86">
        <v>144</v>
      </c>
      <c r="E86">
        <v>139.78125</v>
      </c>
      <c r="F86">
        <v>140.75</v>
      </c>
      <c r="G86">
        <v>12630700</v>
      </c>
      <c r="H86">
        <v>89.933380126953097</v>
      </c>
      <c r="I86" s="1" t="str">
        <f t="shared" si="2"/>
        <v>52000</v>
      </c>
      <c r="J86">
        <f>COUNTIFS($I$2:I86,I86)</f>
        <v>3</v>
      </c>
      <c r="K86" t="b">
        <f t="shared" si="3"/>
        <v>0</v>
      </c>
    </row>
    <row r="87" spans="1:11" x14ac:dyDescent="0.25">
      <c r="A87">
        <v>86</v>
      </c>
      <c r="B87" s="1">
        <v>36650</v>
      </c>
      <c r="C87">
        <v>142</v>
      </c>
      <c r="D87">
        <v>142.359375</v>
      </c>
      <c r="E87">
        <v>140.75</v>
      </c>
      <c r="F87">
        <v>141.8125</v>
      </c>
      <c r="G87">
        <v>5963600</v>
      </c>
      <c r="H87">
        <v>90.612289428710895</v>
      </c>
      <c r="I87" s="1" t="str">
        <f t="shared" si="2"/>
        <v>52000</v>
      </c>
      <c r="J87">
        <f>COUNTIFS($I$2:I87,I87)</f>
        <v>4</v>
      </c>
      <c r="K87" t="b">
        <f t="shared" si="3"/>
        <v>0</v>
      </c>
    </row>
    <row r="88" spans="1:11" x14ac:dyDescent="0.25">
      <c r="A88">
        <v>87</v>
      </c>
      <c r="B88" s="1">
        <v>36651</v>
      </c>
      <c r="C88">
        <v>141.0625</v>
      </c>
      <c r="D88">
        <v>144</v>
      </c>
      <c r="E88">
        <v>140.9375</v>
      </c>
      <c r="F88">
        <v>143.53125</v>
      </c>
      <c r="G88">
        <v>7862400</v>
      </c>
      <c r="H88">
        <v>91.710487365722699</v>
      </c>
      <c r="I88" s="1" t="str">
        <f t="shared" si="2"/>
        <v>52000</v>
      </c>
      <c r="J88">
        <f>COUNTIFS($I$2:I88,I88)</f>
        <v>5</v>
      </c>
      <c r="K88" t="b">
        <f t="shared" si="3"/>
        <v>0</v>
      </c>
    </row>
    <row r="89" spans="1:11" x14ac:dyDescent="0.25">
      <c r="A89">
        <v>88</v>
      </c>
      <c r="B89" s="1">
        <v>36654</v>
      </c>
      <c r="C89">
        <v>142.75</v>
      </c>
      <c r="D89">
        <v>143.375</v>
      </c>
      <c r="E89">
        <v>141.84375</v>
      </c>
      <c r="F89">
        <v>142.453125</v>
      </c>
      <c r="G89">
        <v>5064100</v>
      </c>
      <c r="H89">
        <v>91.021621704101605</v>
      </c>
      <c r="I89" s="1" t="str">
        <f t="shared" si="2"/>
        <v>52000</v>
      </c>
      <c r="J89">
        <f>COUNTIFS($I$2:I89,I89)</f>
        <v>6</v>
      </c>
      <c r="K89" t="b">
        <f t="shared" si="3"/>
        <v>0</v>
      </c>
    </row>
    <row r="90" spans="1:11" x14ac:dyDescent="0.25">
      <c r="A90">
        <v>89</v>
      </c>
      <c r="B90" s="1">
        <v>36655</v>
      </c>
      <c r="C90">
        <v>143.0625</v>
      </c>
      <c r="D90">
        <v>143.40625</v>
      </c>
      <c r="E90">
        <v>140.265625</v>
      </c>
      <c r="F90">
        <v>141.3125</v>
      </c>
      <c r="G90">
        <v>5620300</v>
      </c>
      <c r="H90">
        <v>90.292831420898395</v>
      </c>
      <c r="I90" s="1" t="str">
        <f t="shared" si="2"/>
        <v>52000</v>
      </c>
      <c r="J90">
        <f>COUNTIFS($I$2:I90,I90)</f>
        <v>7</v>
      </c>
      <c r="K90" t="b">
        <f t="shared" si="3"/>
        <v>0</v>
      </c>
    </row>
    <row r="91" spans="1:11" x14ac:dyDescent="0.25">
      <c r="A91">
        <v>90</v>
      </c>
      <c r="B91" s="1">
        <v>36656</v>
      </c>
      <c r="C91">
        <v>140.5</v>
      </c>
      <c r="D91">
        <v>140.96875</v>
      </c>
      <c r="E91">
        <v>137.75</v>
      </c>
      <c r="F91">
        <v>138.125</v>
      </c>
      <c r="G91">
        <v>10293900</v>
      </c>
      <c r="H91">
        <v>88.256156921386705</v>
      </c>
      <c r="I91" s="1" t="str">
        <f t="shared" si="2"/>
        <v>52000</v>
      </c>
      <c r="J91">
        <f>COUNTIFS($I$2:I91,I91)</f>
        <v>8</v>
      </c>
      <c r="K91" t="b">
        <f t="shared" si="3"/>
        <v>0</v>
      </c>
    </row>
    <row r="92" spans="1:11" x14ac:dyDescent="0.25">
      <c r="A92">
        <v>91</v>
      </c>
      <c r="B92" s="1">
        <v>36657</v>
      </c>
      <c r="C92">
        <v>140.125</v>
      </c>
      <c r="D92">
        <v>141.5</v>
      </c>
      <c r="E92">
        <v>139.125</v>
      </c>
      <c r="F92">
        <v>141.28125</v>
      </c>
      <c r="G92">
        <v>7091100</v>
      </c>
      <c r="H92">
        <v>90.272850036621094</v>
      </c>
      <c r="I92" s="1" t="str">
        <f t="shared" si="2"/>
        <v>52000</v>
      </c>
      <c r="J92">
        <f>COUNTIFS($I$2:I92,I92)</f>
        <v>9</v>
      </c>
      <c r="K92" t="b">
        <f t="shared" si="3"/>
        <v>0</v>
      </c>
    </row>
    <row r="93" spans="1:11" x14ac:dyDescent="0.25">
      <c r="A93">
        <v>92</v>
      </c>
      <c r="B93" s="1">
        <v>36658</v>
      </c>
      <c r="C93">
        <v>141.8125</v>
      </c>
      <c r="D93">
        <v>143.46875</v>
      </c>
      <c r="E93">
        <v>141.625</v>
      </c>
      <c r="F93">
        <v>142.8125</v>
      </c>
      <c r="G93">
        <v>5960800</v>
      </c>
      <c r="H93">
        <v>91.251251220703097</v>
      </c>
      <c r="I93" s="1" t="str">
        <f t="shared" si="2"/>
        <v>52000</v>
      </c>
      <c r="J93">
        <f>COUNTIFS($I$2:I93,I93)</f>
        <v>10</v>
      </c>
      <c r="K93" t="b">
        <f t="shared" si="3"/>
        <v>0</v>
      </c>
    </row>
    <row r="94" spans="1:11" x14ac:dyDescent="0.25">
      <c r="A94">
        <v>93</v>
      </c>
      <c r="B94" s="1">
        <v>36661</v>
      </c>
      <c r="C94">
        <v>142.75</v>
      </c>
      <c r="D94">
        <v>145.609375</v>
      </c>
      <c r="E94">
        <v>142</v>
      </c>
      <c r="F94">
        <v>145.28125</v>
      </c>
      <c r="G94">
        <v>4441300</v>
      </c>
      <c r="H94">
        <v>92.828620910644503</v>
      </c>
      <c r="I94" s="1" t="str">
        <f t="shared" si="2"/>
        <v>52000</v>
      </c>
      <c r="J94">
        <f>COUNTIFS($I$2:I94,I94)</f>
        <v>11</v>
      </c>
      <c r="K94" t="b">
        <f t="shared" si="3"/>
        <v>0</v>
      </c>
    </row>
    <row r="95" spans="1:11" x14ac:dyDescent="0.25">
      <c r="A95">
        <v>94</v>
      </c>
      <c r="B95" s="1">
        <v>36662</v>
      </c>
      <c r="C95">
        <v>146.5625</v>
      </c>
      <c r="D95">
        <v>147.71875</v>
      </c>
      <c r="E95">
        <v>145.3125</v>
      </c>
      <c r="F95">
        <v>146.6875</v>
      </c>
      <c r="G95">
        <v>8192200</v>
      </c>
      <c r="H95">
        <v>93.727210998535199</v>
      </c>
      <c r="I95" s="1" t="str">
        <f t="shared" si="2"/>
        <v>52000</v>
      </c>
      <c r="J95">
        <f>COUNTIFS($I$2:I95,I95)</f>
        <v>12</v>
      </c>
      <c r="K95" t="b">
        <f t="shared" si="3"/>
        <v>0</v>
      </c>
    </row>
    <row r="96" spans="1:11" x14ac:dyDescent="0.25">
      <c r="A96">
        <v>95</v>
      </c>
      <c r="B96" s="1">
        <v>36663</v>
      </c>
      <c r="C96">
        <v>145.6875</v>
      </c>
      <c r="D96">
        <v>146.1875</v>
      </c>
      <c r="E96">
        <v>144.46875</v>
      </c>
      <c r="F96">
        <v>145.15625</v>
      </c>
      <c r="G96">
        <v>5907200</v>
      </c>
      <c r="H96">
        <v>92.748764038085895</v>
      </c>
      <c r="I96" s="1" t="str">
        <f t="shared" si="2"/>
        <v>52000</v>
      </c>
      <c r="J96">
        <f>COUNTIFS($I$2:I96,I96)</f>
        <v>13</v>
      </c>
      <c r="K96" t="b">
        <f t="shared" si="3"/>
        <v>0</v>
      </c>
    </row>
    <row r="97" spans="1:11" x14ac:dyDescent="0.25">
      <c r="A97">
        <v>96</v>
      </c>
      <c r="B97" s="1">
        <v>36664</v>
      </c>
      <c r="C97">
        <v>145.625</v>
      </c>
      <c r="D97">
        <v>146.3125</v>
      </c>
      <c r="E97">
        <v>143.375</v>
      </c>
      <c r="F97">
        <v>143.375</v>
      </c>
      <c r="G97">
        <v>4325600</v>
      </c>
      <c r="H97">
        <v>91.610664367675795</v>
      </c>
      <c r="I97" s="1" t="str">
        <f t="shared" si="2"/>
        <v>52000</v>
      </c>
      <c r="J97">
        <f>COUNTIFS($I$2:I97,I97)</f>
        <v>14</v>
      </c>
      <c r="K97" t="b">
        <f t="shared" si="3"/>
        <v>0</v>
      </c>
    </row>
    <row r="98" spans="1:11" x14ac:dyDescent="0.25">
      <c r="A98">
        <v>97</v>
      </c>
      <c r="B98" s="1">
        <v>36665</v>
      </c>
      <c r="C98">
        <v>142.5625</v>
      </c>
      <c r="D98">
        <v>143.234375</v>
      </c>
      <c r="E98">
        <v>140.40625</v>
      </c>
      <c r="F98">
        <v>141.125</v>
      </c>
      <c r="G98">
        <v>6518400</v>
      </c>
      <c r="H98">
        <v>90.173042297363295</v>
      </c>
      <c r="I98" s="1" t="str">
        <f t="shared" si="2"/>
        <v>52000</v>
      </c>
      <c r="J98">
        <f>COUNTIFS($I$2:I98,I98)</f>
        <v>15</v>
      </c>
      <c r="K98" t="b">
        <f t="shared" si="3"/>
        <v>0</v>
      </c>
    </row>
    <row r="99" spans="1:11" x14ac:dyDescent="0.25">
      <c r="A99">
        <v>98</v>
      </c>
      <c r="B99" s="1">
        <v>36668</v>
      </c>
      <c r="C99">
        <v>141.25</v>
      </c>
      <c r="D99">
        <v>141.46875</v>
      </c>
      <c r="E99">
        <v>137</v>
      </c>
      <c r="F99">
        <v>140.0625</v>
      </c>
      <c r="G99">
        <v>10839400</v>
      </c>
      <c r="H99">
        <v>89.494155883789105</v>
      </c>
      <c r="I99" s="1" t="str">
        <f t="shared" si="2"/>
        <v>52000</v>
      </c>
      <c r="J99">
        <f>COUNTIFS($I$2:I99,I99)</f>
        <v>16</v>
      </c>
      <c r="K99" t="b">
        <f t="shared" si="3"/>
        <v>0</v>
      </c>
    </row>
    <row r="100" spans="1:11" x14ac:dyDescent="0.25">
      <c r="A100">
        <v>99</v>
      </c>
      <c r="B100" s="1">
        <v>36669</v>
      </c>
      <c r="C100">
        <v>140.4375</v>
      </c>
      <c r="D100">
        <v>140.8125</v>
      </c>
      <c r="E100">
        <v>137.5625</v>
      </c>
      <c r="F100">
        <v>138</v>
      </c>
      <c r="G100">
        <v>7979200</v>
      </c>
      <c r="H100">
        <v>88.176254272460895</v>
      </c>
      <c r="I100" s="1" t="str">
        <f t="shared" si="2"/>
        <v>52000</v>
      </c>
      <c r="J100">
        <f>COUNTIFS($I$2:I100,I100)</f>
        <v>17</v>
      </c>
      <c r="K100" t="b">
        <f t="shared" si="3"/>
        <v>0</v>
      </c>
    </row>
    <row r="101" spans="1:11" x14ac:dyDescent="0.25">
      <c r="A101">
        <v>100</v>
      </c>
      <c r="B101" s="1">
        <v>36670</v>
      </c>
      <c r="C101">
        <v>138</v>
      </c>
      <c r="D101">
        <v>140.6875</v>
      </c>
      <c r="E101">
        <v>136.5</v>
      </c>
      <c r="F101">
        <v>140.25</v>
      </c>
      <c r="G101">
        <v>11081500</v>
      </c>
      <c r="H101">
        <v>89.613929748535199</v>
      </c>
      <c r="I101" s="1" t="str">
        <f t="shared" si="2"/>
        <v>52000</v>
      </c>
      <c r="J101">
        <f>COUNTIFS($I$2:I101,I101)</f>
        <v>18</v>
      </c>
      <c r="K101" t="b">
        <f t="shared" si="3"/>
        <v>0</v>
      </c>
    </row>
    <row r="102" spans="1:11" x14ac:dyDescent="0.25">
      <c r="A102">
        <v>101</v>
      </c>
      <c r="B102" s="1">
        <v>36671</v>
      </c>
      <c r="C102">
        <v>140.6875</v>
      </c>
      <c r="D102">
        <v>141.8125</v>
      </c>
      <c r="E102">
        <v>137.71875</v>
      </c>
      <c r="F102">
        <v>137.84375</v>
      </c>
      <c r="G102">
        <v>8278900</v>
      </c>
      <c r="H102">
        <v>88.076446533203097</v>
      </c>
      <c r="I102" s="1" t="str">
        <f t="shared" si="2"/>
        <v>52000</v>
      </c>
      <c r="J102">
        <f>COUNTIFS($I$2:I102,I102)</f>
        <v>19</v>
      </c>
      <c r="K102" t="b">
        <f t="shared" si="3"/>
        <v>0</v>
      </c>
    </row>
    <row r="103" spans="1:11" x14ac:dyDescent="0.25">
      <c r="A103">
        <v>102</v>
      </c>
      <c r="B103" s="1">
        <v>36672</v>
      </c>
      <c r="C103">
        <v>138.8125</v>
      </c>
      <c r="D103">
        <v>139.6875</v>
      </c>
      <c r="E103">
        <v>137.328125</v>
      </c>
      <c r="F103">
        <v>138</v>
      </c>
      <c r="G103">
        <v>4814000</v>
      </c>
      <c r="H103">
        <v>88.176254272460895</v>
      </c>
      <c r="I103" s="1" t="str">
        <f t="shared" si="2"/>
        <v>52000</v>
      </c>
      <c r="J103">
        <f>COUNTIFS($I$2:I103,I103)</f>
        <v>20</v>
      </c>
      <c r="K103" t="b">
        <f t="shared" si="3"/>
        <v>0</v>
      </c>
    </row>
    <row r="104" spans="1:11" x14ac:dyDescent="0.25">
      <c r="A104">
        <v>103</v>
      </c>
      <c r="B104" s="1">
        <v>36676</v>
      </c>
      <c r="C104">
        <v>140</v>
      </c>
      <c r="D104">
        <v>142.9375</v>
      </c>
      <c r="E104">
        <v>139.46875</v>
      </c>
      <c r="F104">
        <v>142.5</v>
      </c>
      <c r="G104">
        <v>5362700</v>
      </c>
      <c r="H104">
        <v>91.051574707031193</v>
      </c>
      <c r="I104" s="1" t="str">
        <f t="shared" si="2"/>
        <v>52000</v>
      </c>
      <c r="J104">
        <f>COUNTIFS($I$2:I104,I104)</f>
        <v>21</v>
      </c>
      <c r="K104" t="b">
        <f t="shared" si="3"/>
        <v>0</v>
      </c>
    </row>
    <row r="105" spans="1:11" x14ac:dyDescent="0.25">
      <c r="A105">
        <v>104</v>
      </c>
      <c r="B105" s="1">
        <v>36677</v>
      </c>
      <c r="C105">
        <v>142.5625</v>
      </c>
      <c r="D105">
        <v>144</v>
      </c>
      <c r="E105">
        <v>142.09375</v>
      </c>
      <c r="F105">
        <v>142.8125</v>
      </c>
      <c r="G105">
        <v>6056500</v>
      </c>
      <c r="H105">
        <v>91.251251220703097</v>
      </c>
      <c r="I105" s="1" t="str">
        <f t="shared" si="2"/>
        <v>52000</v>
      </c>
      <c r="J105">
        <f>COUNTIFS($I$2:I105,I105)</f>
        <v>22</v>
      </c>
      <c r="K105" t="b">
        <f t="shared" si="3"/>
        <v>0</v>
      </c>
    </row>
    <row r="106" spans="1:11" x14ac:dyDescent="0.25">
      <c r="A106">
        <v>105</v>
      </c>
      <c r="B106" s="1">
        <v>36678</v>
      </c>
      <c r="C106">
        <v>143.6875</v>
      </c>
      <c r="D106">
        <v>145.4375</v>
      </c>
      <c r="E106">
        <v>143</v>
      </c>
      <c r="F106">
        <v>145.3125</v>
      </c>
      <c r="G106">
        <v>8961600</v>
      </c>
      <c r="H106">
        <v>92.848678588867202</v>
      </c>
      <c r="I106" s="1" t="str">
        <f t="shared" si="2"/>
        <v>62000</v>
      </c>
      <c r="J106">
        <f>COUNTIFS($I$2:I106,I106)</f>
        <v>1</v>
      </c>
      <c r="K106" t="b">
        <f t="shared" si="3"/>
        <v>1</v>
      </c>
    </row>
    <row r="107" spans="1:11" x14ac:dyDescent="0.25">
      <c r="A107">
        <v>106</v>
      </c>
      <c r="B107" s="1">
        <v>36679</v>
      </c>
      <c r="C107">
        <v>148.9375</v>
      </c>
      <c r="D107">
        <v>149.09375</v>
      </c>
      <c r="E107">
        <v>147.484375</v>
      </c>
      <c r="F107">
        <v>147.84375</v>
      </c>
      <c r="G107">
        <v>8962200</v>
      </c>
      <c r="H107">
        <v>94.465988159179702</v>
      </c>
      <c r="I107" s="1" t="str">
        <f t="shared" si="2"/>
        <v>62000</v>
      </c>
      <c r="J107">
        <f>COUNTIFS($I$2:I107,I107)</f>
        <v>2</v>
      </c>
      <c r="K107" t="b">
        <f t="shared" si="3"/>
        <v>0</v>
      </c>
    </row>
    <row r="108" spans="1:11" x14ac:dyDescent="0.25">
      <c r="A108">
        <v>107</v>
      </c>
      <c r="B108" s="1">
        <v>36682</v>
      </c>
      <c r="C108">
        <v>147.46875</v>
      </c>
      <c r="D108">
        <v>148.21875</v>
      </c>
      <c r="E108">
        <v>146.875</v>
      </c>
      <c r="F108">
        <v>147.125</v>
      </c>
      <c r="G108">
        <v>6998100</v>
      </c>
      <c r="H108">
        <v>94.006752014160199</v>
      </c>
      <c r="I108" s="1" t="str">
        <f t="shared" si="2"/>
        <v>62000</v>
      </c>
      <c r="J108">
        <f>COUNTIFS($I$2:I108,I108)</f>
        <v>3</v>
      </c>
      <c r="K108" t="b">
        <f t="shared" si="3"/>
        <v>0</v>
      </c>
    </row>
    <row r="109" spans="1:11" x14ac:dyDescent="0.25">
      <c r="A109">
        <v>108</v>
      </c>
      <c r="B109" s="1">
        <v>36683</v>
      </c>
      <c r="C109">
        <v>146.625</v>
      </c>
      <c r="D109">
        <v>147.78125</v>
      </c>
      <c r="E109">
        <v>145.90625</v>
      </c>
      <c r="F109">
        <v>146.46875</v>
      </c>
      <c r="G109">
        <v>4858900</v>
      </c>
      <c r="H109">
        <v>93.587425231933594</v>
      </c>
      <c r="I109" s="1" t="str">
        <f t="shared" si="2"/>
        <v>62000</v>
      </c>
      <c r="J109">
        <f>COUNTIFS($I$2:I109,I109)</f>
        <v>4</v>
      </c>
      <c r="K109" t="b">
        <f t="shared" si="3"/>
        <v>0</v>
      </c>
    </row>
    <row r="110" spans="1:11" x14ac:dyDescent="0.25">
      <c r="A110">
        <v>109</v>
      </c>
      <c r="B110" s="1">
        <v>36684</v>
      </c>
      <c r="C110">
        <v>146.625</v>
      </c>
      <c r="D110">
        <v>148</v>
      </c>
      <c r="E110">
        <v>146</v>
      </c>
      <c r="F110">
        <v>147.484375</v>
      </c>
      <c r="G110">
        <v>4919500</v>
      </c>
      <c r="H110">
        <v>94.236373901367202</v>
      </c>
      <c r="I110" s="1" t="str">
        <f t="shared" si="2"/>
        <v>62000</v>
      </c>
      <c r="J110">
        <f>COUNTIFS($I$2:I110,I110)</f>
        <v>5</v>
      </c>
      <c r="K110" t="b">
        <f t="shared" si="3"/>
        <v>0</v>
      </c>
    </row>
    <row r="111" spans="1:11" x14ac:dyDescent="0.25">
      <c r="A111">
        <v>110</v>
      </c>
      <c r="B111" s="1">
        <v>36685</v>
      </c>
      <c r="C111">
        <v>147.5</v>
      </c>
      <c r="D111">
        <v>147.75</v>
      </c>
      <c r="E111">
        <v>146.0625</v>
      </c>
      <c r="F111">
        <v>146.90625</v>
      </c>
      <c r="G111">
        <v>5723100</v>
      </c>
      <c r="H111">
        <v>93.867004394531193</v>
      </c>
      <c r="I111" s="1" t="str">
        <f t="shared" si="2"/>
        <v>62000</v>
      </c>
      <c r="J111">
        <f>COUNTIFS($I$2:I111,I111)</f>
        <v>6</v>
      </c>
      <c r="K111" t="b">
        <f t="shared" si="3"/>
        <v>0</v>
      </c>
    </row>
    <row r="112" spans="1:11" x14ac:dyDescent="0.25">
      <c r="A112">
        <v>111</v>
      </c>
      <c r="B112" s="1">
        <v>36686</v>
      </c>
      <c r="C112">
        <v>147.5</v>
      </c>
      <c r="D112">
        <v>147.96875</v>
      </c>
      <c r="E112">
        <v>145.625</v>
      </c>
      <c r="F112">
        <v>146.59375</v>
      </c>
      <c r="G112">
        <v>3085300</v>
      </c>
      <c r="H112">
        <v>93.667312622070298</v>
      </c>
      <c r="I112" s="1" t="str">
        <f t="shared" si="2"/>
        <v>62000</v>
      </c>
      <c r="J112">
        <f>COUNTIFS($I$2:I112,I112)</f>
        <v>7</v>
      </c>
      <c r="K112" t="b">
        <f t="shared" si="3"/>
        <v>0</v>
      </c>
    </row>
    <row r="113" spans="1:11" x14ac:dyDescent="0.25">
      <c r="A113">
        <v>112</v>
      </c>
      <c r="B113" s="1">
        <v>36689</v>
      </c>
      <c r="C113">
        <v>146.96875</v>
      </c>
      <c r="D113">
        <v>146.96875</v>
      </c>
      <c r="E113">
        <v>144.875</v>
      </c>
      <c r="F113">
        <v>144.875</v>
      </c>
      <c r="G113">
        <v>3678900</v>
      </c>
      <c r="H113">
        <v>92.569114685058594</v>
      </c>
      <c r="I113" s="1" t="str">
        <f t="shared" si="2"/>
        <v>62000</v>
      </c>
      <c r="J113">
        <f>COUNTIFS($I$2:I113,I113)</f>
        <v>8</v>
      </c>
      <c r="K113" t="b">
        <f t="shared" si="3"/>
        <v>0</v>
      </c>
    </row>
    <row r="114" spans="1:11" x14ac:dyDescent="0.25">
      <c r="A114">
        <v>113</v>
      </c>
      <c r="B114" s="1">
        <v>36690</v>
      </c>
      <c r="C114">
        <v>144.8125</v>
      </c>
      <c r="D114">
        <v>147.75</v>
      </c>
      <c r="E114">
        <v>144.625</v>
      </c>
      <c r="F114">
        <v>147.59375</v>
      </c>
      <c r="G114">
        <v>6558700</v>
      </c>
      <c r="H114">
        <v>94.306312561035199</v>
      </c>
      <c r="I114" s="1" t="str">
        <f t="shared" si="2"/>
        <v>62000</v>
      </c>
      <c r="J114">
        <f>COUNTIFS($I$2:I114,I114)</f>
        <v>9</v>
      </c>
      <c r="K114" t="b">
        <f t="shared" si="3"/>
        <v>0</v>
      </c>
    </row>
    <row r="115" spans="1:11" x14ac:dyDescent="0.25">
      <c r="A115">
        <v>114</v>
      </c>
      <c r="B115" s="1">
        <v>36691</v>
      </c>
      <c r="C115">
        <v>148.25</v>
      </c>
      <c r="D115">
        <v>148.875</v>
      </c>
      <c r="E115">
        <v>147.1875</v>
      </c>
      <c r="F115">
        <v>147.84375</v>
      </c>
      <c r="G115">
        <v>6420500</v>
      </c>
      <c r="H115">
        <v>94.465988159179702</v>
      </c>
      <c r="I115" s="1" t="str">
        <f t="shared" si="2"/>
        <v>62000</v>
      </c>
      <c r="J115">
        <f>COUNTIFS($I$2:I115,I115)</f>
        <v>10</v>
      </c>
      <c r="K115" t="b">
        <f t="shared" si="3"/>
        <v>0</v>
      </c>
    </row>
    <row r="116" spans="1:11" x14ac:dyDescent="0.25">
      <c r="A116">
        <v>115</v>
      </c>
      <c r="B116" s="1">
        <v>36692</v>
      </c>
      <c r="C116">
        <v>148.125</v>
      </c>
      <c r="D116">
        <v>148.75</v>
      </c>
      <c r="E116">
        <v>146.84375</v>
      </c>
      <c r="F116">
        <v>148.15625</v>
      </c>
      <c r="G116">
        <v>5881200</v>
      </c>
      <c r="H116">
        <v>94.665679931640597</v>
      </c>
      <c r="I116" s="1" t="str">
        <f t="shared" si="2"/>
        <v>62000</v>
      </c>
      <c r="J116">
        <f>COUNTIFS($I$2:I116,I116)</f>
        <v>11</v>
      </c>
      <c r="K116" t="b">
        <f t="shared" si="3"/>
        <v>0</v>
      </c>
    </row>
    <row r="117" spans="1:11" x14ac:dyDescent="0.25">
      <c r="A117">
        <v>116</v>
      </c>
      <c r="B117" s="1">
        <v>36693</v>
      </c>
      <c r="C117">
        <v>148.3125</v>
      </c>
      <c r="D117">
        <v>148.3125</v>
      </c>
      <c r="E117">
        <v>145.875</v>
      </c>
      <c r="F117">
        <v>146.59375</v>
      </c>
      <c r="G117">
        <v>5567900</v>
      </c>
      <c r="H117">
        <v>93.887832641601605</v>
      </c>
      <c r="I117" s="1" t="str">
        <f t="shared" si="2"/>
        <v>62000</v>
      </c>
      <c r="J117">
        <f>COUNTIFS($I$2:I117,I117)</f>
        <v>12</v>
      </c>
      <c r="K117" t="b">
        <f t="shared" si="3"/>
        <v>0</v>
      </c>
    </row>
    <row r="118" spans="1:11" x14ac:dyDescent="0.25">
      <c r="A118">
        <v>117</v>
      </c>
      <c r="B118" s="1">
        <v>36696</v>
      </c>
      <c r="C118">
        <v>146.46875</v>
      </c>
      <c r="D118">
        <v>149.15625</v>
      </c>
      <c r="E118">
        <v>146.25</v>
      </c>
      <c r="F118">
        <v>148.46875</v>
      </c>
      <c r="G118">
        <v>5106900</v>
      </c>
      <c r="H118">
        <v>95.088691711425795</v>
      </c>
      <c r="I118" s="1" t="str">
        <f t="shared" si="2"/>
        <v>62000</v>
      </c>
      <c r="J118">
        <f>COUNTIFS($I$2:I118,I118)</f>
        <v>13</v>
      </c>
      <c r="K118" t="b">
        <f t="shared" si="3"/>
        <v>0</v>
      </c>
    </row>
    <row r="119" spans="1:11" x14ac:dyDescent="0.25">
      <c r="A119">
        <v>118</v>
      </c>
      <c r="B119" s="1">
        <v>36697</v>
      </c>
      <c r="C119">
        <v>148.1875</v>
      </c>
      <c r="D119">
        <v>148.875</v>
      </c>
      <c r="E119">
        <v>147</v>
      </c>
      <c r="F119">
        <v>147.9375</v>
      </c>
      <c r="G119">
        <v>6480000</v>
      </c>
      <c r="H119">
        <v>94.748489379882798</v>
      </c>
      <c r="I119" s="1" t="str">
        <f t="shared" si="2"/>
        <v>62000</v>
      </c>
      <c r="J119">
        <f>COUNTIFS($I$2:I119,I119)</f>
        <v>14</v>
      </c>
      <c r="K119" t="b">
        <f t="shared" si="3"/>
        <v>0</v>
      </c>
    </row>
    <row r="120" spans="1:11" x14ac:dyDescent="0.25">
      <c r="A120">
        <v>119</v>
      </c>
      <c r="B120" s="1">
        <v>36698</v>
      </c>
      <c r="C120">
        <v>146.9375</v>
      </c>
      <c r="D120">
        <v>148.4375</v>
      </c>
      <c r="E120">
        <v>146.890625</v>
      </c>
      <c r="F120">
        <v>147.875</v>
      </c>
      <c r="G120">
        <v>3115000</v>
      </c>
      <c r="H120">
        <v>94.708450317382798</v>
      </c>
      <c r="I120" s="1" t="str">
        <f t="shared" si="2"/>
        <v>62000</v>
      </c>
      <c r="J120">
        <f>COUNTIFS($I$2:I120,I120)</f>
        <v>15</v>
      </c>
      <c r="K120" t="b">
        <f t="shared" si="3"/>
        <v>0</v>
      </c>
    </row>
    <row r="121" spans="1:11" x14ac:dyDescent="0.25">
      <c r="A121">
        <v>120</v>
      </c>
      <c r="B121" s="1">
        <v>36699</v>
      </c>
      <c r="C121">
        <v>147.5625</v>
      </c>
      <c r="D121">
        <v>147.6875</v>
      </c>
      <c r="E121">
        <v>145</v>
      </c>
      <c r="F121">
        <v>145.625</v>
      </c>
      <c r="G121">
        <v>7490500</v>
      </c>
      <c r="H121">
        <v>93.267433166503906</v>
      </c>
      <c r="I121" s="1" t="str">
        <f t="shared" si="2"/>
        <v>62000</v>
      </c>
      <c r="J121">
        <f>COUNTIFS($I$2:I121,I121)</f>
        <v>16</v>
      </c>
      <c r="K121" t="b">
        <f t="shared" si="3"/>
        <v>0</v>
      </c>
    </row>
    <row r="122" spans="1:11" x14ac:dyDescent="0.25">
      <c r="A122">
        <v>121</v>
      </c>
      <c r="B122" s="1">
        <v>36700</v>
      </c>
      <c r="C122">
        <v>145.8125</v>
      </c>
      <c r="D122">
        <v>146.125</v>
      </c>
      <c r="E122">
        <v>143.875</v>
      </c>
      <c r="F122">
        <v>144.375</v>
      </c>
      <c r="G122">
        <v>4863300</v>
      </c>
      <c r="H122">
        <v>92.466865539550795</v>
      </c>
      <c r="I122" s="1" t="str">
        <f t="shared" si="2"/>
        <v>62000</v>
      </c>
      <c r="J122">
        <f>COUNTIFS($I$2:I122,I122)</f>
        <v>17</v>
      </c>
      <c r="K122" t="b">
        <f t="shared" si="3"/>
        <v>0</v>
      </c>
    </row>
    <row r="123" spans="1:11" x14ac:dyDescent="0.25">
      <c r="A123">
        <v>122</v>
      </c>
      <c r="B123" s="1">
        <v>36703</v>
      </c>
      <c r="C123">
        <v>145.375</v>
      </c>
      <c r="D123">
        <v>146.25</v>
      </c>
      <c r="E123">
        <v>144.875</v>
      </c>
      <c r="F123">
        <v>146.234375</v>
      </c>
      <c r="G123">
        <v>5201300</v>
      </c>
      <c r="H123">
        <v>93.657653808593807</v>
      </c>
      <c r="I123" s="1" t="str">
        <f t="shared" si="2"/>
        <v>62000</v>
      </c>
      <c r="J123">
        <f>COUNTIFS($I$2:I123,I123)</f>
        <v>18</v>
      </c>
      <c r="K123" t="b">
        <f t="shared" si="3"/>
        <v>0</v>
      </c>
    </row>
    <row r="124" spans="1:11" x14ac:dyDescent="0.25">
      <c r="A124">
        <v>123</v>
      </c>
      <c r="B124" s="1">
        <v>36704</v>
      </c>
      <c r="C124">
        <v>145.984375</v>
      </c>
      <c r="D124">
        <v>146.71875</v>
      </c>
      <c r="E124">
        <v>145.015625</v>
      </c>
      <c r="F124">
        <v>145.15625</v>
      </c>
      <c r="G124">
        <v>4159500</v>
      </c>
      <c r="H124">
        <v>92.967155456542997</v>
      </c>
      <c r="I124" s="1" t="str">
        <f t="shared" si="2"/>
        <v>62000</v>
      </c>
      <c r="J124">
        <f>COUNTIFS($I$2:I124,I124)</f>
        <v>19</v>
      </c>
      <c r="K124" t="b">
        <f t="shared" si="3"/>
        <v>0</v>
      </c>
    </row>
    <row r="125" spans="1:11" x14ac:dyDescent="0.25">
      <c r="A125">
        <v>124</v>
      </c>
      <c r="B125" s="1">
        <v>36705</v>
      </c>
      <c r="C125">
        <v>145.625</v>
      </c>
      <c r="D125">
        <v>146.984375</v>
      </c>
      <c r="E125">
        <v>145.3125</v>
      </c>
      <c r="F125">
        <v>145.5625</v>
      </c>
      <c r="G125">
        <v>5347700</v>
      </c>
      <c r="H125">
        <v>93.227386474609403</v>
      </c>
      <c r="I125" s="1" t="str">
        <f t="shared" si="2"/>
        <v>62000</v>
      </c>
      <c r="J125">
        <f>COUNTIFS($I$2:I125,I125)</f>
        <v>20</v>
      </c>
      <c r="K125" t="b">
        <f t="shared" si="3"/>
        <v>0</v>
      </c>
    </row>
    <row r="126" spans="1:11" x14ac:dyDescent="0.25">
      <c r="A126">
        <v>125</v>
      </c>
      <c r="B126" s="1">
        <v>36706</v>
      </c>
      <c r="C126">
        <v>144.75</v>
      </c>
      <c r="D126">
        <v>145.75</v>
      </c>
      <c r="E126">
        <v>143.515625</v>
      </c>
      <c r="F126">
        <v>144.1875</v>
      </c>
      <c r="G126">
        <v>6345700</v>
      </c>
      <c r="H126">
        <v>92.346725463867202</v>
      </c>
      <c r="I126" s="1" t="str">
        <f t="shared" si="2"/>
        <v>62000</v>
      </c>
      <c r="J126">
        <f>COUNTIFS($I$2:I126,I126)</f>
        <v>21</v>
      </c>
      <c r="K126" t="b">
        <f t="shared" si="3"/>
        <v>0</v>
      </c>
    </row>
    <row r="127" spans="1:11" x14ac:dyDescent="0.25">
      <c r="A127">
        <v>126</v>
      </c>
      <c r="B127" s="1">
        <v>36707</v>
      </c>
      <c r="C127">
        <v>143.9375</v>
      </c>
      <c r="D127">
        <v>145.59375</v>
      </c>
      <c r="E127">
        <v>143.890625</v>
      </c>
      <c r="F127">
        <v>145.28125</v>
      </c>
      <c r="G127">
        <v>7420200</v>
      </c>
      <c r="H127">
        <v>93.047248840332003</v>
      </c>
      <c r="I127" s="1" t="str">
        <f t="shared" si="2"/>
        <v>62000</v>
      </c>
      <c r="J127">
        <f>COUNTIFS($I$2:I127,I127)</f>
        <v>22</v>
      </c>
      <c r="K127" t="b">
        <f t="shared" si="3"/>
        <v>0</v>
      </c>
    </row>
    <row r="128" spans="1:11" x14ac:dyDescent="0.25">
      <c r="A128">
        <v>127</v>
      </c>
      <c r="B128" s="1">
        <v>36710</v>
      </c>
      <c r="C128">
        <v>145.4375</v>
      </c>
      <c r="D128">
        <v>147.4375</v>
      </c>
      <c r="E128">
        <v>145.1875</v>
      </c>
      <c r="F128">
        <v>147.28125</v>
      </c>
      <c r="G128">
        <v>1436600</v>
      </c>
      <c r="H128">
        <v>94.328186035156193</v>
      </c>
      <c r="I128" s="1" t="str">
        <f t="shared" si="2"/>
        <v>72000</v>
      </c>
      <c r="J128">
        <f>COUNTIFS($I$2:I128,I128)</f>
        <v>1</v>
      </c>
      <c r="K128" t="b">
        <f t="shared" si="3"/>
        <v>1</v>
      </c>
    </row>
    <row r="129" spans="1:11" x14ac:dyDescent="0.25">
      <c r="A129">
        <v>128</v>
      </c>
      <c r="B129" s="1">
        <v>36712</v>
      </c>
      <c r="C129">
        <v>146.375</v>
      </c>
      <c r="D129">
        <v>146.65625</v>
      </c>
      <c r="E129">
        <v>144.375</v>
      </c>
      <c r="F129">
        <v>144.625</v>
      </c>
      <c r="G129">
        <v>2748200</v>
      </c>
      <c r="H129">
        <v>92.626953125</v>
      </c>
      <c r="I129" s="1" t="str">
        <f t="shared" si="2"/>
        <v>72000</v>
      </c>
      <c r="J129">
        <f>COUNTIFS($I$2:I129,I129)</f>
        <v>2</v>
      </c>
      <c r="K129" t="b">
        <f t="shared" si="3"/>
        <v>0</v>
      </c>
    </row>
    <row r="130" spans="1:11" x14ac:dyDescent="0.25">
      <c r="A130">
        <v>129</v>
      </c>
      <c r="B130" s="1">
        <v>36713</v>
      </c>
      <c r="C130">
        <v>144.9375</v>
      </c>
      <c r="D130">
        <v>146.46875</v>
      </c>
      <c r="E130">
        <v>144.21875</v>
      </c>
      <c r="F130">
        <v>145.75</v>
      </c>
      <c r="G130">
        <v>5963200</v>
      </c>
      <c r="H130">
        <v>93.347465515136705</v>
      </c>
      <c r="I130" s="1" t="str">
        <f t="shared" si="2"/>
        <v>72000</v>
      </c>
      <c r="J130">
        <f>COUNTIFS($I$2:I130,I130)</f>
        <v>3</v>
      </c>
      <c r="K130" t="b">
        <f t="shared" si="3"/>
        <v>0</v>
      </c>
    </row>
    <row r="131" spans="1:11" x14ac:dyDescent="0.25">
      <c r="A131">
        <v>130</v>
      </c>
      <c r="B131" s="1">
        <v>36714</v>
      </c>
      <c r="C131">
        <v>146.6875</v>
      </c>
      <c r="D131">
        <v>148.78125</v>
      </c>
      <c r="E131">
        <v>146.25</v>
      </c>
      <c r="F131">
        <v>148.09375</v>
      </c>
      <c r="G131">
        <v>3034800</v>
      </c>
      <c r="H131">
        <v>94.848548889160199</v>
      </c>
      <c r="I131" s="1" t="str">
        <f t="shared" ref="I131:I194" si="4">MONTH(B131)&amp;YEAR(B131)</f>
        <v>72000</v>
      </c>
      <c r="J131">
        <f>COUNTIFS($I$2:I131,I131)</f>
        <v>4</v>
      </c>
      <c r="K131" t="b">
        <f t="shared" ref="K131:K194" si="5">IF(J131=1,TRUE(),FALSE())</f>
        <v>0</v>
      </c>
    </row>
    <row r="132" spans="1:11" x14ac:dyDescent="0.25">
      <c r="A132">
        <v>131</v>
      </c>
      <c r="B132" s="1">
        <v>36717</v>
      </c>
      <c r="C132">
        <v>147.875</v>
      </c>
      <c r="D132">
        <v>148.90625</v>
      </c>
      <c r="E132">
        <v>147.53125</v>
      </c>
      <c r="F132">
        <v>147.84375</v>
      </c>
      <c r="G132">
        <v>2816100</v>
      </c>
      <c r="H132">
        <v>94.688369750976605</v>
      </c>
      <c r="I132" s="1" t="str">
        <f t="shared" si="4"/>
        <v>72000</v>
      </c>
      <c r="J132">
        <f>COUNTIFS($I$2:I132,I132)</f>
        <v>5</v>
      </c>
      <c r="K132" t="b">
        <f t="shared" si="5"/>
        <v>0</v>
      </c>
    </row>
    <row r="133" spans="1:11" x14ac:dyDescent="0.25">
      <c r="A133">
        <v>132</v>
      </c>
      <c r="B133" s="1">
        <v>36718</v>
      </c>
      <c r="C133">
        <v>147.46875</v>
      </c>
      <c r="D133">
        <v>149.125</v>
      </c>
      <c r="E133">
        <v>147.15625</v>
      </c>
      <c r="F133">
        <v>148.15625</v>
      </c>
      <c r="G133">
        <v>5431600</v>
      </c>
      <c r="H133">
        <v>94.888587951660199</v>
      </c>
      <c r="I133" s="1" t="str">
        <f t="shared" si="4"/>
        <v>72000</v>
      </c>
      <c r="J133">
        <f>COUNTIFS($I$2:I133,I133)</f>
        <v>6</v>
      </c>
      <c r="K133" t="b">
        <f t="shared" si="5"/>
        <v>0</v>
      </c>
    </row>
    <row r="134" spans="1:11" x14ac:dyDescent="0.25">
      <c r="A134">
        <v>133</v>
      </c>
      <c r="B134" s="1">
        <v>36719</v>
      </c>
      <c r="C134">
        <v>149.28125</v>
      </c>
      <c r="D134">
        <v>150.125</v>
      </c>
      <c r="E134">
        <v>148.6875</v>
      </c>
      <c r="F134">
        <v>149.125</v>
      </c>
      <c r="G134">
        <v>5883000</v>
      </c>
      <c r="H134">
        <v>95.509002685546903</v>
      </c>
      <c r="I134" s="1" t="str">
        <f t="shared" si="4"/>
        <v>72000</v>
      </c>
      <c r="J134">
        <f>COUNTIFS($I$2:I134,I134)</f>
        <v>7</v>
      </c>
      <c r="K134" t="b">
        <f t="shared" si="5"/>
        <v>0</v>
      </c>
    </row>
    <row r="135" spans="1:11" x14ac:dyDescent="0.25">
      <c r="A135">
        <v>134</v>
      </c>
      <c r="B135" s="1">
        <v>36720</v>
      </c>
      <c r="C135">
        <v>149.984375</v>
      </c>
      <c r="D135">
        <v>150.375</v>
      </c>
      <c r="E135">
        <v>149.1875</v>
      </c>
      <c r="F135">
        <v>149.78125</v>
      </c>
      <c r="G135">
        <v>5356000</v>
      </c>
      <c r="H135">
        <v>95.929306030273395</v>
      </c>
      <c r="I135" s="1" t="str">
        <f t="shared" si="4"/>
        <v>72000</v>
      </c>
      <c r="J135">
        <f>COUNTIFS($I$2:I135,I135)</f>
        <v>8</v>
      </c>
      <c r="K135" t="b">
        <f t="shared" si="5"/>
        <v>0</v>
      </c>
    </row>
    <row r="136" spans="1:11" x14ac:dyDescent="0.25">
      <c r="A136">
        <v>135</v>
      </c>
      <c r="B136" s="1">
        <v>36721</v>
      </c>
      <c r="C136">
        <v>150.4375</v>
      </c>
      <c r="D136">
        <v>151.25</v>
      </c>
      <c r="E136">
        <v>149.671875</v>
      </c>
      <c r="F136">
        <v>151.25</v>
      </c>
      <c r="G136">
        <v>5341900</v>
      </c>
      <c r="H136">
        <v>96.870002746582003</v>
      </c>
      <c r="I136" s="1" t="str">
        <f t="shared" si="4"/>
        <v>72000</v>
      </c>
      <c r="J136">
        <f>COUNTIFS($I$2:I136,I136)</f>
        <v>9</v>
      </c>
      <c r="K136" t="b">
        <f t="shared" si="5"/>
        <v>0</v>
      </c>
    </row>
    <row r="137" spans="1:11" x14ac:dyDescent="0.25">
      <c r="A137">
        <v>136</v>
      </c>
      <c r="B137" s="1">
        <v>36724</v>
      </c>
      <c r="C137">
        <v>150.984375</v>
      </c>
      <c r="D137">
        <v>151.984375</v>
      </c>
      <c r="E137">
        <v>150.6875</v>
      </c>
      <c r="F137">
        <v>151</v>
      </c>
      <c r="G137">
        <v>4208300</v>
      </c>
      <c r="H137">
        <v>96.709869384765597</v>
      </c>
      <c r="I137" s="1" t="str">
        <f t="shared" si="4"/>
        <v>72000</v>
      </c>
      <c r="J137">
        <f>COUNTIFS($I$2:I137,I137)</f>
        <v>10</v>
      </c>
      <c r="K137" t="b">
        <f t="shared" si="5"/>
        <v>0</v>
      </c>
    </row>
    <row r="138" spans="1:11" x14ac:dyDescent="0.25">
      <c r="A138">
        <v>137</v>
      </c>
      <c r="B138" s="1">
        <v>36725</v>
      </c>
      <c r="C138">
        <v>150.625</v>
      </c>
      <c r="D138">
        <v>150.625</v>
      </c>
      <c r="E138">
        <v>149.34375</v>
      </c>
      <c r="F138">
        <v>149.765625</v>
      </c>
      <c r="G138">
        <v>4262100</v>
      </c>
      <c r="H138">
        <v>95.919326782226605</v>
      </c>
      <c r="I138" s="1" t="str">
        <f t="shared" si="4"/>
        <v>72000</v>
      </c>
      <c r="J138">
        <f>COUNTIFS($I$2:I138,I138)</f>
        <v>11</v>
      </c>
      <c r="K138" t="b">
        <f t="shared" si="5"/>
        <v>0</v>
      </c>
    </row>
    <row r="139" spans="1:11" x14ac:dyDescent="0.25">
      <c r="A139">
        <v>138</v>
      </c>
      <c r="B139" s="1">
        <v>36726</v>
      </c>
      <c r="C139">
        <v>149.46875</v>
      </c>
      <c r="D139">
        <v>149.90625</v>
      </c>
      <c r="E139">
        <v>148.25</v>
      </c>
      <c r="F139">
        <v>148.5625</v>
      </c>
      <c r="G139">
        <v>8506800</v>
      </c>
      <c r="H139">
        <v>95.148773193359403</v>
      </c>
      <c r="I139" s="1" t="str">
        <f t="shared" si="4"/>
        <v>72000</v>
      </c>
      <c r="J139">
        <f>COUNTIFS($I$2:I139,I139)</f>
        <v>12</v>
      </c>
      <c r="K139" t="b">
        <f t="shared" si="5"/>
        <v>0</v>
      </c>
    </row>
    <row r="140" spans="1:11" x14ac:dyDescent="0.25">
      <c r="A140">
        <v>139</v>
      </c>
      <c r="B140" s="1">
        <v>36727</v>
      </c>
      <c r="C140">
        <v>149</v>
      </c>
      <c r="D140">
        <v>150.625</v>
      </c>
      <c r="E140">
        <v>148.8125</v>
      </c>
      <c r="F140">
        <v>150.625</v>
      </c>
      <c r="G140">
        <v>4538900</v>
      </c>
      <c r="H140">
        <v>96.469696044921903</v>
      </c>
      <c r="I140" s="1" t="str">
        <f t="shared" si="4"/>
        <v>72000</v>
      </c>
      <c r="J140">
        <f>COUNTIFS($I$2:I140,I140)</f>
        <v>13</v>
      </c>
      <c r="K140" t="b">
        <f t="shared" si="5"/>
        <v>0</v>
      </c>
    </row>
    <row r="141" spans="1:11" x14ac:dyDescent="0.25">
      <c r="A141">
        <v>140</v>
      </c>
      <c r="B141" s="1">
        <v>36728</v>
      </c>
      <c r="C141">
        <v>149.75</v>
      </c>
      <c r="D141">
        <v>149.75</v>
      </c>
      <c r="E141">
        <v>147.6875</v>
      </c>
      <c r="F141">
        <v>147.6875</v>
      </c>
      <c r="G141">
        <v>5656900</v>
      </c>
      <c r="H141">
        <v>94.588310241699205</v>
      </c>
      <c r="I141" s="1" t="str">
        <f t="shared" si="4"/>
        <v>72000</v>
      </c>
      <c r="J141">
        <f>COUNTIFS($I$2:I141,I141)</f>
        <v>14</v>
      </c>
      <c r="K141" t="b">
        <f t="shared" si="5"/>
        <v>0</v>
      </c>
    </row>
    <row r="142" spans="1:11" x14ac:dyDescent="0.25">
      <c r="A142">
        <v>141</v>
      </c>
      <c r="B142" s="1">
        <v>36731</v>
      </c>
      <c r="C142">
        <v>148.125</v>
      </c>
      <c r="D142">
        <v>148.859375</v>
      </c>
      <c r="E142">
        <v>146.5625</v>
      </c>
      <c r="F142">
        <v>146.84375</v>
      </c>
      <c r="G142">
        <v>5628500</v>
      </c>
      <c r="H142">
        <v>94.047935485839801</v>
      </c>
      <c r="I142" s="1" t="str">
        <f t="shared" si="4"/>
        <v>72000</v>
      </c>
      <c r="J142">
        <f>COUNTIFS($I$2:I142,I142)</f>
        <v>15</v>
      </c>
      <c r="K142" t="b">
        <f t="shared" si="5"/>
        <v>0</v>
      </c>
    </row>
    <row r="143" spans="1:11" x14ac:dyDescent="0.25">
      <c r="A143">
        <v>142</v>
      </c>
      <c r="B143" s="1">
        <v>36732</v>
      </c>
      <c r="C143">
        <v>147.75</v>
      </c>
      <c r="D143">
        <v>147.84375</v>
      </c>
      <c r="E143">
        <v>146.78125</v>
      </c>
      <c r="F143">
        <v>147.3125</v>
      </c>
      <c r="G143">
        <v>4757100</v>
      </c>
      <c r="H143">
        <v>94.348213195800795</v>
      </c>
      <c r="I143" s="1" t="str">
        <f t="shared" si="4"/>
        <v>72000</v>
      </c>
      <c r="J143">
        <f>COUNTIFS($I$2:I143,I143)</f>
        <v>16</v>
      </c>
      <c r="K143" t="b">
        <f t="shared" si="5"/>
        <v>0</v>
      </c>
    </row>
    <row r="144" spans="1:11" x14ac:dyDescent="0.25">
      <c r="A144">
        <v>143</v>
      </c>
      <c r="B144" s="1">
        <v>36733</v>
      </c>
      <c r="C144">
        <v>146.96875</v>
      </c>
      <c r="D144">
        <v>147.15625</v>
      </c>
      <c r="E144">
        <v>145.640625</v>
      </c>
      <c r="F144">
        <v>145.875</v>
      </c>
      <c r="G144">
        <v>12062500</v>
      </c>
      <c r="H144">
        <v>93.427505493164105</v>
      </c>
      <c r="I144" s="1" t="str">
        <f t="shared" si="4"/>
        <v>72000</v>
      </c>
      <c r="J144">
        <f>COUNTIFS($I$2:I144,I144)</f>
        <v>17</v>
      </c>
      <c r="K144" t="b">
        <f t="shared" si="5"/>
        <v>0</v>
      </c>
    </row>
    <row r="145" spans="1:11" x14ac:dyDescent="0.25">
      <c r="A145">
        <v>144</v>
      </c>
      <c r="B145" s="1">
        <v>36734</v>
      </c>
      <c r="C145">
        <v>145.9375</v>
      </c>
      <c r="D145">
        <v>146.625</v>
      </c>
      <c r="E145">
        <v>144.6875</v>
      </c>
      <c r="F145">
        <v>145.375</v>
      </c>
      <c r="G145">
        <v>7652600</v>
      </c>
      <c r="H145">
        <v>93.107292175292997</v>
      </c>
      <c r="I145" s="1" t="str">
        <f t="shared" si="4"/>
        <v>72000</v>
      </c>
      <c r="J145">
        <f>COUNTIFS($I$2:I145,I145)</f>
        <v>18</v>
      </c>
      <c r="K145" t="b">
        <f t="shared" si="5"/>
        <v>0</v>
      </c>
    </row>
    <row r="146" spans="1:11" x14ac:dyDescent="0.25">
      <c r="A146">
        <v>145</v>
      </c>
      <c r="B146" s="1">
        <v>36735</v>
      </c>
      <c r="C146">
        <v>145.71875</v>
      </c>
      <c r="D146">
        <v>145.90625</v>
      </c>
      <c r="E146">
        <v>141.515625</v>
      </c>
      <c r="F146">
        <v>142.09375</v>
      </c>
      <c r="G146">
        <v>6229500</v>
      </c>
      <c r="H146">
        <v>91.005783081054702</v>
      </c>
      <c r="I146" s="1" t="str">
        <f t="shared" si="4"/>
        <v>72000</v>
      </c>
      <c r="J146">
        <f>COUNTIFS($I$2:I146,I146)</f>
        <v>19</v>
      </c>
      <c r="K146" t="b">
        <f t="shared" si="5"/>
        <v>0</v>
      </c>
    </row>
    <row r="147" spans="1:11" x14ac:dyDescent="0.25">
      <c r="A147">
        <v>146</v>
      </c>
      <c r="B147" s="1">
        <v>36738</v>
      </c>
      <c r="C147">
        <v>142.9375</v>
      </c>
      <c r="D147">
        <v>144.125</v>
      </c>
      <c r="E147">
        <v>142.0625</v>
      </c>
      <c r="F147">
        <v>143</v>
      </c>
      <c r="G147">
        <v>5265500</v>
      </c>
      <c r="H147">
        <v>91.586189270019503</v>
      </c>
      <c r="I147" s="1" t="str">
        <f t="shared" si="4"/>
        <v>72000</v>
      </c>
      <c r="J147">
        <f>COUNTIFS($I$2:I147,I147)</f>
        <v>20</v>
      </c>
      <c r="K147" t="b">
        <f t="shared" si="5"/>
        <v>0</v>
      </c>
    </row>
    <row r="148" spans="1:11" x14ac:dyDescent="0.25">
      <c r="A148">
        <v>147</v>
      </c>
      <c r="B148" s="1">
        <v>36739</v>
      </c>
      <c r="C148">
        <v>143.625</v>
      </c>
      <c r="D148">
        <v>144.71875</v>
      </c>
      <c r="E148">
        <v>143.125</v>
      </c>
      <c r="F148">
        <v>143.875</v>
      </c>
      <c r="G148">
        <v>3946600</v>
      </c>
      <c r="H148">
        <v>92.146575927734403</v>
      </c>
      <c r="I148" s="1" t="str">
        <f t="shared" si="4"/>
        <v>82000</v>
      </c>
      <c r="J148">
        <f>COUNTIFS($I$2:I148,I148)</f>
        <v>1</v>
      </c>
      <c r="K148" t="b">
        <f t="shared" si="5"/>
        <v>1</v>
      </c>
    </row>
    <row r="149" spans="1:11" x14ac:dyDescent="0.25">
      <c r="A149">
        <v>148</v>
      </c>
      <c r="B149" s="1">
        <v>36740</v>
      </c>
      <c r="C149">
        <v>143.875</v>
      </c>
      <c r="D149">
        <v>145.40625</v>
      </c>
      <c r="E149">
        <v>143.625</v>
      </c>
      <c r="F149">
        <v>144.59375</v>
      </c>
      <c r="G149">
        <v>7439800</v>
      </c>
      <c r="H149">
        <v>92.606918334960895</v>
      </c>
      <c r="I149" s="1" t="str">
        <f t="shared" si="4"/>
        <v>82000</v>
      </c>
      <c r="J149">
        <f>COUNTIFS($I$2:I149,I149)</f>
        <v>2</v>
      </c>
      <c r="K149" t="b">
        <f t="shared" si="5"/>
        <v>0</v>
      </c>
    </row>
    <row r="150" spans="1:11" x14ac:dyDescent="0.25">
      <c r="A150">
        <v>149</v>
      </c>
      <c r="B150" s="1">
        <v>36741</v>
      </c>
      <c r="C150">
        <v>142.875</v>
      </c>
      <c r="D150">
        <v>145.8125</v>
      </c>
      <c r="E150">
        <v>142.625</v>
      </c>
      <c r="F150">
        <v>145.59375</v>
      </c>
      <c r="G150">
        <v>4607100</v>
      </c>
      <c r="H150">
        <v>93.247390747070298</v>
      </c>
      <c r="I150" s="1" t="str">
        <f t="shared" si="4"/>
        <v>82000</v>
      </c>
      <c r="J150">
        <f>COUNTIFS($I$2:I150,I150)</f>
        <v>3</v>
      </c>
      <c r="K150" t="b">
        <f t="shared" si="5"/>
        <v>0</v>
      </c>
    </row>
    <row r="151" spans="1:11" x14ac:dyDescent="0.25">
      <c r="A151">
        <v>150</v>
      </c>
      <c r="B151" s="1">
        <v>36742</v>
      </c>
      <c r="C151">
        <v>146.3125</v>
      </c>
      <c r="D151">
        <v>146.71875</v>
      </c>
      <c r="E151">
        <v>145.40625</v>
      </c>
      <c r="F151">
        <v>146.375</v>
      </c>
      <c r="G151">
        <v>3686600</v>
      </c>
      <c r="H151">
        <v>93.747688293457003</v>
      </c>
      <c r="I151" s="1" t="str">
        <f t="shared" si="4"/>
        <v>82000</v>
      </c>
      <c r="J151">
        <f>COUNTIFS($I$2:I151,I151)</f>
        <v>4</v>
      </c>
      <c r="K151" t="b">
        <f t="shared" si="5"/>
        <v>0</v>
      </c>
    </row>
    <row r="152" spans="1:11" x14ac:dyDescent="0.25">
      <c r="A152">
        <v>151</v>
      </c>
      <c r="B152" s="1">
        <v>36745</v>
      </c>
      <c r="C152">
        <v>146.71875</v>
      </c>
      <c r="D152">
        <v>148.4375</v>
      </c>
      <c r="E152">
        <v>146.375</v>
      </c>
      <c r="F152">
        <v>148.125</v>
      </c>
      <c r="G152">
        <v>4159800</v>
      </c>
      <c r="H152">
        <v>94.868560791015597</v>
      </c>
      <c r="I152" s="1" t="str">
        <f t="shared" si="4"/>
        <v>82000</v>
      </c>
      <c r="J152">
        <f>COUNTIFS($I$2:I152,I152)</f>
        <v>5</v>
      </c>
      <c r="K152" t="b">
        <f t="shared" si="5"/>
        <v>0</v>
      </c>
    </row>
    <row r="153" spans="1:11" x14ac:dyDescent="0.25">
      <c r="A153">
        <v>152</v>
      </c>
      <c r="B153" s="1">
        <v>36746</v>
      </c>
      <c r="C153">
        <v>147.5</v>
      </c>
      <c r="D153">
        <v>148.8125</v>
      </c>
      <c r="E153">
        <v>147.5</v>
      </c>
      <c r="F153">
        <v>148.6875</v>
      </c>
      <c r="G153">
        <v>3658700</v>
      </c>
      <c r="H153">
        <v>95.228813171386705</v>
      </c>
      <c r="I153" s="1" t="str">
        <f t="shared" si="4"/>
        <v>82000</v>
      </c>
      <c r="J153">
        <f>COUNTIFS($I$2:I153,I153)</f>
        <v>6</v>
      </c>
      <c r="K153" t="b">
        <f t="shared" si="5"/>
        <v>0</v>
      </c>
    </row>
    <row r="154" spans="1:11" x14ac:dyDescent="0.25">
      <c r="A154">
        <v>153</v>
      </c>
      <c r="B154" s="1">
        <v>36747</v>
      </c>
      <c r="C154">
        <v>149.140625</v>
      </c>
      <c r="D154">
        <v>149.21875</v>
      </c>
      <c r="E154">
        <v>147.375</v>
      </c>
      <c r="F154">
        <v>147.4375</v>
      </c>
      <c r="G154">
        <v>5383800</v>
      </c>
      <c r="H154">
        <v>94.428215026855497</v>
      </c>
      <c r="I154" s="1" t="str">
        <f t="shared" si="4"/>
        <v>82000</v>
      </c>
      <c r="J154">
        <f>COUNTIFS($I$2:I154,I154)</f>
        <v>7</v>
      </c>
      <c r="K154" t="b">
        <f t="shared" si="5"/>
        <v>0</v>
      </c>
    </row>
    <row r="155" spans="1:11" x14ac:dyDescent="0.25">
      <c r="A155">
        <v>154</v>
      </c>
      <c r="B155" s="1">
        <v>36748</v>
      </c>
      <c r="C155">
        <v>147.53125</v>
      </c>
      <c r="D155">
        <v>147.859375</v>
      </c>
      <c r="E155">
        <v>146.28125</v>
      </c>
      <c r="F155">
        <v>146.71875</v>
      </c>
      <c r="G155">
        <v>4193400</v>
      </c>
      <c r="H155">
        <v>93.967872619628906</v>
      </c>
      <c r="I155" s="1" t="str">
        <f t="shared" si="4"/>
        <v>82000</v>
      </c>
      <c r="J155">
        <f>COUNTIFS($I$2:I155,I155)</f>
        <v>8</v>
      </c>
      <c r="K155" t="b">
        <f t="shared" si="5"/>
        <v>0</v>
      </c>
    </row>
    <row r="156" spans="1:11" x14ac:dyDescent="0.25">
      <c r="A156">
        <v>155</v>
      </c>
      <c r="B156" s="1">
        <v>36749</v>
      </c>
      <c r="C156">
        <v>146.625</v>
      </c>
      <c r="D156">
        <v>148</v>
      </c>
      <c r="E156">
        <v>145.5625</v>
      </c>
      <c r="F156">
        <v>147.40625</v>
      </c>
      <c r="G156">
        <v>5089400</v>
      </c>
      <c r="H156">
        <v>94.408248901367202</v>
      </c>
      <c r="I156" s="1" t="str">
        <f t="shared" si="4"/>
        <v>82000</v>
      </c>
      <c r="J156">
        <f>COUNTIFS($I$2:I156,I156)</f>
        <v>9</v>
      </c>
      <c r="K156" t="b">
        <f t="shared" si="5"/>
        <v>0</v>
      </c>
    </row>
    <row r="157" spans="1:11" x14ac:dyDescent="0.25">
      <c r="A157">
        <v>156</v>
      </c>
      <c r="B157" s="1">
        <v>36752</v>
      </c>
      <c r="C157">
        <v>147.78125</v>
      </c>
      <c r="D157">
        <v>149.5625</v>
      </c>
      <c r="E157">
        <v>147.0625</v>
      </c>
      <c r="F157">
        <v>149.28125</v>
      </c>
      <c r="G157">
        <v>2966700</v>
      </c>
      <c r="H157">
        <v>95.609077453613295</v>
      </c>
      <c r="I157" s="1" t="str">
        <f t="shared" si="4"/>
        <v>82000</v>
      </c>
      <c r="J157">
        <f>COUNTIFS($I$2:I157,I157)</f>
        <v>10</v>
      </c>
      <c r="K157" t="b">
        <f t="shared" si="5"/>
        <v>0</v>
      </c>
    </row>
    <row r="158" spans="1:11" x14ac:dyDescent="0.25">
      <c r="A158">
        <v>157</v>
      </c>
      <c r="B158" s="1">
        <v>36753</v>
      </c>
      <c r="C158">
        <v>149.34375</v>
      </c>
      <c r="D158">
        <v>149.8125</v>
      </c>
      <c r="E158">
        <v>148.5625</v>
      </c>
      <c r="F158">
        <v>149.15625</v>
      </c>
      <c r="G158">
        <v>5564600</v>
      </c>
      <c r="H158">
        <v>95.529052734375</v>
      </c>
      <c r="I158" s="1" t="str">
        <f t="shared" si="4"/>
        <v>82000</v>
      </c>
      <c r="J158">
        <f>COUNTIFS($I$2:I158,I158)</f>
        <v>11</v>
      </c>
      <c r="K158" t="b">
        <f t="shared" si="5"/>
        <v>0</v>
      </c>
    </row>
    <row r="159" spans="1:11" x14ac:dyDescent="0.25">
      <c r="A159">
        <v>158</v>
      </c>
      <c r="B159" s="1">
        <v>36754</v>
      </c>
      <c r="C159">
        <v>149.3125</v>
      </c>
      <c r="D159">
        <v>149.9375</v>
      </c>
      <c r="E159">
        <v>147.84375</v>
      </c>
      <c r="F159">
        <v>148.625</v>
      </c>
      <c r="G159">
        <v>5191600</v>
      </c>
      <c r="H159">
        <v>95.188774108886705</v>
      </c>
      <c r="I159" s="1" t="str">
        <f t="shared" si="4"/>
        <v>82000</v>
      </c>
      <c r="J159">
        <f>COUNTIFS($I$2:I159,I159)</f>
        <v>12</v>
      </c>
      <c r="K159" t="b">
        <f t="shared" si="5"/>
        <v>0</v>
      </c>
    </row>
    <row r="160" spans="1:11" x14ac:dyDescent="0.25">
      <c r="A160">
        <v>159</v>
      </c>
      <c r="B160" s="1">
        <v>36755</v>
      </c>
      <c r="C160">
        <v>148.6875</v>
      </c>
      <c r="D160">
        <v>150.4375</v>
      </c>
      <c r="E160">
        <v>148.34375</v>
      </c>
      <c r="F160">
        <v>150.1875</v>
      </c>
      <c r="G160">
        <v>5652200</v>
      </c>
      <c r="H160">
        <v>96.189476013183594</v>
      </c>
      <c r="I160" s="1" t="str">
        <f t="shared" si="4"/>
        <v>82000</v>
      </c>
      <c r="J160">
        <f>COUNTIFS($I$2:I160,I160)</f>
        <v>13</v>
      </c>
      <c r="K160" t="b">
        <f t="shared" si="5"/>
        <v>0</v>
      </c>
    </row>
    <row r="161" spans="1:11" x14ac:dyDescent="0.25">
      <c r="A161">
        <v>160</v>
      </c>
      <c r="B161" s="1">
        <v>36756</v>
      </c>
      <c r="C161">
        <v>150.375</v>
      </c>
      <c r="D161">
        <v>150.375</v>
      </c>
      <c r="E161">
        <v>149.21875</v>
      </c>
      <c r="F161">
        <v>149.6875</v>
      </c>
      <c r="G161">
        <v>4626400</v>
      </c>
      <c r="H161">
        <v>95.869293212890597</v>
      </c>
      <c r="I161" s="1" t="str">
        <f t="shared" si="4"/>
        <v>82000</v>
      </c>
      <c r="J161">
        <f>COUNTIFS($I$2:I161,I161)</f>
        <v>14</v>
      </c>
      <c r="K161" t="b">
        <f t="shared" si="5"/>
        <v>0</v>
      </c>
    </row>
    <row r="162" spans="1:11" x14ac:dyDescent="0.25">
      <c r="A162">
        <v>161</v>
      </c>
      <c r="B162" s="1">
        <v>36759</v>
      </c>
      <c r="C162">
        <v>150.03125</v>
      </c>
      <c r="D162">
        <v>150.71875</v>
      </c>
      <c r="E162">
        <v>149.40625</v>
      </c>
      <c r="F162">
        <v>150.5</v>
      </c>
      <c r="G162">
        <v>2380600</v>
      </c>
      <c r="H162">
        <v>96.389663696289105</v>
      </c>
      <c r="I162" s="1" t="str">
        <f t="shared" si="4"/>
        <v>82000</v>
      </c>
      <c r="J162">
        <f>COUNTIFS($I$2:I162,I162)</f>
        <v>15</v>
      </c>
      <c r="K162" t="b">
        <f t="shared" si="5"/>
        <v>0</v>
      </c>
    </row>
    <row r="163" spans="1:11" x14ac:dyDescent="0.25">
      <c r="A163">
        <v>162</v>
      </c>
      <c r="B163" s="1">
        <v>36760</v>
      </c>
      <c r="C163">
        <v>150.5625</v>
      </c>
      <c r="D163">
        <v>151.3125</v>
      </c>
      <c r="E163">
        <v>150.09375</v>
      </c>
      <c r="F163">
        <v>150.25</v>
      </c>
      <c r="G163">
        <v>3075300</v>
      </c>
      <c r="H163">
        <v>96.229507446289105</v>
      </c>
      <c r="I163" s="1" t="str">
        <f t="shared" si="4"/>
        <v>82000</v>
      </c>
      <c r="J163">
        <f>COUNTIFS($I$2:I163,I163)</f>
        <v>16</v>
      </c>
      <c r="K163" t="b">
        <f t="shared" si="5"/>
        <v>0</v>
      </c>
    </row>
    <row r="164" spans="1:11" x14ac:dyDescent="0.25">
      <c r="A164">
        <v>163</v>
      </c>
      <c r="B164" s="1">
        <v>36761</v>
      </c>
      <c r="C164">
        <v>149.8125</v>
      </c>
      <c r="D164">
        <v>151.28125</v>
      </c>
      <c r="E164">
        <v>149.28125</v>
      </c>
      <c r="F164">
        <v>150.84375</v>
      </c>
      <c r="G164">
        <v>5483200</v>
      </c>
      <c r="H164">
        <v>96.609832763671903</v>
      </c>
      <c r="I164" s="1" t="str">
        <f t="shared" si="4"/>
        <v>82000</v>
      </c>
      <c r="J164">
        <f>COUNTIFS($I$2:I164,I164)</f>
        <v>17</v>
      </c>
      <c r="K164" t="b">
        <f t="shared" si="5"/>
        <v>0</v>
      </c>
    </row>
    <row r="165" spans="1:11" x14ac:dyDescent="0.25">
      <c r="A165">
        <v>164</v>
      </c>
      <c r="B165" s="1">
        <v>36762</v>
      </c>
      <c r="C165">
        <v>151.15625</v>
      </c>
      <c r="D165">
        <v>151.5</v>
      </c>
      <c r="E165">
        <v>150.5</v>
      </c>
      <c r="F165">
        <v>151.3125</v>
      </c>
      <c r="G165">
        <v>4529000</v>
      </c>
      <c r="H165">
        <v>96.910057067871094</v>
      </c>
      <c r="I165" s="1" t="str">
        <f t="shared" si="4"/>
        <v>82000</v>
      </c>
      <c r="J165">
        <f>COUNTIFS($I$2:I165,I165)</f>
        <v>18</v>
      </c>
      <c r="K165" t="b">
        <f t="shared" si="5"/>
        <v>0</v>
      </c>
    </row>
    <row r="166" spans="1:11" x14ac:dyDescent="0.25">
      <c r="A166">
        <v>165</v>
      </c>
      <c r="B166" s="1">
        <v>36763</v>
      </c>
      <c r="C166">
        <v>151.15625</v>
      </c>
      <c r="D166">
        <v>151.625</v>
      </c>
      <c r="E166">
        <v>150.9375</v>
      </c>
      <c r="F166">
        <v>151.25</v>
      </c>
      <c r="G166">
        <v>2822200</v>
      </c>
      <c r="H166">
        <v>96.870002746582003</v>
      </c>
      <c r="I166" s="1" t="str">
        <f t="shared" si="4"/>
        <v>82000</v>
      </c>
      <c r="J166">
        <f>COUNTIFS($I$2:I166,I166)</f>
        <v>19</v>
      </c>
      <c r="K166" t="b">
        <f t="shared" si="5"/>
        <v>0</v>
      </c>
    </row>
    <row r="167" spans="1:11" x14ac:dyDescent="0.25">
      <c r="A167">
        <v>166</v>
      </c>
      <c r="B167" s="1">
        <v>36766</v>
      </c>
      <c r="C167">
        <v>151.25</v>
      </c>
      <c r="D167">
        <v>152.90625</v>
      </c>
      <c r="E167">
        <v>151.25</v>
      </c>
      <c r="F167">
        <v>151.765625</v>
      </c>
      <c r="G167">
        <v>5518700</v>
      </c>
      <c r="H167">
        <v>97.200233459472699</v>
      </c>
      <c r="I167" s="1" t="str">
        <f t="shared" si="4"/>
        <v>82000</v>
      </c>
      <c r="J167">
        <f>COUNTIFS($I$2:I167,I167)</f>
        <v>20</v>
      </c>
      <c r="K167" t="b">
        <f t="shared" si="5"/>
        <v>0</v>
      </c>
    </row>
    <row r="168" spans="1:11" x14ac:dyDescent="0.25">
      <c r="A168">
        <v>167</v>
      </c>
      <c r="B168" s="1">
        <v>36767</v>
      </c>
      <c r="C168">
        <v>151.4375</v>
      </c>
      <c r="D168">
        <v>151.875</v>
      </c>
      <c r="E168">
        <v>150.90625</v>
      </c>
      <c r="F168">
        <v>151.796875</v>
      </c>
      <c r="G168">
        <v>3561900</v>
      </c>
      <c r="H168">
        <v>97.220237731933594</v>
      </c>
      <c r="I168" s="1" t="str">
        <f t="shared" si="4"/>
        <v>82000</v>
      </c>
      <c r="J168">
        <f>COUNTIFS($I$2:I168,I168)</f>
        <v>21</v>
      </c>
      <c r="K168" t="b">
        <f t="shared" si="5"/>
        <v>0</v>
      </c>
    </row>
    <row r="169" spans="1:11" x14ac:dyDescent="0.25">
      <c r="A169">
        <v>168</v>
      </c>
      <c r="B169" s="1">
        <v>36768</v>
      </c>
      <c r="C169">
        <v>151.3125</v>
      </c>
      <c r="D169">
        <v>151.5</v>
      </c>
      <c r="E169">
        <v>150.34375</v>
      </c>
      <c r="F169">
        <v>150.34375</v>
      </c>
      <c r="G169">
        <v>3964800</v>
      </c>
      <c r="H169">
        <v>96.289573669433594</v>
      </c>
      <c r="I169" s="1" t="str">
        <f t="shared" si="4"/>
        <v>82000</v>
      </c>
      <c r="J169">
        <f>COUNTIFS($I$2:I169,I169)</f>
        <v>22</v>
      </c>
      <c r="K169" t="b">
        <f t="shared" si="5"/>
        <v>0</v>
      </c>
    </row>
    <row r="170" spans="1:11" x14ac:dyDescent="0.25">
      <c r="A170">
        <v>169</v>
      </c>
      <c r="B170" s="1">
        <v>36769</v>
      </c>
      <c r="C170">
        <v>151.0625</v>
      </c>
      <c r="D170">
        <v>153.09375</v>
      </c>
      <c r="E170">
        <v>150.90625</v>
      </c>
      <c r="F170">
        <v>152.34375</v>
      </c>
      <c r="G170">
        <v>4863100</v>
      </c>
      <c r="H170">
        <v>97.570510864257798</v>
      </c>
      <c r="I170" s="1" t="str">
        <f t="shared" si="4"/>
        <v>82000</v>
      </c>
      <c r="J170">
        <f>COUNTIFS($I$2:I170,I170)</f>
        <v>23</v>
      </c>
      <c r="K170" t="b">
        <f t="shared" si="5"/>
        <v>0</v>
      </c>
    </row>
    <row r="171" spans="1:11" x14ac:dyDescent="0.25">
      <c r="A171">
        <v>170</v>
      </c>
      <c r="B171" s="1">
        <v>36770</v>
      </c>
      <c r="C171">
        <v>153.25</v>
      </c>
      <c r="D171">
        <v>153.59375</v>
      </c>
      <c r="E171">
        <v>152</v>
      </c>
      <c r="F171">
        <v>152.5</v>
      </c>
      <c r="G171">
        <v>3191200</v>
      </c>
      <c r="H171">
        <v>97.670616149902301</v>
      </c>
      <c r="I171" s="1" t="str">
        <f t="shared" si="4"/>
        <v>92000</v>
      </c>
      <c r="J171">
        <f>COUNTIFS($I$2:I171,I171)</f>
        <v>1</v>
      </c>
      <c r="K171" t="b">
        <f t="shared" si="5"/>
        <v>1</v>
      </c>
    </row>
    <row r="172" spans="1:11" x14ac:dyDescent="0.25">
      <c r="A172">
        <v>171</v>
      </c>
      <c r="B172" s="1">
        <v>36774</v>
      </c>
      <c r="C172">
        <v>151.875</v>
      </c>
      <c r="D172">
        <v>152.203125</v>
      </c>
      <c r="E172">
        <v>150.8125</v>
      </c>
      <c r="F172">
        <v>151.28125</v>
      </c>
      <c r="G172">
        <v>3470800</v>
      </c>
      <c r="H172">
        <v>96.889999389648395</v>
      </c>
      <c r="I172" s="1" t="str">
        <f t="shared" si="4"/>
        <v>92000</v>
      </c>
      <c r="J172">
        <f>COUNTIFS($I$2:I172,I172)</f>
        <v>2</v>
      </c>
      <c r="K172" t="b">
        <f t="shared" si="5"/>
        <v>0</v>
      </c>
    </row>
    <row r="173" spans="1:11" x14ac:dyDescent="0.25">
      <c r="A173">
        <v>172</v>
      </c>
      <c r="B173" s="1">
        <v>36775</v>
      </c>
      <c r="C173">
        <v>151.1875</v>
      </c>
      <c r="D173">
        <v>151.953125</v>
      </c>
      <c r="E173">
        <v>149.53125</v>
      </c>
      <c r="F173">
        <v>149.5625</v>
      </c>
      <c r="G173">
        <v>4322200</v>
      </c>
      <c r="H173">
        <v>95.789215087890597</v>
      </c>
      <c r="I173" s="1" t="str">
        <f t="shared" si="4"/>
        <v>92000</v>
      </c>
      <c r="J173">
        <f>COUNTIFS($I$2:I173,I173)</f>
        <v>3</v>
      </c>
      <c r="K173" t="b">
        <f t="shared" si="5"/>
        <v>0</v>
      </c>
    </row>
    <row r="174" spans="1:11" x14ac:dyDescent="0.25">
      <c r="A174">
        <v>173</v>
      </c>
      <c r="B174" s="1">
        <v>36776</v>
      </c>
      <c r="C174">
        <v>150.25</v>
      </c>
      <c r="D174">
        <v>151.078125</v>
      </c>
      <c r="E174">
        <v>149.828125</v>
      </c>
      <c r="F174">
        <v>150.84375</v>
      </c>
      <c r="G174">
        <v>4265500</v>
      </c>
      <c r="H174">
        <v>96.609832763671903</v>
      </c>
      <c r="I174" s="1" t="str">
        <f t="shared" si="4"/>
        <v>92000</v>
      </c>
      <c r="J174">
        <f>COUNTIFS($I$2:I174,I174)</f>
        <v>4</v>
      </c>
      <c r="K174" t="b">
        <f t="shared" si="5"/>
        <v>0</v>
      </c>
    </row>
    <row r="175" spans="1:11" x14ac:dyDescent="0.25">
      <c r="A175">
        <v>174</v>
      </c>
      <c r="B175" s="1">
        <v>36777</v>
      </c>
      <c r="C175">
        <v>150.28125</v>
      </c>
      <c r="D175">
        <v>150.5</v>
      </c>
      <c r="E175">
        <v>149.328125</v>
      </c>
      <c r="F175">
        <v>149.8125</v>
      </c>
      <c r="G175">
        <v>3518200</v>
      </c>
      <c r="H175">
        <v>95.949363708496094</v>
      </c>
      <c r="I175" s="1" t="str">
        <f t="shared" si="4"/>
        <v>92000</v>
      </c>
      <c r="J175">
        <f>COUNTIFS($I$2:I175,I175)</f>
        <v>5</v>
      </c>
      <c r="K175" t="b">
        <f t="shared" si="5"/>
        <v>0</v>
      </c>
    </row>
    <row r="176" spans="1:11" x14ac:dyDescent="0.25">
      <c r="A176">
        <v>175</v>
      </c>
      <c r="B176" s="1">
        <v>36780</v>
      </c>
      <c r="C176">
        <v>149.75</v>
      </c>
      <c r="D176">
        <v>151.1875</v>
      </c>
      <c r="E176">
        <v>148.6875</v>
      </c>
      <c r="F176">
        <v>149.59375</v>
      </c>
      <c r="G176">
        <v>3937500</v>
      </c>
      <c r="H176">
        <v>95.809173583984403</v>
      </c>
      <c r="I176" s="1" t="str">
        <f t="shared" si="4"/>
        <v>92000</v>
      </c>
      <c r="J176">
        <f>COUNTIFS($I$2:I176,I176)</f>
        <v>6</v>
      </c>
      <c r="K176" t="b">
        <f t="shared" si="5"/>
        <v>0</v>
      </c>
    </row>
    <row r="177" spans="1:11" x14ac:dyDescent="0.25">
      <c r="A177">
        <v>176</v>
      </c>
      <c r="B177" s="1">
        <v>36781</v>
      </c>
      <c r="C177">
        <v>149.75</v>
      </c>
      <c r="D177">
        <v>150.25</v>
      </c>
      <c r="E177">
        <v>148.4375</v>
      </c>
      <c r="F177">
        <v>148.5</v>
      </c>
      <c r="G177">
        <v>4769100</v>
      </c>
      <c r="H177">
        <v>95.108680725097699</v>
      </c>
      <c r="I177" s="1" t="str">
        <f t="shared" si="4"/>
        <v>92000</v>
      </c>
      <c r="J177">
        <f>COUNTIFS($I$2:I177,I177)</f>
        <v>7</v>
      </c>
      <c r="K177" t="b">
        <f t="shared" si="5"/>
        <v>0</v>
      </c>
    </row>
    <row r="178" spans="1:11" x14ac:dyDescent="0.25">
      <c r="A178">
        <v>177</v>
      </c>
      <c r="B178" s="1">
        <v>36782</v>
      </c>
      <c r="C178">
        <v>148</v>
      </c>
      <c r="D178">
        <v>149.34375</v>
      </c>
      <c r="E178">
        <v>147.65625</v>
      </c>
      <c r="F178">
        <v>148.890625</v>
      </c>
      <c r="G178">
        <v>7691600</v>
      </c>
      <c r="H178">
        <v>95.358856201171903</v>
      </c>
      <c r="I178" s="1" t="str">
        <f t="shared" si="4"/>
        <v>92000</v>
      </c>
      <c r="J178">
        <f>COUNTIFS($I$2:I178,I178)</f>
        <v>8</v>
      </c>
      <c r="K178" t="b">
        <f t="shared" si="5"/>
        <v>0</v>
      </c>
    </row>
    <row r="179" spans="1:11" x14ac:dyDescent="0.25">
      <c r="A179">
        <v>178</v>
      </c>
      <c r="B179" s="1">
        <v>36783</v>
      </c>
      <c r="C179">
        <v>149.875</v>
      </c>
      <c r="D179">
        <v>149.9375</v>
      </c>
      <c r="E179">
        <v>148.15625</v>
      </c>
      <c r="F179">
        <v>149.640625</v>
      </c>
      <c r="G179">
        <v>3397100</v>
      </c>
      <c r="H179">
        <v>95.839286804199205</v>
      </c>
      <c r="I179" s="1" t="str">
        <f t="shared" si="4"/>
        <v>92000</v>
      </c>
      <c r="J179">
        <f>COUNTIFS($I$2:I179,I179)</f>
        <v>9</v>
      </c>
      <c r="K179" t="b">
        <f t="shared" si="5"/>
        <v>0</v>
      </c>
    </row>
    <row r="180" spans="1:11" x14ac:dyDescent="0.25">
      <c r="A180">
        <v>179</v>
      </c>
      <c r="B180" s="1">
        <v>36784</v>
      </c>
      <c r="C180">
        <v>148.1875</v>
      </c>
      <c r="D180">
        <v>148.25</v>
      </c>
      <c r="E180">
        <v>146</v>
      </c>
      <c r="F180">
        <v>146</v>
      </c>
      <c r="G180">
        <v>4085700</v>
      </c>
      <c r="H180">
        <v>93.742500305175795</v>
      </c>
      <c r="I180" s="1" t="str">
        <f t="shared" si="4"/>
        <v>92000</v>
      </c>
      <c r="J180">
        <f>COUNTIFS($I$2:I180,I180)</f>
        <v>10</v>
      </c>
      <c r="K180" t="b">
        <f t="shared" si="5"/>
        <v>0</v>
      </c>
    </row>
    <row r="181" spans="1:11" x14ac:dyDescent="0.25">
      <c r="A181">
        <v>180</v>
      </c>
      <c r="B181" s="1">
        <v>36787</v>
      </c>
      <c r="C181">
        <v>146.375</v>
      </c>
      <c r="D181">
        <v>146.96875</v>
      </c>
      <c r="E181">
        <v>144.203125</v>
      </c>
      <c r="F181">
        <v>144.65625</v>
      </c>
      <c r="G181">
        <v>5109300</v>
      </c>
      <c r="H181">
        <v>92.879699707031193</v>
      </c>
      <c r="I181" s="1" t="str">
        <f t="shared" si="4"/>
        <v>92000</v>
      </c>
      <c r="J181">
        <f>COUNTIFS($I$2:I181,I181)</f>
        <v>11</v>
      </c>
      <c r="K181" t="b">
        <f t="shared" si="5"/>
        <v>0</v>
      </c>
    </row>
    <row r="182" spans="1:11" x14ac:dyDescent="0.25">
      <c r="A182">
        <v>181</v>
      </c>
      <c r="B182" s="1">
        <v>36788</v>
      </c>
      <c r="C182">
        <v>145.125</v>
      </c>
      <c r="D182">
        <v>146.3125</v>
      </c>
      <c r="E182">
        <v>144.703125</v>
      </c>
      <c r="F182">
        <v>145.96875</v>
      </c>
      <c r="G182">
        <v>6588200</v>
      </c>
      <c r="H182">
        <v>93.722419738769503</v>
      </c>
      <c r="I182" s="1" t="str">
        <f t="shared" si="4"/>
        <v>92000</v>
      </c>
      <c r="J182">
        <f>COUNTIFS($I$2:I182,I182)</f>
        <v>12</v>
      </c>
      <c r="K182" t="b">
        <f t="shared" si="5"/>
        <v>0</v>
      </c>
    </row>
    <row r="183" spans="1:11" x14ac:dyDescent="0.25">
      <c r="A183">
        <v>182</v>
      </c>
      <c r="B183" s="1">
        <v>36789</v>
      </c>
      <c r="C183">
        <v>145.6875</v>
      </c>
      <c r="D183">
        <v>146.03125</v>
      </c>
      <c r="E183">
        <v>143.15625</v>
      </c>
      <c r="F183">
        <v>144.890625</v>
      </c>
      <c r="G183">
        <v>6508100</v>
      </c>
      <c r="H183">
        <v>93.030166625976605</v>
      </c>
      <c r="I183" s="1" t="str">
        <f t="shared" si="4"/>
        <v>92000</v>
      </c>
      <c r="J183">
        <f>COUNTIFS($I$2:I183,I183)</f>
        <v>13</v>
      </c>
      <c r="K183" t="b">
        <f t="shared" si="5"/>
        <v>0</v>
      </c>
    </row>
    <row r="184" spans="1:11" x14ac:dyDescent="0.25">
      <c r="A184">
        <v>183</v>
      </c>
      <c r="B184" s="1">
        <v>36790</v>
      </c>
      <c r="C184">
        <v>144.46875</v>
      </c>
      <c r="D184">
        <v>145.5625</v>
      </c>
      <c r="E184">
        <v>142.625</v>
      </c>
      <c r="F184">
        <v>142.6875</v>
      </c>
      <c r="G184">
        <v>5972300</v>
      </c>
      <c r="H184">
        <v>91.6156005859375</v>
      </c>
      <c r="I184" s="1" t="str">
        <f t="shared" si="4"/>
        <v>92000</v>
      </c>
      <c r="J184">
        <f>COUNTIFS($I$2:I184,I184)</f>
        <v>14</v>
      </c>
      <c r="K184" t="b">
        <f t="shared" si="5"/>
        <v>0</v>
      </c>
    </row>
    <row r="185" spans="1:11" x14ac:dyDescent="0.25">
      <c r="A185">
        <v>184</v>
      </c>
      <c r="B185" s="1">
        <v>36791</v>
      </c>
      <c r="C185">
        <v>142.625</v>
      </c>
      <c r="D185">
        <v>145.3125</v>
      </c>
      <c r="E185">
        <v>142.421875</v>
      </c>
      <c r="F185">
        <v>145.28125</v>
      </c>
      <c r="G185">
        <v>7791300</v>
      </c>
      <c r="H185">
        <v>93.281021118164105</v>
      </c>
      <c r="I185" s="1" t="str">
        <f t="shared" si="4"/>
        <v>92000</v>
      </c>
      <c r="J185">
        <f>COUNTIFS($I$2:I185,I185)</f>
        <v>15</v>
      </c>
      <c r="K185" t="b">
        <f t="shared" si="5"/>
        <v>0</v>
      </c>
    </row>
    <row r="186" spans="1:11" x14ac:dyDescent="0.25">
      <c r="A186">
        <v>185</v>
      </c>
      <c r="B186" s="1">
        <v>36794</v>
      </c>
      <c r="C186">
        <v>145.9375</v>
      </c>
      <c r="D186">
        <v>146.0625</v>
      </c>
      <c r="E186">
        <v>143.71875</v>
      </c>
      <c r="F186">
        <v>144.25</v>
      </c>
      <c r="G186">
        <v>9726300</v>
      </c>
      <c r="H186">
        <v>92.618820190429702</v>
      </c>
      <c r="I186" s="1" t="str">
        <f t="shared" si="4"/>
        <v>92000</v>
      </c>
      <c r="J186">
        <f>COUNTIFS($I$2:I186,I186)</f>
        <v>16</v>
      </c>
      <c r="K186" t="b">
        <f t="shared" si="5"/>
        <v>0</v>
      </c>
    </row>
    <row r="187" spans="1:11" x14ac:dyDescent="0.25">
      <c r="A187">
        <v>186</v>
      </c>
      <c r="B187" s="1">
        <v>36795</v>
      </c>
      <c r="C187">
        <v>144.375</v>
      </c>
      <c r="D187">
        <v>145</v>
      </c>
      <c r="E187">
        <v>142.40625</v>
      </c>
      <c r="F187">
        <v>142.40625</v>
      </c>
      <c r="G187">
        <v>5302400</v>
      </c>
      <c r="H187">
        <v>91.435066223144503</v>
      </c>
      <c r="I187" s="1" t="str">
        <f t="shared" si="4"/>
        <v>92000</v>
      </c>
      <c r="J187">
        <f>COUNTIFS($I$2:I187,I187)</f>
        <v>17</v>
      </c>
      <c r="K187" t="b">
        <f t="shared" si="5"/>
        <v>0</v>
      </c>
    </row>
    <row r="188" spans="1:11" x14ac:dyDescent="0.25">
      <c r="A188">
        <v>187</v>
      </c>
      <c r="B188" s="1">
        <v>36796</v>
      </c>
      <c r="C188">
        <v>143.5625</v>
      </c>
      <c r="D188">
        <v>143.96875</v>
      </c>
      <c r="E188">
        <v>142.125</v>
      </c>
      <c r="F188">
        <v>143.15625</v>
      </c>
      <c r="G188">
        <v>7186200</v>
      </c>
      <c r="H188">
        <v>91.916603088378906</v>
      </c>
      <c r="I188" s="1" t="str">
        <f t="shared" si="4"/>
        <v>92000</v>
      </c>
      <c r="J188">
        <f>COUNTIFS($I$2:I188,I188)</f>
        <v>18</v>
      </c>
      <c r="K188" t="b">
        <f t="shared" si="5"/>
        <v>0</v>
      </c>
    </row>
    <row r="189" spans="1:11" x14ac:dyDescent="0.25">
      <c r="A189">
        <v>188</v>
      </c>
      <c r="B189" s="1">
        <v>36797</v>
      </c>
      <c r="C189">
        <v>143.1875</v>
      </c>
      <c r="D189">
        <v>146.328125</v>
      </c>
      <c r="E189">
        <v>142.890625</v>
      </c>
      <c r="F189">
        <v>145</v>
      </c>
      <c r="G189">
        <v>7036400</v>
      </c>
      <c r="H189">
        <v>93.100433349609403</v>
      </c>
      <c r="I189" s="1" t="str">
        <f t="shared" si="4"/>
        <v>92000</v>
      </c>
      <c r="J189">
        <f>COUNTIFS($I$2:I189,I189)</f>
        <v>19</v>
      </c>
      <c r="K189" t="b">
        <f t="shared" si="5"/>
        <v>0</v>
      </c>
    </row>
    <row r="190" spans="1:11" x14ac:dyDescent="0.25">
      <c r="A190">
        <v>189</v>
      </c>
      <c r="B190" s="1">
        <v>36798</v>
      </c>
      <c r="C190">
        <v>145.46875</v>
      </c>
      <c r="D190">
        <v>145.96875</v>
      </c>
      <c r="E190">
        <v>143.625</v>
      </c>
      <c r="F190">
        <v>143.625</v>
      </c>
      <c r="G190">
        <v>9333600</v>
      </c>
      <c r="H190">
        <v>92.217559814453097</v>
      </c>
      <c r="I190" s="1" t="str">
        <f t="shared" si="4"/>
        <v>92000</v>
      </c>
      <c r="J190">
        <f>COUNTIFS($I$2:I190,I190)</f>
        <v>20</v>
      </c>
      <c r="K190" t="b">
        <f t="shared" si="5"/>
        <v>0</v>
      </c>
    </row>
    <row r="191" spans="1:11" x14ac:dyDescent="0.25">
      <c r="A191">
        <v>190</v>
      </c>
      <c r="B191" s="1">
        <v>36801</v>
      </c>
      <c r="C191">
        <v>144.28125</v>
      </c>
      <c r="D191">
        <v>144.90625</v>
      </c>
      <c r="E191">
        <v>143.140625</v>
      </c>
      <c r="F191">
        <v>143.84375</v>
      </c>
      <c r="G191">
        <v>5517800</v>
      </c>
      <c r="H191">
        <v>92.3580322265625</v>
      </c>
      <c r="I191" s="1" t="str">
        <f t="shared" si="4"/>
        <v>102000</v>
      </c>
      <c r="J191">
        <f>COUNTIFS($I$2:I191,I191)</f>
        <v>1</v>
      </c>
      <c r="K191" t="b">
        <f t="shared" si="5"/>
        <v>1</v>
      </c>
    </row>
    <row r="192" spans="1:11" x14ac:dyDescent="0.25">
      <c r="A192">
        <v>191</v>
      </c>
      <c r="B192" s="1">
        <v>36802</v>
      </c>
      <c r="C192">
        <v>144.53125</v>
      </c>
      <c r="D192">
        <v>145.75</v>
      </c>
      <c r="E192">
        <v>142.28125</v>
      </c>
      <c r="F192">
        <v>142.5</v>
      </c>
      <c r="G192">
        <v>9347200</v>
      </c>
      <c r="H192">
        <v>91.495223999023395</v>
      </c>
      <c r="I192" s="1" t="str">
        <f t="shared" si="4"/>
        <v>102000</v>
      </c>
      <c r="J192">
        <f>COUNTIFS($I$2:I192,I192)</f>
        <v>2</v>
      </c>
      <c r="K192" t="b">
        <f t="shared" si="5"/>
        <v>0</v>
      </c>
    </row>
    <row r="193" spans="1:11" x14ac:dyDescent="0.25">
      <c r="A193">
        <v>192</v>
      </c>
      <c r="B193" s="1">
        <v>36803</v>
      </c>
      <c r="C193">
        <v>142.875</v>
      </c>
      <c r="D193">
        <v>144.25</v>
      </c>
      <c r="E193">
        <v>141.75</v>
      </c>
      <c r="F193">
        <v>143.6875</v>
      </c>
      <c r="G193">
        <v>6148900</v>
      </c>
      <c r="H193">
        <v>92.257705688476605</v>
      </c>
      <c r="I193" s="1" t="str">
        <f t="shared" si="4"/>
        <v>102000</v>
      </c>
      <c r="J193">
        <f>COUNTIFS($I$2:I193,I193)</f>
        <v>3</v>
      </c>
      <c r="K193" t="b">
        <f t="shared" si="5"/>
        <v>0</v>
      </c>
    </row>
    <row r="194" spans="1:11" x14ac:dyDescent="0.25">
      <c r="A194">
        <v>193</v>
      </c>
      <c r="B194" s="1">
        <v>36804</v>
      </c>
      <c r="C194">
        <v>143.40625</v>
      </c>
      <c r="D194">
        <v>144.84375</v>
      </c>
      <c r="E194">
        <v>143.3125</v>
      </c>
      <c r="F194">
        <v>144.1875</v>
      </c>
      <c r="G194">
        <v>4566900</v>
      </c>
      <c r="H194">
        <v>92.578727722167997</v>
      </c>
      <c r="I194" s="1" t="str">
        <f t="shared" si="4"/>
        <v>102000</v>
      </c>
      <c r="J194">
        <f>COUNTIFS($I$2:I194,I194)</f>
        <v>4</v>
      </c>
      <c r="K194" t="b">
        <f t="shared" si="5"/>
        <v>0</v>
      </c>
    </row>
    <row r="195" spans="1:11" x14ac:dyDescent="0.25">
      <c r="A195">
        <v>194</v>
      </c>
      <c r="B195" s="1">
        <v>36805</v>
      </c>
      <c r="C195">
        <v>143.875</v>
      </c>
      <c r="D195">
        <v>144.640625</v>
      </c>
      <c r="E195">
        <v>139.75</v>
      </c>
      <c r="F195">
        <v>141.0625</v>
      </c>
      <c r="G195">
        <v>10014900</v>
      </c>
      <c r="H195">
        <v>90.572250366210895</v>
      </c>
      <c r="I195" s="1" t="str">
        <f t="shared" ref="I195:I258" si="6">MONTH(B195)&amp;YEAR(B195)</f>
        <v>102000</v>
      </c>
      <c r="J195">
        <f>COUNTIFS($I$2:I195,I195)</f>
        <v>5</v>
      </c>
      <c r="K195" t="b">
        <f t="shared" ref="K195:K258" si="7">IF(J195=1,TRUE(),FALSE())</f>
        <v>0</v>
      </c>
    </row>
    <row r="196" spans="1:11" x14ac:dyDescent="0.25">
      <c r="A196">
        <v>195</v>
      </c>
      <c r="B196" s="1">
        <v>36808</v>
      </c>
      <c r="C196">
        <v>141.3125</v>
      </c>
      <c r="D196">
        <v>141.3125</v>
      </c>
      <c r="E196">
        <v>139.375</v>
      </c>
      <c r="F196">
        <v>140</v>
      </c>
      <c r="G196">
        <v>4508000</v>
      </c>
      <c r="H196">
        <v>89.890007019042997</v>
      </c>
      <c r="I196" s="1" t="str">
        <f t="shared" si="6"/>
        <v>102000</v>
      </c>
      <c r="J196">
        <f>COUNTIFS($I$2:I196,I196)</f>
        <v>6</v>
      </c>
      <c r="K196" t="b">
        <f t="shared" si="7"/>
        <v>0</v>
      </c>
    </row>
    <row r="197" spans="1:11" x14ac:dyDescent="0.25">
      <c r="A197">
        <v>196</v>
      </c>
      <c r="B197" s="1">
        <v>36809</v>
      </c>
      <c r="C197">
        <v>140.09375</v>
      </c>
      <c r="D197">
        <v>141.25</v>
      </c>
      <c r="E197">
        <v>137.6875</v>
      </c>
      <c r="F197">
        <v>137.6875</v>
      </c>
      <c r="G197">
        <v>6104700</v>
      </c>
      <c r="H197">
        <v>88.4052734375</v>
      </c>
      <c r="I197" s="1" t="str">
        <f t="shared" si="6"/>
        <v>102000</v>
      </c>
      <c r="J197">
        <f>COUNTIFS($I$2:I197,I197)</f>
        <v>7</v>
      </c>
      <c r="K197" t="b">
        <f t="shared" si="7"/>
        <v>0</v>
      </c>
    </row>
    <row r="198" spans="1:11" x14ac:dyDescent="0.25">
      <c r="A198">
        <v>197</v>
      </c>
      <c r="B198" s="1">
        <v>36810</v>
      </c>
      <c r="C198">
        <v>137.625</v>
      </c>
      <c r="D198">
        <v>138.625</v>
      </c>
      <c r="E198">
        <v>135.125</v>
      </c>
      <c r="F198">
        <v>136.53125</v>
      </c>
      <c r="G198">
        <v>10346000</v>
      </c>
      <c r="H198">
        <v>87.662864685058594</v>
      </c>
      <c r="I198" s="1" t="str">
        <f t="shared" si="6"/>
        <v>102000</v>
      </c>
      <c r="J198">
        <f>COUNTIFS($I$2:I198,I198)</f>
        <v>8</v>
      </c>
      <c r="K198" t="b">
        <f t="shared" si="7"/>
        <v>0</v>
      </c>
    </row>
    <row r="199" spans="1:11" x14ac:dyDescent="0.25">
      <c r="A199">
        <v>198</v>
      </c>
      <c r="B199" s="1">
        <v>36811</v>
      </c>
      <c r="C199">
        <v>137.28125</v>
      </c>
      <c r="D199">
        <v>137.59375</v>
      </c>
      <c r="E199">
        <v>132.78125</v>
      </c>
      <c r="F199">
        <v>133.125</v>
      </c>
      <c r="G199">
        <v>12336900</v>
      </c>
      <c r="H199">
        <v>85.475807189941406</v>
      </c>
      <c r="I199" s="1" t="str">
        <f t="shared" si="6"/>
        <v>102000</v>
      </c>
      <c r="J199">
        <f>COUNTIFS($I$2:I199,I199)</f>
        <v>9</v>
      </c>
      <c r="K199" t="b">
        <f t="shared" si="7"/>
        <v>0</v>
      </c>
    </row>
    <row r="200" spans="1:11" x14ac:dyDescent="0.25">
      <c r="A200">
        <v>199</v>
      </c>
      <c r="B200" s="1">
        <v>36812</v>
      </c>
      <c r="C200">
        <v>132.9375</v>
      </c>
      <c r="D200">
        <v>137.65625</v>
      </c>
      <c r="E200">
        <v>132.875</v>
      </c>
      <c r="F200">
        <v>137.5625</v>
      </c>
      <c r="G200">
        <v>11778800</v>
      </c>
      <c r="H200">
        <v>88.325027465820298</v>
      </c>
      <c r="I200" s="1" t="str">
        <f t="shared" si="6"/>
        <v>102000</v>
      </c>
      <c r="J200">
        <f>COUNTIFS($I$2:I200,I200)</f>
        <v>10</v>
      </c>
      <c r="K200" t="b">
        <f t="shared" si="7"/>
        <v>0</v>
      </c>
    </row>
    <row r="201" spans="1:11" x14ac:dyDescent="0.25">
      <c r="A201">
        <v>200</v>
      </c>
      <c r="B201" s="1">
        <v>36815</v>
      </c>
      <c r="C201">
        <v>137.40625</v>
      </c>
      <c r="D201">
        <v>138.234375</v>
      </c>
      <c r="E201">
        <v>136.6875</v>
      </c>
      <c r="F201">
        <v>138.1875</v>
      </c>
      <c r="G201">
        <v>5659000</v>
      </c>
      <c r="H201">
        <v>88.726341247558594</v>
      </c>
      <c r="I201" s="1" t="str">
        <f t="shared" si="6"/>
        <v>102000</v>
      </c>
      <c r="J201">
        <f>COUNTIFS($I$2:I201,I201)</f>
        <v>11</v>
      </c>
      <c r="K201" t="b">
        <f t="shared" si="7"/>
        <v>0</v>
      </c>
    </row>
    <row r="202" spans="1:11" x14ac:dyDescent="0.25">
      <c r="A202">
        <v>201</v>
      </c>
      <c r="B202" s="1">
        <v>36816</v>
      </c>
      <c r="C202">
        <v>138.4375</v>
      </c>
      <c r="D202">
        <v>138.5625</v>
      </c>
      <c r="E202">
        <v>134.40625</v>
      </c>
      <c r="F202">
        <v>134.75</v>
      </c>
      <c r="G202">
        <v>7831700</v>
      </c>
      <c r="H202">
        <v>86.519203186035199</v>
      </c>
      <c r="I202" s="1" t="str">
        <f t="shared" si="6"/>
        <v>102000</v>
      </c>
      <c r="J202">
        <f>COUNTIFS($I$2:I202,I202)</f>
        <v>12</v>
      </c>
      <c r="K202" t="b">
        <f t="shared" si="7"/>
        <v>0</v>
      </c>
    </row>
    <row r="203" spans="1:11" x14ac:dyDescent="0.25">
      <c r="A203">
        <v>202</v>
      </c>
      <c r="B203" s="1">
        <v>36817</v>
      </c>
      <c r="C203">
        <v>132.625</v>
      </c>
      <c r="D203">
        <v>136.125</v>
      </c>
      <c r="E203">
        <v>130.15625</v>
      </c>
      <c r="F203">
        <v>134.25</v>
      </c>
      <c r="G203">
        <v>10897300</v>
      </c>
      <c r="H203">
        <v>86.198158264160199</v>
      </c>
      <c r="I203" s="1" t="str">
        <f t="shared" si="6"/>
        <v>102000</v>
      </c>
      <c r="J203">
        <f>COUNTIFS($I$2:I203,I203)</f>
        <v>13</v>
      </c>
      <c r="K203" t="b">
        <f t="shared" si="7"/>
        <v>0</v>
      </c>
    </row>
    <row r="204" spans="1:11" x14ac:dyDescent="0.25">
      <c r="A204">
        <v>203</v>
      </c>
      <c r="B204" s="1">
        <v>36818</v>
      </c>
      <c r="C204">
        <v>136.84375</v>
      </c>
      <c r="D204">
        <v>139.453125</v>
      </c>
      <c r="E204">
        <v>136.4375</v>
      </c>
      <c r="F204">
        <v>139.3125</v>
      </c>
      <c r="G204">
        <v>8767300</v>
      </c>
      <c r="H204">
        <v>89.448638916015597</v>
      </c>
      <c r="I204" s="1" t="str">
        <f t="shared" si="6"/>
        <v>102000</v>
      </c>
      <c r="J204">
        <f>COUNTIFS($I$2:I204,I204)</f>
        <v>14</v>
      </c>
      <c r="K204" t="b">
        <f t="shared" si="7"/>
        <v>0</v>
      </c>
    </row>
    <row r="205" spans="1:11" x14ac:dyDescent="0.25">
      <c r="A205">
        <v>204</v>
      </c>
      <c r="B205" s="1">
        <v>36819</v>
      </c>
      <c r="C205">
        <v>138.375</v>
      </c>
      <c r="D205">
        <v>141.1875</v>
      </c>
      <c r="E205">
        <v>138.375</v>
      </c>
      <c r="F205">
        <v>139.90625</v>
      </c>
      <c r="G205">
        <v>7373500</v>
      </c>
      <c r="H205">
        <v>89.829872131347699</v>
      </c>
      <c r="I205" s="1" t="str">
        <f t="shared" si="6"/>
        <v>102000</v>
      </c>
      <c r="J205">
        <f>COUNTIFS($I$2:I205,I205)</f>
        <v>15</v>
      </c>
      <c r="K205" t="b">
        <f t="shared" si="7"/>
        <v>0</v>
      </c>
    </row>
    <row r="206" spans="1:11" x14ac:dyDescent="0.25">
      <c r="A206">
        <v>205</v>
      </c>
      <c r="B206" s="1">
        <v>36822</v>
      </c>
      <c r="C206">
        <v>139.9375</v>
      </c>
      <c r="D206">
        <v>141.03125</v>
      </c>
      <c r="E206">
        <v>138.9375</v>
      </c>
      <c r="F206">
        <v>140.53125</v>
      </c>
      <c r="G206">
        <v>5290000</v>
      </c>
      <c r="H206">
        <v>90.231178283691406</v>
      </c>
      <c r="I206" s="1" t="str">
        <f t="shared" si="6"/>
        <v>102000</v>
      </c>
      <c r="J206">
        <f>COUNTIFS($I$2:I206,I206)</f>
        <v>16</v>
      </c>
      <c r="K206" t="b">
        <f t="shared" si="7"/>
        <v>0</v>
      </c>
    </row>
    <row r="207" spans="1:11" x14ac:dyDescent="0.25">
      <c r="A207">
        <v>206</v>
      </c>
      <c r="B207" s="1">
        <v>36823</v>
      </c>
      <c r="C207">
        <v>140.96875</v>
      </c>
      <c r="D207">
        <v>141.9375</v>
      </c>
      <c r="E207">
        <v>139</v>
      </c>
      <c r="F207">
        <v>139.59375</v>
      </c>
      <c r="G207">
        <v>5750700</v>
      </c>
      <c r="H207">
        <v>89.629219055175795</v>
      </c>
      <c r="I207" s="1" t="str">
        <f t="shared" si="6"/>
        <v>102000</v>
      </c>
      <c r="J207">
        <f>COUNTIFS($I$2:I207,I207)</f>
        <v>17</v>
      </c>
      <c r="K207" t="b">
        <f t="shared" si="7"/>
        <v>0</v>
      </c>
    </row>
    <row r="208" spans="1:11" x14ac:dyDescent="0.25">
      <c r="A208">
        <v>207</v>
      </c>
      <c r="B208" s="1">
        <v>36824</v>
      </c>
      <c r="C208">
        <v>138.75</v>
      </c>
      <c r="D208">
        <v>139.5625</v>
      </c>
      <c r="E208">
        <v>136.125</v>
      </c>
      <c r="F208">
        <v>136.3125</v>
      </c>
      <c r="G208">
        <v>9137600</v>
      </c>
      <c r="H208">
        <v>87.522399902343807</v>
      </c>
      <c r="I208" s="1" t="str">
        <f t="shared" si="6"/>
        <v>102000</v>
      </c>
      <c r="J208">
        <f>COUNTIFS($I$2:I208,I208)</f>
        <v>18</v>
      </c>
      <c r="K208" t="b">
        <f t="shared" si="7"/>
        <v>0</v>
      </c>
    </row>
    <row r="209" spans="1:11" x14ac:dyDescent="0.25">
      <c r="A209">
        <v>208</v>
      </c>
      <c r="B209" s="1">
        <v>36825</v>
      </c>
      <c r="C209">
        <v>137.125</v>
      </c>
      <c r="D209">
        <v>137.65625</v>
      </c>
      <c r="E209">
        <v>134.03125</v>
      </c>
      <c r="F209">
        <v>136.6875</v>
      </c>
      <c r="G209">
        <v>9345800</v>
      </c>
      <c r="H209">
        <v>87.763175964355497</v>
      </c>
      <c r="I209" s="1" t="str">
        <f t="shared" si="6"/>
        <v>102000</v>
      </c>
      <c r="J209">
        <f>COUNTIFS($I$2:I209,I209)</f>
        <v>19</v>
      </c>
      <c r="K209" t="b">
        <f t="shared" si="7"/>
        <v>0</v>
      </c>
    </row>
    <row r="210" spans="1:11" x14ac:dyDescent="0.25">
      <c r="A210">
        <v>209</v>
      </c>
      <c r="B210" s="1">
        <v>36826</v>
      </c>
      <c r="C210">
        <v>137.875</v>
      </c>
      <c r="D210">
        <v>139.28125</v>
      </c>
      <c r="E210">
        <v>136.625</v>
      </c>
      <c r="F210">
        <v>139.28125</v>
      </c>
      <c r="G210">
        <v>9762900</v>
      </c>
      <c r="H210">
        <v>89.428558349609403</v>
      </c>
      <c r="I210" s="1" t="str">
        <f t="shared" si="6"/>
        <v>102000</v>
      </c>
      <c r="J210">
        <f>COUNTIFS($I$2:I210,I210)</f>
        <v>20</v>
      </c>
      <c r="K210" t="b">
        <f t="shared" si="7"/>
        <v>0</v>
      </c>
    </row>
    <row r="211" spans="1:11" x14ac:dyDescent="0.25">
      <c r="A211">
        <v>210</v>
      </c>
      <c r="B211" s="1">
        <v>36829</v>
      </c>
      <c r="C211">
        <v>138.4375</v>
      </c>
      <c r="D211">
        <v>141.09375</v>
      </c>
      <c r="E211">
        <v>138.15625</v>
      </c>
      <c r="F211">
        <v>140.53125</v>
      </c>
      <c r="G211">
        <v>10154100</v>
      </c>
      <c r="H211">
        <v>90.231178283691406</v>
      </c>
      <c r="I211" s="1" t="str">
        <f t="shared" si="6"/>
        <v>102000</v>
      </c>
      <c r="J211">
        <f>COUNTIFS($I$2:I211,I211)</f>
        <v>21</v>
      </c>
      <c r="K211" t="b">
        <f t="shared" si="7"/>
        <v>0</v>
      </c>
    </row>
    <row r="212" spans="1:11" x14ac:dyDescent="0.25">
      <c r="A212">
        <v>211</v>
      </c>
      <c r="B212" s="1">
        <v>36830</v>
      </c>
      <c r="C212">
        <v>141.015625</v>
      </c>
      <c r="D212">
        <v>143.6875</v>
      </c>
      <c r="E212">
        <v>140.0625</v>
      </c>
      <c r="F212">
        <v>142.953125</v>
      </c>
      <c r="G212">
        <v>7752400</v>
      </c>
      <c r="H212">
        <v>91.786178588867202</v>
      </c>
      <c r="I212" s="1" t="str">
        <f t="shared" si="6"/>
        <v>102000</v>
      </c>
      <c r="J212">
        <f>COUNTIFS($I$2:I212,I212)</f>
        <v>22</v>
      </c>
      <c r="K212" t="b">
        <f t="shared" si="7"/>
        <v>0</v>
      </c>
    </row>
    <row r="213" spans="1:11" x14ac:dyDescent="0.25">
      <c r="A213">
        <v>212</v>
      </c>
      <c r="B213" s="1">
        <v>36831</v>
      </c>
      <c r="C213">
        <v>142.25</v>
      </c>
      <c r="D213">
        <v>143.25</v>
      </c>
      <c r="E213">
        <v>141.21875</v>
      </c>
      <c r="F213">
        <v>142.46875</v>
      </c>
      <c r="G213">
        <v>6753600</v>
      </c>
      <c r="H213">
        <v>91.475196838378906</v>
      </c>
      <c r="I213" s="1" t="str">
        <f t="shared" si="6"/>
        <v>112000</v>
      </c>
      <c r="J213">
        <f>COUNTIFS($I$2:I213,I213)</f>
        <v>1</v>
      </c>
      <c r="K213" t="b">
        <f t="shared" si="7"/>
        <v>1</v>
      </c>
    </row>
    <row r="214" spans="1:11" x14ac:dyDescent="0.25">
      <c r="A214">
        <v>213</v>
      </c>
      <c r="B214" s="1">
        <v>36832</v>
      </c>
      <c r="C214">
        <v>143.15625</v>
      </c>
      <c r="D214">
        <v>143.90625</v>
      </c>
      <c r="E214">
        <v>142.515625</v>
      </c>
      <c r="F214">
        <v>142.703125</v>
      </c>
      <c r="G214">
        <v>11395100</v>
      </c>
      <c r="H214">
        <v>91.625656127929702</v>
      </c>
      <c r="I214" s="1" t="str">
        <f t="shared" si="6"/>
        <v>112000</v>
      </c>
      <c r="J214">
        <f>COUNTIFS($I$2:I214,I214)</f>
        <v>2</v>
      </c>
      <c r="K214" t="b">
        <f t="shared" si="7"/>
        <v>0</v>
      </c>
    </row>
    <row r="215" spans="1:11" x14ac:dyDescent="0.25">
      <c r="A215">
        <v>214</v>
      </c>
      <c r="B215" s="1">
        <v>36833</v>
      </c>
      <c r="C215">
        <v>143.46875</v>
      </c>
      <c r="D215">
        <v>143.75</v>
      </c>
      <c r="E215">
        <v>142.375</v>
      </c>
      <c r="F215">
        <v>142.78125</v>
      </c>
      <c r="G215">
        <v>5187100</v>
      </c>
      <c r="H215">
        <v>91.675842285156193</v>
      </c>
      <c r="I215" s="1" t="str">
        <f t="shared" si="6"/>
        <v>112000</v>
      </c>
      <c r="J215">
        <f>COUNTIFS($I$2:I215,I215)</f>
        <v>3</v>
      </c>
      <c r="K215" t="b">
        <f t="shared" si="7"/>
        <v>0</v>
      </c>
    </row>
    <row r="216" spans="1:11" x14ac:dyDescent="0.25">
      <c r="A216">
        <v>215</v>
      </c>
      <c r="B216" s="1">
        <v>36836</v>
      </c>
      <c r="C216">
        <v>143.15625</v>
      </c>
      <c r="D216">
        <v>144.296875</v>
      </c>
      <c r="E216">
        <v>143.03125</v>
      </c>
      <c r="F216">
        <v>143.78125</v>
      </c>
      <c r="G216">
        <v>4042500</v>
      </c>
      <c r="H216">
        <v>92.317878723144503</v>
      </c>
      <c r="I216" s="1" t="str">
        <f t="shared" si="6"/>
        <v>112000</v>
      </c>
      <c r="J216">
        <f>COUNTIFS($I$2:I216,I216)</f>
        <v>4</v>
      </c>
      <c r="K216" t="b">
        <f t="shared" si="7"/>
        <v>0</v>
      </c>
    </row>
    <row r="217" spans="1:11" x14ac:dyDescent="0.25">
      <c r="A217">
        <v>216</v>
      </c>
      <c r="B217" s="1">
        <v>36837</v>
      </c>
      <c r="C217">
        <v>143.140625</v>
      </c>
      <c r="D217">
        <v>144</v>
      </c>
      <c r="E217">
        <v>142.5625</v>
      </c>
      <c r="F217">
        <v>143.75</v>
      </c>
      <c r="G217">
        <v>5231300</v>
      </c>
      <c r="H217">
        <v>92.297805786132798</v>
      </c>
      <c r="I217" s="1" t="str">
        <f t="shared" si="6"/>
        <v>112000</v>
      </c>
      <c r="J217">
        <f>COUNTIFS($I$2:I217,I217)</f>
        <v>5</v>
      </c>
      <c r="K217" t="b">
        <f t="shared" si="7"/>
        <v>0</v>
      </c>
    </row>
    <row r="218" spans="1:11" x14ac:dyDescent="0.25">
      <c r="A218">
        <v>217</v>
      </c>
      <c r="B218" s="1">
        <v>36838</v>
      </c>
      <c r="C218">
        <v>144.0625</v>
      </c>
      <c r="D218">
        <v>144.0625</v>
      </c>
      <c r="E218">
        <v>140.5625</v>
      </c>
      <c r="F218">
        <v>140.5625</v>
      </c>
      <c r="G218">
        <v>6123300</v>
      </c>
      <c r="H218">
        <v>90.251235961914105</v>
      </c>
      <c r="I218" s="1" t="str">
        <f t="shared" si="6"/>
        <v>112000</v>
      </c>
      <c r="J218">
        <f>COUNTIFS($I$2:I218,I218)</f>
        <v>6</v>
      </c>
      <c r="K218" t="b">
        <f t="shared" si="7"/>
        <v>0</v>
      </c>
    </row>
    <row r="219" spans="1:11" x14ac:dyDescent="0.25">
      <c r="A219">
        <v>218</v>
      </c>
      <c r="B219" s="1">
        <v>36839</v>
      </c>
      <c r="C219">
        <v>140</v>
      </c>
      <c r="D219">
        <v>141.21875</v>
      </c>
      <c r="E219">
        <v>137.25</v>
      </c>
      <c r="F219">
        <v>140.03125</v>
      </c>
      <c r="G219">
        <v>10635300</v>
      </c>
      <c r="H219">
        <v>89.910110473632798</v>
      </c>
      <c r="I219" s="1" t="str">
        <f t="shared" si="6"/>
        <v>112000</v>
      </c>
      <c r="J219">
        <f>COUNTIFS($I$2:I219,I219)</f>
        <v>7</v>
      </c>
      <c r="K219" t="b">
        <f t="shared" si="7"/>
        <v>0</v>
      </c>
    </row>
    <row r="220" spans="1:11" x14ac:dyDescent="0.25">
      <c r="A220">
        <v>219</v>
      </c>
      <c r="B220" s="1">
        <v>36840</v>
      </c>
      <c r="C220">
        <v>139</v>
      </c>
      <c r="D220">
        <v>139.46875</v>
      </c>
      <c r="E220">
        <v>136.53125</v>
      </c>
      <c r="F220">
        <v>136.625</v>
      </c>
      <c r="G220">
        <v>8569500</v>
      </c>
      <c r="H220">
        <v>87.723068237304702</v>
      </c>
      <c r="I220" s="1" t="str">
        <f t="shared" si="6"/>
        <v>112000</v>
      </c>
      <c r="J220">
        <f>COUNTIFS($I$2:I220,I220)</f>
        <v>8</v>
      </c>
      <c r="K220" t="b">
        <f t="shared" si="7"/>
        <v>0</v>
      </c>
    </row>
    <row r="221" spans="1:11" x14ac:dyDescent="0.25">
      <c r="A221">
        <v>220</v>
      </c>
      <c r="B221" s="1">
        <v>36843</v>
      </c>
      <c r="C221">
        <v>135.625</v>
      </c>
      <c r="D221">
        <v>136.984375</v>
      </c>
      <c r="E221">
        <v>133.015625</v>
      </c>
      <c r="F221">
        <v>135.5625</v>
      </c>
      <c r="G221">
        <v>17285300</v>
      </c>
      <c r="H221">
        <v>87.040870666503906</v>
      </c>
      <c r="I221" s="1" t="str">
        <f t="shared" si="6"/>
        <v>112000</v>
      </c>
      <c r="J221">
        <f>COUNTIFS($I$2:I221,I221)</f>
        <v>9</v>
      </c>
      <c r="K221" t="b">
        <f t="shared" si="7"/>
        <v>0</v>
      </c>
    </row>
    <row r="222" spans="1:11" x14ac:dyDescent="0.25">
      <c r="A222">
        <v>221</v>
      </c>
      <c r="B222" s="1">
        <v>36844</v>
      </c>
      <c r="C222">
        <v>137.46875</v>
      </c>
      <c r="D222">
        <v>139.625</v>
      </c>
      <c r="E222">
        <v>137</v>
      </c>
      <c r="F222">
        <v>139.125</v>
      </c>
      <c r="G222">
        <v>7668900</v>
      </c>
      <c r="H222">
        <v>89.328239440917997</v>
      </c>
      <c r="I222" s="1" t="str">
        <f t="shared" si="6"/>
        <v>112000</v>
      </c>
      <c r="J222">
        <f>COUNTIFS($I$2:I222,I222)</f>
        <v>10</v>
      </c>
      <c r="K222" t="b">
        <f t="shared" si="7"/>
        <v>0</v>
      </c>
    </row>
    <row r="223" spans="1:11" x14ac:dyDescent="0.25">
      <c r="A223">
        <v>222</v>
      </c>
      <c r="B223" s="1">
        <v>36845</v>
      </c>
      <c r="C223">
        <v>139.0625</v>
      </c>
      <c r="D223">
        <v>140.109375</v>
      </c>
      <c r="E223">
        <v>137.75</v>
      </c>
      <c r="F223">
        <v>139.5625</v>
      </c>
      <c r="G223">
        <v>8837700</v>
      </c>
      <c r="H223">
        <v>89.609153747558594</v>
      </c>
      <c r="I223" s="1" t="str">
        <f t="shared" si="6"/>
        <v>112000</v>
      </c>
      <c r="J223">
        <f>COUNTIFS($I$2:I223,I223)</f>
        <v>11</v>
      </c>
      <c r="K223" t="b">
        <f t="shared" si="7"/>
        <v>0</v>
      </c>
    </row>
    <row r="224" spans="1:11" x14ac:dyDescent="0.25">
      <c r="A224">
        <v>223</v>
      </c>
      <c r="B224" s="1">
        <v>36846</v>
      </c>
      <c r="C224">
        <v>138.578125</v>
      </c>
      <c r="D224">
        <v>139.875</v>
      </c>
      <c r="E224">
        <v>137.3125</v>
      </c>
      <c r="F224">
        <v>137.375</v>
      </c>
      <c r="G224">
        <v>6684100</v>
      </c>
      <c r="H224">
        <v>88.204582214355497</v>
      </c>
      <c r="I224" s="1" t="str">
        <f t="shared" si="6"/>
        <v>112000</v>
      </c>
      <c r="J224">
        <f>COUNTIFS($I$2:I224,I224)</f>
        <v>12</v>
      </c>
      <c r="K224" t="b">
        <f t="shared" si="7"/>
        <v>0</v>
      </c>
    </row>
    <row r="225" spans="1:11" x14ac:dyDescent="0.25">
      <c r="A225">
        <v>224</v>
      </c>
      <c r="B225" s="1">
        <v>36847</v>
      </c>
      <c r="C225">
        <v>137.3125</v>
      </c>
      <c r="D225">
        <v>139</v>
      </c>
      <c r="E225">
        <v>135.75</v>
      </c>
      <c r="F225">
        <v>136.640625</v>
      </c>
      <c r="G225">
        <v>6551100</v>
      </c>
      <c r="H225">
        <v>87.733100891113295</v>
      </c>
      <c r="I225" s="1" t="str">
        <f t="shared" si="6"/>
        <v>112000</v>
      </c>
      <c r="J225">
        <f>COUNTIFS($I$2:I225,I225)</f>
        <v>13</v>
      </c>
      <c r="K225" t="b">
        <f t="shared" si="7"/>
        <v>0</v>
      </c>
    </row>
    <row r="226" spans="1:11" x14ac:dyDescent="0.25">
      <c r="A226">
        <v>225</v>
      </c>
      <c r="B226" s="1">
        <v>36850</v>
      </c>
      <c r="C226">
        <v>135.75</v>
      </c>
      <c r="D226">
        <v>136.375</v>
      </c>
      <c r="E226">
        <v>134.3125</v>
      </c>
      <c r="F226">
        <v>134.6875</v>
      </c>
      <c r="G226">
        <v>5458500</v>
      </c>
      <c r="H226">
        <v>86.479026794433594</v>
      </c>
      <c r="I226" s="1" t="str">
        <f t="shared" si="6"/>
        <v>112000</v>
      </c>
      <c r="J226">
        <f>COUNTIFS($I$2:I226,I226)</f>
        <v>14</v>
      </c>
      <c r="K226" t="b">
        <f t="shared" si="7"/>
        <v>0</v>
      </c>
    </row>
    <row r="227" spans="1:11" x14ac:dyDescent="0.25">
      <c r="A227">
        <v>226</v>
      </c>
      <c r="B227" s="1">
        <v>36851</v>
      </c>
      <c r="C227">
        <v>134.875</v>
      </c>
      <c r="D227">
        <v>136.1875</v>
      </c>
      <c r="E227">
        <v>133.515625</v>
      </c>
      <c r="F227">
        <v>135.375</v>
      </c>
      <c r="G227">
        <v>7684300</v>
      </c>
      <c r="H227">
        <v>86.920486450195298</v>
      </c>
      <c r="I227" s="1" t="str">
        <f t="shared" si="6"/>
        <v>112000</v>
      </c>
      <c r="J227">
        <f>COUNTIFS($I$2:I227,I227)</f>
        <v>15</v>
      </c>
      <c r="K227" t="b">
        <f t="shared" si="7"/>
        <v>0</v>
      </c>
    </row>
    <row r="228" spans="1:11" x14ac:dyDescent="0.25">
      <c r="A228">
        <v>227</v>
      </c>
      <c r="B228" s="1">
        <v>36852</v>
      </c>
      <c r="C228">
        <v>134.34375</v>
      </c>
      <c r="D228">
        <v>134.875</v>
      </c>
      <c r="E228">
        <v>132.125</v>
      </c>
      <c r="F228">
        <v>132.140625</v>
      </c>
      <c r="G228">
        <v>5736900</v>
      </c>
      <c r="H228">
        <v>84.843742370605497</v>
      </c>
      <c r="I228" s="1" t="str">
        <f t="shared" si="6"/>
        <v>112000</v>
      </c>
      <c r="J228">
        <f>COUNTIFS($I$2:I228,I228)</f>
        <v>16</v>
      </c>
      <c r="K228" t="b">
        <f t="shared" si="7"/>
        <v>0</v>
      </c>
    </row>
    <row r="229" spans="1:11" x14ac:dyDescent="0.25">
      <c r="A229">
        <v>228</v>
      </c>
      <c r="B229" s="1">
        <v>36854</v>
      </c>
      <c r="C229">
        <v>133.625</v>
      </c>
      <c r="D229">
        <v>134.96875</v>
      </c>
      <c r="E229">
        <v>133.625</v>
      </c>
      <c r="F229">
        <v>134.84375</v>
      </c>
      <c r="G229">
        <v>3411600</v>
      </c>
      <c r="H229">
        <v>86.579383850097699</v>
      </c>
      <c r="I229" s="1" t="str">
        <f t="shared" si="6"/>
        <v>112000</v>
      </c>
      <c r="J229">
        <f>COUNTIFS($I$2:I229,I229)</f>
        <v>17</v>
      </c>
      <c r="K229" t="b">
        <f t="shared" si="7"/>
        <v>0</v>
      </c>
    </row>
    <row r="230" spans="1:11" x14ac:dyDescent="0.25">
      <c r="A230">
        <v>229</v>
      </c>
      <c r="B230" s="1">
        <v>36857</v>
      </c>
      <c r="C230">
        <v>136.46875</v>
      </c>
      <c r="D230">
        <v>136.6875</v>
      </c>
      <c r="E230">
        <v>135.3125</v>
      </c>
      <c r="F230">
        <v>136.03125</v>
      </c>
      <c r="G230">
        <v>5992000</v>
      </c>
      <c r="H230">
        <v>87.341857910156193</v>
      </c>
      <c r="I230" s="1" t="str">
        <f t="shared" si="6"/>
        <v>112000</v>
      </c>
      <c r="J230">
        <f>COUNTIFS($I$2:I230,I230)</f>
        <v>18</v>
      </c>
      <c r="K230" t="b">
        <f t="shared" si="7"/>
        <v>0</v>
      </c>
    </row>
    <row r="231" spans="1:11" x14ac:dyDescent="0.25">
      <c r="A231">
        <v>230</v>
      </c>
      <c r="B231" s="1">
        <v>36858</v>
      </c>
      <c r="C231">
        <v>135.125</v>
      </c>
      <c r="D231">
        <v>136.59375</v>
      </c>
      <c r="E231">
        <v>133.640625</v>
      </c>
      <c r="F231">
        <v>133.6875</v>
      </c>
      <c r="G231">
        <v>5336100</v>
      </c>
      <c r="H231">
        <v>85.836990356445298</v>
      </c>
      <c r="I231" s="1" t="str">
        <f t="shared" si="6"/>
        <v>112000</v>
      </c>
      <c r="J231">
        <f>COUNTIFS($I$2:I231,I231)</f>
        <v>19</v>
      </c>
      <c r="K231" t="b">
        <f t="shared" si="7"/>
        <v>0</v>
      </c>
    </row>
    <row r="232" spans="1:11" x14ac:dyDescent="0.25">
      <c r="A232">
        <v>231</v>
      </c>
      <c r="B232" s="1">
        <v>36859</v>
      </c>
      <c r="C232">
        <v>134.375</v>
      </c>
      <c r="D232">
        <v>135.90625</v>
      </c>
      <c r="E232">
        <v>133.265625</v>
      </c>
      <c r="F232">
        <v>133.4375</v>
      </c>
      <c r="G232">
        <v>6914100</v>
      </c>
      <c r="H232">
        <v>85.676467895507798</v>
      </c>
      <c r="I232" s="1" t="str">
        <f t="shared" si="6"/>
        <v>112000</v>
      </c>
      <c r="J232">
        <f>COUNTIFS($I$2:I232,I232)</f>
        <v>20</v>
      </c>
      <c r="K232" t="b">
        <f t="shared" si="7"/>
        <v>0</v>
      </c>
    </row>
    <row r="233" spans="1:11" x14ac:dyDescent="0.25">
      <c r="A233">
        <v>232</v>
      </c>
      <c r="B233" s="1">
        <v>36860</v>
      </c>
      <c r="C233">
        <v>132.5</v>
      </c>
      <c r="D233">
        <v>133.5</v>
      </c>
      <c r="E233">
        <v>129.75</v>
      </c>
      <c r="F233">
        <v>132.28125</v>
      </c>
      <c r="G233">
        <v>11201600</v>
      </c>
      <c r="H233">
        <v>84.93408203125</v>
      </c>
      <c r="I233" s="1" t="str">
        <f t="shared" si="6"/>
        <v>112000</v>
      </c>
      <c r="J233">
        <f>COUNTIFS($I$2:I233,I233)</f>
        <v>21</v>
      </c>
      <c r="K233" t="b">
        <f t="shared" si="7"/>
        <v>0</v>
      </c>
    </row>
    <row r="234" spans="1:11" x14ac:dyDescent="0.25">
      <c r="A234">
        <v>233</v>
      </c>
      <c r="B234" s="1">
        <v>36861</v>
      </c>
      <c r="C234">
        <v>133.1875</v>
      </c>
      <c r="D234">
        <v>134.0625</v>
      </c>
      <c r="E234">
        <v>131</v>
      </c>
      <c r="F234">
        <v>132.21875</v>
      </c>
      <c r="G234">
        <v>7587200</v>
      </c>
      <c r="H234">
        <v>84.8939208984375</v>
      </c>
      <c r="I234" s="1" t="str">
        <f t="shared" si="6"/>
        <v>122000</v>
      </c>
      <c r="J234">
        <f>COUNTIFS($I$2:I234,I234)</f>
        <v>1</v>
      </c>
      <c r="K234" t="b">
        <f t="shared" si="7"/>
        <v>1</v>
      </c>
    </row>
    <row r="235" spans="1:11" x14ac:dyDescent="0.25">
      <c r="A235">
        <v>234</v>
      </c>
      <c r="B235" s="1">
        <v>36864</v>
      </c>
      <c r="C235">
        <v>131.875</v>
      </c>
      <c r="D235">
        <v>133.875</v>
      </c>
      <c r="E235">
        <v>131.5</v>
      </c>
      <c r="F235">
        <v>133.34375</v>
      </c>
      <c r="G235">
        <v>6996600</v>
      </c>
      <c r="H235">
        <v>85.616241455078097</v>
      </c>
      <c r="I235" s="1" t="str">
        <f t="shared" si="6"/>
        <v>122000</v>
      </c>
      <c r="J235">
        <f>COUNTIFS($I$2:I235,I235)</f>
        <v>2</v>
      </c>
      <c r="K235" t="b">
        <f t="shared" si="7"/>
        <v>0</v>
      </c>
    </row>
    <row r="236" spans="1:11" x14ac:dyDescent="0.25">
      <c r="A236">
        <v>235</v>
      </c>
      <c r="B236" s="1">
        <v>36865</v>
      </c>
      <c r="C236">
        <v>134.875</v>
      </c>
      <c r="D236">
        <v>138.25</v>
      </c>
      <c r="E236">
        <v>134.40625</v>
      </c>
      <c r="F236">
        <v>137.71875</v>
      </c>
      <c r="G236">
        <v>8883400</v>
      </c>
      <c r="H236">
        <v>88.425338745117202</v>
      </c>
      <c r="I236" s="1" t="str">
        <f t="shared" si="6"/>
        <v>122000</v>
      </c>
      <c r="J236">
        <f>COUNTIFS($I$2:I236,I236)</f>
        <v>3</v>
      </c>
      <c r="K236" t="b">
        <f t="shared" si="7"/>
        <v>0</v>
      </c>
    </row>
    <row r="237" spans="1:11" x14ac:dyDescent="0.25">
      <c r="A237">
        <v>236</v>
      </c>
      <c r="B237" s="1">
        <v>36866</v>
      </c>
      <c r="C237">
        <v>137.78125</v>
      </c>
      <c r="D237">
        <v>138.34375</v>
      </c>
      <c r="E237">
        <v>135.03125</v>
      </c>
      <c r="F237">
        <v>135.515625</v>
      </c>
      <c r="G237">
        <v>12888000</v>
      </c>
      <c r="H237">
        <v>87.010757446289105</v>
      </c>
      <c r="I237" s="1" t="str">
        <f t="shared" si="6"/>
        <v>122000</v>
      </c>
      <c r="J237">
        <f>COUNTIFS($I$2:I237,I237)</f>
        <v>4</v>
      </c>
      <c r="K237" t="b">
        <f t="shared" si="7"/>
        <v>0</v>
      </c>
    </row>
    <row r="238" spans="1:11" x14ac:dyDescent="0.25">
      <c r="A238">
        <v>237</v>
      </c>
      <c r="B238" s="1">
        <v>36867</v>
      </c>
      <c r="C238">
        <v>134.875</v>
      </c>
      <c r="D238">
        <v>135.875</v>
      </c>
      <c r="E238">
        <v>133.65625</v>
      </c>
      <c r="F238">
        <v>133.65625</v>
      </c>
      <c r="G238">
        <v>6529100</v>
      </c>
      <c r="H238">
        <v>85.816925048828097</v>
      </c>
      <c r="I238" s="1" t="str">
        <f t="shared" si="6"/>
        <v>122000</v>
      </c>
      <c r="J238">
        <f>COUNTIFS($I$2:I238,I238)</f>
        <v>5</v>
      </c>
      <c r="K238" t="b">
        <f t="shared" si="7"/>
        <v>0</v>
      </c>
    </row>
    <row r="239" spans="1:11" x14ac:dyDescent="0.25">
      <c r="A239">
        <v>238</v>
      </c>
      <c r="B239" s="1">
        <v>36868</v>
      </c>
      <c r="C239">
        <v>137.0625</v>
      </c>
      <c r="D239">
        <v>139.46875</v>
      </c>
      <c r="E239">
        <v>133.875</v>
      </c>
      <c r="F239">
        <v>133.96875</v>
      </c>
      <c r="G239">
        <v>10276300</v>
      </c>
      <c r="H239">
        <v>86.017578125</v>
      </c>
      <c r="I239" s="1" t="str">
        <f t="shared" si="6"/>
        <v>122000</v>
      </c>
      <c r="J239">
        <f>COUNTIFS($I$2:I239,I239)</f>
        <v>6</v>
      </c>
      <c r="K239" t="b">
        <f t="shared" si="7"/>
        <v>0</v>
      </c>
    </row>
    <row r="240" spans="1:11" x14ac:dyDescent="0.25">
      <c r="A240">
        <v>239</v>
      </c>
      <c r="B240" s="1">
        <v>36871</v>
      </c>
      <c r="C240">
        <v>137.375</v>
      </c>
      <c r="D240">
        <v>139.5625</v>
      </c>
      <c r="E240">
        <v>136.71875</v>
      </c>
      <c r="F240">
        <v>138.625</v>
      </c>
      <c r="G240">
        <v>6405600</v>
      </c>
      <c r="H240">
        <v>89.007225036621094</v>
      </c>
      <c r="I240" s="1" t="str">
        <f t="shared" si="6"/>
        <v>122000</v>
      </c>
      <c r="J240">
        <f>COUNTIFS($I$2:I240,I240)</f>
        <v>7</v>
      </c>
      <c r="K240" t="b">
        <f t="shared" si="7"/>
        <v>0</v>
      </c>
    </row>
    <row r="241" spans="1:11" x14ac:dyDescent="0.25">
      <c r="A241">
        <v>240</v>
      </c>
      <c r="B241" s="1">
        <v>36872</v>
      </c>
      <c r="C241">
        <v>138.1875</v>
      </c>
      <c r="D241">
        <v>138.8125</v>
      </c>
      <c r="E241">
        <v>137.375</v>
      </c>
      <c r="F241">
        <v>138.03125</v>
      </c>
      <c r="G241">
        <v>5022900</v>
      </c>
      <c r="H241">
        <v>88.625991821289105</v>
      </c>
      <c r="I241" s="1" t="str">
        <f t="shared" si="6"/>
        <v>122000</v>
      </c>
      <c r="J241">
        <f>COUNTIFS($I$2:I241,I241)</f>
        <v>8</v>
      </c>
      <c r="K241" t="b">
        <f t="shared" si="7"/>
        <v>0</v>
      </c>
    </row>
    <row r="242" spans="1:11" x14ac:dyDescent="0.25">
      <c r="A242">
        <v>241</v>
      </c>
      <c r="B242" s="1">
        <v>36873</v>
      </c>
      <c r="C242">
        <v>139.25</v>
      </c>
      <c r="D242">
        <v>139.40625</v>
      </c>
      <c r="E242">
        <v>136.03125</v>
      </c>
      <c r="F242">
        <v>136.140625</v>
      </c>
      <c r="G242">
        <v>6070500</v>
      </c>
      <c r="H242">
        <v>87.412063598632798</v>
      </c>
      <c r="I242" s="1" t="str">
        <f t="shared" si="6"/>
        <v>122000</v>
      </c>
      <c r="J242">
        <f>COUNTIFS($I$2:I242,I242)</f>
        <v>9</v>
      </c>
      <c r="K242" t="b">
        <f t="shared" si="7"/>
        <v>0</v>
      </c>
    </row>
    <row r="243" spans="1:11" x14ac:dyDescent="0.25">
      <c r="A243">
        <v>242</v>
      </c>
      <c r="B243" s="1">
        <v>36874</v>
      </c>
      <c r="C243">
        <v>135.875</v>
      </c>
      <c r="D243">
        <v>136.5</v>
      </c>
      <c r="E243">
        <v>134.03125</v>
      </c>
      <c r="F243">
        <v>134.40625</v>
      </c>
      <c r="G243">
        <v>7678400</v>
      </c>
      <c r="H243">
        <v>86.298446655273395</v>
      </c>
      <c r="I243" s="1" t="str">
        <f t="shared" si="6"/>
        <v>122000</v>
      </c>
      <c r="J243">
        <f>COUNTIFS($I$2:I243,I243)</f>
        <v>10</v>
      </c>
      <c r="K243" t="b">
        <f t="shared" si="7"/>
        <v>0</v>
      </c>
    </row>
    <row r="244" spans="1:11" x14ac:dyDescent="0.25">
      <c r="A244">
        <v>243</v>
      </c>
      <c r="B244" s="1">
        <v>36875</v>
      </c>
      <c r="C244">
        <v>133.125</v>
      </c>
      <c r="D244">
        <v>133.125</v>
      </c>
      <c r="E244">
        <v>130.5625</v>
      </c>
      <c r="F244">
        <v>130.96875</v>
      </c>
      <c r="G244">
        <v>9065300</v>
      </c>
      <c r="H244">
        <v>84.349281311035199</v>
      </c>
      <c r="I244" s="1" t="str">
        <f t="shared" si="6"/>
        <v>122000</v>
      </c>
      <c r="J244">
        <f>COUNTIFS($I$2:I244,I244)</f>
        <v>11</v>
      </c>
      <c r="K244" t="b">
        <f t="shared" si="7"/>
        <v>0</v>
      </c>
    </row>
    <row r="245" spans="1:11" x14ac:dyDescent="0.25">
      <c r="A245">
        <v>244</v>
      </c>
      <c r="B245" s="1">
        <v>36878</v>
      </c>
      <c r="C245">
        <v>132.0625</v>
      </c>
      <c r="D245">
        <v>133.46875</v>
      </c>
      <c r="E245">
        <v>131.765625</v>
      </c>
      <c r="F245">
        <v>132.71875</v>
      </c>
      <c r="G245">
        <v>7235400</v>
      </c>
      <c r="H245">
        <v>85.476356506347699</v>
      </c>
      <c r="I245" s="1" t="str">
        <f t="shared" si="6"/>
        <v>122000</v>
      </c>
      <c r="J245">
        <f>COUNTIFS($I$2:I245,I245)</f>
        <v>12</v>
      </c>
      <c r="K245" t="b">
        <f t="shared" si="7"/>
        <v>0</v>
      </c>
    </row>
    <row r="246" spans="1:11" x14ac:dyDescent="0.25">
      <c r="A246">
        <v>245</v>
      </c>
      <c r="B246" s="1">
        <v>36879</v>
      </c>
      <c r="C246">
        <v>132.46875</v>
      </c>
      <c r="D246">
        <v>134.96875</v>
      </c>
      <c r="E246">
        <v>130.015625</v>
      </c>
      <c r="F246">
        <v>130.015625</v>
      </c>
      <c r="G246">
        <v>9616600</v>
      </c>
      <c r="H246">
        <v>83.735412597656193</v>
      </c>
      <c r="I246" s="1" t="str">
        <f t="shared" si="6"/>
        <v>122000</v>
      </c>
      <c r="J246">
        <f>COUNTIFS($I$2:I246,I246)</f>
        <v>13</v>
      </c>
      <c r="K246" t="b">
        <f t="shared" si="7"/>
        <v>0</v>
      </c>
    </row>
    <row r="247" spans="1:11" x14ac:dyDescent="0.25">
      <c r="A247">
        <v>246</v>
      </c>
      <c r="B247" s="1">
        <v>36880</v>
      </c>
      <c r="C247">
        <v>128.625</v>
      </c>
      <c r="D247">
        <v>128.9375</v>
      </c>
      <c r="E247">
        <v>126.09375</v>
      </c>
      <c r="F247">
        <v>126.25</v>
      </c>
      <c r="G247">
        <v>9994300</v>
      </c>
      <c r="H247">
        <v>81.310188293457003</v>
      </c>
      <c r="I247" s="1" t="str">
        <f t="shared" si="6"/>
        <v>122000</v>
      </c>
      <c r="J247">
        <f>COUNTIFS($I$2:I247,I247)</f>
        <v>14</v>
      </c>
      <c r="K247" t="b">
        <f t="shared" si="7"/>
        <v>0</v>
      </c>
    </row>
    <row r="248" spans="1:11" x14ac:dyDescent="0.25">
      <c r="A248">
        <v>247</v>
      </c>
      <c r="B248" s="1">
        <v>36881</v>
      </c>
      <c r="C248">
        <v>126</v>
      </c>
      <c r="D248">
        <v>128.859375</v>
      </c>
      <c r="E248">
        <v>125.53125</v>
      </c>
      <c r="F248">
        <v>127.125</v>
      </c>
      <c r="G248">
        <v>14331500</v>
      </c>
      <c r="H248">
        <v>81.873718261718807</v>
      </c>
      <c r="I248" s="1" t="str">
        <f t="shared" si="6"/>
        <v>122000</v>
      </c>
      <c r="J248">
        <f>COUNTIFS($I$2:I248,I248)</f>
        <v>15</v>
      </c>
      <c r="K248" t="b">
        <f t="shared" si="7"/>
        <v>0</v>
      </c>
    </row>
    <row r="249" spans="1:11" x14ac:dyDescent="0.25">
      <c r="A249">
        <v>248</v>
      </c>
      <c r="B249" s="1">
        <v>36882</v>
      </c>
      <c r="C249">
        <v>129</v>
      </c>
      <c r="D249">
        <v>131.109375</v>
      </c>
      <c r="E249">
        <v>128.84375</v>
      </c>
      <c r="F249">
        <v>130.9375</v>
      </c>
      <c r="G249">
        <v>10182900</v>
      </c>
      <c r="H249">
        <v>84.329185485839801</v>
      </c>
      <c r="I249" s="1" t="str">
        <f t="shared" si="6"/>
        <v>122000</v>
      </c>
      <c r="J249">
        <f>COUNTIFS($I$2:I249,I249)</f>
        <v>16</v>
      </c>
      <c r="K249" t="b">
        <f t="shared" si="7"/>
        <v>0</v>
      </c>
    </row>
    <row r="250" spans="1:11" x14ac:dyDescent="0.25">
      <c r="A250">
        <v>249</v>
      </c>
      <c r="B250" s="1">
        <v>36886</v>
      </c>
      <c r="C250">
        <v>130.84375</v>
      </c>
      <c r="D250">
        <v>132.34375</v>
      </c>
      <c r="E250">
        <v>130.28125</v>
      </c>
      <c r="F250">
        <v>132.34375</v>
      </c>
      <c r="G250">
        <v>4665300</v>
      </c>
      <c r="H250">
        <v>85.234825134277301</v>
      </c>
      <c r="I250" s="1" t="str">
        <f t="shared" si="6"/>
        <v>122000</v>
      </c>
      <c r="J250">
        <f>COUNTIFS($I$2:I250,I250)</f>
        <v>17</v>
      </c>
      <c r="K250" t="b">
        <f t="shared" si="7"/>
        <v>0</v>
      </c>
    </row>
    <row r="251" spans="1:11" x14ac:dyDescent="0.25">
      <c r="A251">
        <v>250</v>
      </c>
      <c r="B251" s="1">
        <v>36887</v>
      </c>
      <c r="C251">
        <v>131.75</v>
      </c>
      <c r="D251">
        <v>133.734375</v>
      </c>
      <c r="E251">
        <v>131.25</v>
      </c>
      <c r="F251">
        <v>133.3125</v>
      </c>
      <c r="G251">
        <v>4854100</v>
      </c>
      <c r="H251">
        <v>85.858741760253906</v>
      </c>
      <c r="I251" s="1" t="str">
        <f t="shared" si="6"/>
        <v>122000</v>
      </c>
      <c r="J251">
        <f>COUNTIFS($I$2:I251,I251)</f>
        <v>18</v>
      </c>
      <c r="K251" t="b">
        <f t="shared" si="7"/>
        <v>0</v>
      </c>
    </row>
    <row r="252" spans="1:11" x14ac:dyDescent="0.25">
      <c r="A252">
        <v>251</v>
      </c>
      <c r="B252" s="1">
        <v>36888</v>
      </c>
      <c r="C252">
        <v>132.8125</v>
      </c>
      <c r="D252">
        <v>133.875</v>
      </c>
      <c r="E252">
        <v>132.59375</v>
      </c>
      <c r="F252">
        <v>133.71875</v>
      </c>
      <c r="G252">
        <v>8358700</v>
      </c>
      <c r="H252">
        <v>86.120376586914105</v>
      </c>
      <c r="I252" s="1" t="str">
        <f t="shared" si="6"/>
        <v>122000</v>
      </c>
      <c r="J252">
        <f>COUNTIFS($I$2:I252,I252)</f>
        <v>19</v>
      </c>
      <c r="K252" t="b">
        <f t="shared" si="7"/>
        <v>0</v>
      </c>
    </row>
    <row r="253" spans="1:11" x14ac:dyDescent="0.25">
      <c r="A253">
        <v>252</v>
      </c>
      <c r="B253" s="1">
        <v>36889</v>
      </c>
      <c r="C253">
        <v>134.0625</v>
      </c>
      <c r="D253">
        <v>134.28125</v>
      </c>
      <c r="E253">
        <v>131.1875</v>
      </c>
      <c r="F253">
        <v>131.1875</v>
      </c>
      <c r="G253">
        <v>8774600</v>
      </c>
      <c r="H253">
        <v>84.490173339843807</v>
      </c>
      <c r="I253" s="1" t="str">
        <f t="shared" si="6"/>
        <v>122000</v>
      </c>
      <c r="J253">
        <f>COUNTIFS($I$2:I253,I253)</f>
        <v>20</v>
      </c>
      <c r="K253" t="b">
        <f t="shared" si="7"/>
        <v>0</v>
      </c>
    </row>
    <row r="254" spans="1:11" x14ac:dyDescent="0.25">
      <c r="A254">
        <v>253</v>
      </c>
      <c r="B254" s="1">
        <v>36893</v>
      </c>
      <c r="C254">
        <v>132</v>
      </c>
      <c r="D254">
        <v>132.15625</v>
      </c>
      <c r="E254">
        <v>127.5625</v>
      </c>
      <c r="F254">
        <v>128.8125</v>
      </c>
      <c r="G254">
        <v>8737500</v>
      </c>
      <c r="H254">
        <v>82.9605712890625</v>
      </c>
      <c r="I254" s="1" t="str">
        <f t="shared" si="6"/>
        <v>12001</v>
      </c>
      <c r="J254">
        <f>COUNTIFS($I$2:I254,I254)</f>
        <v>1</v>
      </c>
      <c r="K254" t="b">
        <f t="shared" si="7"/>
        <v>1</v>
      </c>
    </row>
    <row r="255" spans="1:11" x14ac:dyDescent="0.25">
      <c r="A255">
        <v>254</v>
      </c>
      <c r="B255" s="1">
        <v>36894</v>
      </c>
      <c r="C255">
        <v>128.3125</v>
      </c>
      <c r="D255">
        <v>136</v>
      </c>
      <c r="E255">
        <v>127.65625</v>
      </c>
      <c r="F255">
        <v>135</v>
      </c>
      <c r="G255">
        <v>19431600</v>
      </c>
      <c r="H255">
        <v>86.945594787597699</v>
      </c>
      <c r="I255" s="1" t="str">
        <f t="shared" si="6"/>
        <v>12001</v>
      </c>
      <c r="J255">
        <f>COUNTIFS($I$2:I255,I255)</f>
        <v>2</v>
      </c>
      <c r="K255" t="b">
        <f t="shared" si="7"/>
        <v>0</v>
      </c>
    </row>
    <row r="256" spans="1:11" x14ac:dyDescent="0.25">
      <c r="A256">
        <v>255</v>
      </c>
      <c r="B256" s="1">
        <v>36895</v>
      </c>
      <c r="C256">
        <v>134.9375</v>
      </c>
      <c r="D256">
        <v>135.46875</v>
      </c>
      <c r="E256">
        <v>133</v>
      </c>
      <c r="F256">
        <v>133.546875</v>
      </c>
      <c r="G256">
        <v>9219000</v>
      </c>
      <c r="H256">
        <v>86.009704589843807</v>
      </c>
      <c r="I256" s="1" t="str">
        <f t="shared" si="6"/>
        <v>12001</v>
      </c>
      <c r="J256">
        <f>COUNTIFS($I$2:I256,I256)</f>
        <v>3</v>
      </c>
      <c r="K256" t="b">
        <f t="shared" si="7"/>
        <v>0</v>
      </c>
    </row>
    <row r="257" spans="1:11" x14ac:dyDescent="0.25">
      <c r="A257">
        <v>256</v>
      </c>
      <c r="B257" s="1">
        <v>36896</v>
      </c>
      <c r="C257">
        <v>133.46875</v>
      </c>
      <c r="D257">
        <v>133.625</v>
      </c>
      <c r="E257">
        <v>129.1875</v>
      </c>
      <c r="F257">
        <v>129.1875</v>
      </c>
      <c r="G257">
        <v>12911400</v>
      </c>
      <c r="H257">
        <v>83.202117919921903</v>
      </c>
      <c r="I257" s="1" t="str">
        <f t="shared" si="6"/>
        <v>12001</v>
      </c>
      <c r="J257">
        <f>COUNTIFS($I$2:I257,I257)</f>
        <v>4</v>
      </c>
      <c r="K257" t="b">
        <f t="shared" si="7"/>
        <v>0</v>
      </c>
    </row>
    <row r="258" spans="1:11" x14ac:dyDescent="0.25">
      <c r="A258">
        <v>257</v>
      </c>
      <c r="B258" s="1">
        <v>36899</v>
      </c>
      <c r="C258">
        <v>129.875</v>
      </c>
      <c r="D258">
        <v>130.1875</v>
      </c>
      <c r="E258">
        <v>127.6875</v>
      </c>
      <c r="F258">
        <v>130.1875</v>
      </c>
      <c r="G258">
        <v>6625300</v>
      </c>
      <c r="H258">
        <v>83.846138000488295</v>
      </c>
      <c r="I258" s="1" t="str">
        <f t="shared" si="6"/>
        <v>12001</v>
      </c>
      <c r="J258">
        <f>COUNTIFS($I$2:I258,I258)</f>
        <v>5</v>
      </c>
      <c r="K258" t="b">
        <f t="shared" si="7"/>
        <v>0</v>
      </c>
    </row>
    <row r="259" spans="1:11" x14ac:dyDescent="0.25">
      <c r="A259">
        <v>258</v>
      </c>
      <c r="B259" s="1">
        <v>36900</v>
      </c>
      <c r="C259">
        <v>131.046875</v>
      </c>
      <c r="D259">
        <v>131.5</v>
      </c>
      <c r="E259">
        <v>129.421875</v>
      </c>
      <c r="F259">
        <v>129.84375</v>
      </c>
      <c r="G259">
        <v>5702400</v>
      </c>
      <c r="H259">
        <v>83.624748229980497</v>
      </c>
      <c r="I259" s="1" t="str">
        <f t="shared" ref="I259:I322" si="8">MONTH(B259)&amp;YEAR(B259)</f>
        <v>12001</v>
      </c>
      <c r="J259">
        <f>COUNTIFS($I$2:I259,I259)</f>
        <v>6</v>
      </c>
      <c r="K259" t="b">
        <f t="shared" ref="K259:K322" si="9">IF(J259=1,TRUE(),FALSE())</f>
        <v>0</v>
      </c>
    </row>
    <row r="260" spans="1:11" x14ac:dyDescent="0.25">
      <c r="A260">
        <v>259</v>
      </c>
      <c r="B260" s="1">
        <v>36901</v>
      </c>
      <c r="C260">
        <v>129</v>
      </c>
      <c r="D260">
        <v>132.125</v>
      </c>
      <c r="E260">
        <v>128.8125</v>
      </c>
      <c r="F260">
        <v>132.125</v>
      </c>
      <c r="G260">
        <v>8746100</v>
      </c>
      <c r="H260">
        <v>85.093933105468807</v>
      </c>
      <c r="I260" s="1" t="str">
        <f t="shared" si="8"/>
        <v>12001</v>
      </c>
      <c r="J260">
        <f>COUNTIFS($I$2:I260,I260)</f>
        <v>7</v>
      </c>
      <c r="K260" t="b">
        <f t="shared" si="9"/>
        <v>0</v>
      </c>
    </row>
    <row r="261" spans="1:11" x14ac:dyDescent="0.25">
      <c r="A261">
        <v>260</v>
      </c>
      <c r="B261" s="1">
        <v>36902</v>
      </c>
      <c r="C261">
        <v>131.09375</v>
      </c>
      <c r="D261">
        <v>133.484375</v>
      </c>
      <c r="E261">
        <v>131.09375</v>
      </c>
      <c r="F261">
        <v>132.25</v>
      </c>
      <c r="G261">
        <v>7245100</v>
      </c>
      <c r="H261">
        <v>85.174461364746094</v>
      </c>
      <c r="I261" s="1" t="str">
        <f t="shared" si="8"/>
        <v>12001</v>
      </c>
      <c r="J261">
        <f>COUNTIFS($I$2:I261,I261)</f>
        <v>8</v>
      </c>
      <c r="K261" t="b">
        <f t="shared" si="9"/>
        <v>0</v>
      </c>
    </row>
    <row r="262" spans="1:11" x14ac:dyDescent="0.25">
      <c r="A262">
        <v>261</v>
      </c>
      <c r="B262" s="1">
        <v>36903</v>
      </c>
      <c r="C262">
        <v>132.6875</v>
      </c>
      <c r="D262">
        <v>133.71875</v>
      </c>
      <c r="E262">
        <v>131.28125</v>
      </c>
      <c r="F262">
        <v>132</v>
      </c>
      <c r="G262">
        <v>7244000</v>
      </c>
      <c r="H262">
        <v>85.013442993164105</v>
      </c>
      <c r="I262" s="1" t="str">
        <f t="shared" si="8"/>
        <v>12001</v>
      </c>
      <c r="J262">
        <f>COUNTIFS($I$2:I262,I262)</f>
        <v>9</v>
      </c>
      <c r="K262" t="b">
        <f t="shared" si="9"/>
        <v>0</v>
      </c>
    </row>
    <row r="263" spans="1:11" x14ac:dyDescent="0.25">
      <c r="A263">
        <v>262</v>
      </c>
      <c r="B263" s="1">
        <v>36907</v>
      </c>
      <c r="C263">
        <v>132</v>
      </c>
      <c r="D263">
        <v>133.1875</v>
      </c>
      <c r="E263">
        <v>131.515625</v>
      </c>
      <c r="F263">
        <v>132.84375</v>
      </c>
      <c r="G263">
        <v>8542200</v>
      </c>
      <c r="H263">
        <v>85.556861877441406</v>
      </c>
      <c r="I263" s="1" t="str">
        <f t="shared" si="8"/>
        <v>12001</v>
      </c>
      <c r="J263">
        <f>COUNTIFS($I$2:I263,I263)</f>
        <v>10</v>
      </c>
      <c r="K263" t="b">
        <f t="shared" si="9"/>
        <v>0</v>
      </c>
    </row>
    <row r="264" spans="1:11" x14ac:dyDescent="0.25">
      <c r="A264">
        <v>263</v>
      </c>
      <c r="B264" s="1">
        <v>36908</v>
      </c>
      <c r="C264">
        <v>134.84375</v>
      </c>
      <c r="D264">
        <v>135.046875</v>
      </c>
      <c r="E264">
        <v>132.640625</v>
      </c>
      <c r="F264">
        <v>133.453125</v>
      </c>
      <c r="G264">
        <v>7851400</v>
      </c>
      <c r="H264">
        <v>85.949310302734403</v>
      </c>
      <c r="I264" s="1" t="str">
        <f t="shared" si="8"/>
        <v>12001</v>
      </c>
      <c r="J264">
        <f>COUNTIFS($I$2:I264,I264)</f>
        <v>11</v>
      </c>
      <c r="K264" t="b">
        <f t="shared" si="9"/>
        <v>0</v>
      </c>
    </row>
    <row r="265" spans="1:11" x14ac:dyDescent="0.25">
      <c r="A265">
        <v>264</v>
      </c>
      <c r="B265" s="1">
        <v>36909</v>
      </c>
      <c r="C265">
        <v>133.4375</v>
      </c>
      <c r="D265">
        <v>135.703125</v>
      </c>
      <c r="E265">
        <v>132.9375</v>
      </c>
      <c r="F265">
        <v>134.78125</v>
      </c>
      <c r="G265">
        <v>8107000</v>
      </c>
      <c r="H265">
        <v>86.804664611816406</v>
      </c>
      <c r="I265" s="1" t="str">
        <f t="shared" si="8"/>
        <v>12001</v>
      </c>
      <c r="J265">
        <f>COUNTIFS($I$2:I265,I265)</f>
        <v>12</v>
      </c>
      <c r="K265" t="b">
        <f t="shared" si="9"/>
        <v>0</v>
      </c>
    </row>
    <row r="266" spans="1:11" x14ac:dyDescent="0.25">
      <c r="A266">
        <v>265</v>
      </c>
      <c r="B266" s="1">
        <v>36910</v>
      </c>
      <c r="C266">
        <v>136.1875</v>
      </c>
      <c r="D266">
        <v>136.1875</v>
      </c>
      <c r="E266">
        <v>133.875</v>
      </c>
      <c r="F266">
        <v>134.015625</v>
      </c>
      <c r="G266">
        <v>7782500</v>
      </c>
      <c r="H266">
        <v>86.311561584472699</v>
      </c>
      <c r="I266" s="1" t="str">
        <f t="shared" si="8"/>
        <v>12001</v>
      </c>
      <c r="J266">
        <f>COUNTIFS($I$2:I266,I266)</f>
        <v>13</v>
      </c>
      <c r="K266" t="b">
        <f t="shared" si="9"/>
        <v>0</v>
      </c>
    </row>
    <row r="267" spans="1:11" x14ac:dyDescent="0.25">
      <c r="A267">
        <v>266</v>
      </c>
      <c r="B267" s="1">
        <v>36913</v>
      </c>
      <c r="C267">
        <v>134.25</v>
      </c>
      <c r="D267">
        <v>135.78125</v>
      </c>
      <c r="E267">
        <v>133.5625</v>
      </c>
      <c r="F267">
        <v>134.90625</v>
      </c>
      <c r="G267">
        <v>7050900</v>
      </c>
      <c r="H267">
        <v>86.885169982910199</v>
      </c>
      <c r="I267" s="1" t="str">
        <f t="shared" si="8"/>
        <v>12001</v>
      </c>
      <c r="J267">
        <f>COUNTIFS($I$2:I267,I267)</f>
        <v>14</v>
      </c>
      <c r="K267" t="b">
        <f t="shared" si="9"/>
        <v>0</v>
      </c>
    </row>
    <row r="268" spans="1:11" x14ac:dyDescent="0.25">
      <c r="A268">
        <v>267</v>
      </c>
      <c r="B268" s="1">
        <v>36914</v>
      </c>
      <c r="C268">
        <v>134.46875</v>
      </c>
      <c r="D268">
        <v>136.65625</v>
      </c>
      <c r="E268">
        <v>134.15625</v>
      </c>
      <c r="F268">
        <v>135.96875</v>
      </c>
      <c r="G268">
        <v>8463100</v>
      </c>
      <c r="H268">
        <v>87.5694580078125</v>
      </c>
      <c r="I268" s="1" t="str">
        <f t="shared" si="8"/>
        <v>12001</v>
      </c>
      <c r="J268">
        <f>COUNTIFS($I$2:I268,I268)</f>
        <v>15</v>
      </c>
      <c r="K268" t="b">
        <f t="shared" si="9"/>
        <v>0</v>
      </c>
    </row>
    <row r="269" spans="1:11" x14ac:dyDescent="0.25">
      <c r="A269">
        <v>268</v>
      </c>
      <c r="B269" s="1">
        <v>36915</v>
      </c>
      <c r="C269">
        <v>136.25</v>
      </c>
      <c r="D269">
        <v>137.3125</v>
      </c>
      <c r="E269">
        <v>135.84375</v>
      </c>
      <c r="F269">
        <v>136.375</v>
      </c>
      <c r="G269">
        <v>6199900</v>
      </c>
      <c r="H269">
        <v>87.831161499023395</v>
      </c>
      <c r="I269" s="1" t="str">
        <f t="shared" si="8"/>
        <v>12001</v>
      </c>
      <c r="J269">
        <f>COUNTIFS($I$2:I269,I269)</f>
        <v>16</v>
      </c>
      <c r="K269" t="b">
        <f t="shared" si="9"/>
        <v>0</v>
      </c>
    </row>
    <row r="270" spans="1:11" x14ac:dyDescent="0.25">
      <c r="A270">
        <v>269</v>
      </c>
      <c r="B270" s="1">
        <v>36916</v>
      </c>
      <c r="C270">
        <v>136.25</v>
      </c>
      <c r="D270">
        <v>137.25</v>
      </c>
      <c r="E270">
        <v>135.65625</v>
      </c>
      <c r="F270">
        <v>136.03125</v>
      </c>
      <c r="G270">
        <v>10818300</v>
      </c>
      <c r="H270">
        <v>87.609809875488295</v>
      </c>
      <c r="I270" s="1" t="str">
        <f t="shared" si="8"/>
        <v>12001</v>
      </c>
      <c r="J270">
        <f>COUNTIFS($I$2:I270,I270)</f>
        <v>17</v>
      </c>
      <c r="K270" t="b">
        <f t="shared" si="9"/>
        <v>0</v>
      </c>
    </row>
    <row r="271" spans="1:11" x14ac:dyDescent="0.25">
      <c r="A271">
        <v>270</v>
      </c>
      <c r="B271" s="1">
        <v>36917</v>
      </c>
      <c r="C271">
        <v>135.15625</v>
      </c>
      <c r="D271">
        <v>136.125</v>
      </c>
      <c r="E271">
        <v>134.453125</v>
      </c>
      <c r="F271">
        <v>135.875</v>
      </c>
      <c r="G271">
        <v>7136800</v>
      </c>
      <c r="H271">
        <v>87.509109497070298</v>
      </c>
      <c r="I271" s="1" t="str">
        <f t="shared" si="8"/>
        <v>12001</v>
      </c>
      <c r="J271">
        <f>COUNTIFS($I$2:I271,I271)</f>
        <v>18</v>
      </c>
      <c r="K271" t="b">
        <f t="shared" si="9"/>
        <v>0</v>
      </c>
    </row>
    <row r="272" spans="1:11" x14ac:dyDescent="0.25">
      <c r="A272">
        <v>271</v>
      </c>
      <c r="B272" s="1">
        <v>36920</v>
      </c>
      <c r="C272">
        <v>135.5</v>
      </c>
      <c r="D272">
        <v>136.89999389648401</v>
      </c>
      <c r="E272">
        <v>135.36999511718801</v>
      </c>
      <c r="F272">
        <v>136.60000610351599</v>
      </c>
      <c r="G272">
        <v>6705900</v>
      </c>
      <c r="H272">
        <v>87.976051330566406</v>
      </c>
      <c r="I272" s="1" t="str">
        <f t="shared" si="8"/>
        <v>12001</v>
      </c>
      <c r="J272">
        <f>COUNTIFS($I$2:I272,I272)</f>
        <v>19</v>
      </c>
      <c r="K272" t="b">
        <f t="shared" si="9"/>
        <v>0</v>
      </c>
    </row>
    <row r="273" spans="1:11" x14ac:dyDescent="0.25">
      <c r="A273">
        <v>272</v>
      </c>
      <c r="B273" s="1">
        <v>36921</v>
      </c>
      <c r="C273">
        <v>136.30000305175801</v>
      </c>
      <c r="D273">
        <v>137.919998168945</v>
      </c>
      <c r="E273">
        <v>135.78999328613301</v>
      </c>
      <c r="F273">
        <v>137.80000305175801</v>
      </c>
      <c r="G273">
        <v>7069100</v>
      </c>
      <c r="H273">
        <v>88.748878479003906</v>
      </c>
      <c r="I273" s="1" t="str">
        <f t="shared" si="8"/>
        <v>12001</v>
      </c>
      <c r="J273">
        <f>COUNTIFS($I$2:I273,I273)</f>
        <v>20</v>
      </c>
      <c r="K273" t="b">
        <f t="shared" si="9"/>
        <v>0</v>
      </c>
    </row>
    <row r="274" spans="1:11" x14ac:dyDescent="0.25">
      <c r="A274">
        <v>273</v>
      </c>
      <c r="B274" s="1">
        <v>36922</v>
      </c>
      <c r="C274">
        <v>137.39999389648401</v>
      </c>
      <c r="D274">
        <v>138.69999694824199</v>
      </c>
      <c r="E274">
        <v>136.60000610351599</v>
      </c>
      <c r="F274">
        <v>137.02000427246099</v>
      </c>
      <c r="G274">
        <v>9706900</v>
      </c>
      <c r="H274">
        <v>88.246536254882798</v>
      </c>
      <c r="I274" s="1" t="str">
        <f t="shared" si="8"/>
        <v>12001</v>
      </c>
      <c r="J274">
        <f>COUNTIFS($I$2:I274,I274)</f>
        <v>21</v>
      </c>
      <c r="K274" t="b">
        <f t="shared" si="9"/>
        <v>0</v>
      </c>
    </row>
    <row r="275" spans="1:11" x14ac:dyDescent="0.25">
      <c r="A275">
        <v>274</v>
      </c>
      <c r="B275" s="1">
        <v>36923</v>
      </c>
      <c r="C275">
        <v>137.10000610351599</v>
      </c>
      <c r="D275">
        <v>137.94999694824199</v>
      </c>
      <c r="E275">
        <v>136.25</v>
      </c>
      <c r="F275">
        <v>137.92999267578099</v>
      </c>
      <c r="G275">
        <v>8239100</v>
      </c>
      <c r="H275">
        <v>88.832572937011705</v>
      </c>
      <c r="I275" s="1" t="str">
        <f t="shared" si="8"/>
        <v>22001</v>
      </c>
      <c r="J275">
        <f>COUNTIFS($I$2:I275,I275)</f>
        <v>1</v>
      </c>
      <c r="K275" t="b">
        <f t="shared" si="9"/>
        <v>1</v>
      </c>
    </row>
    <row r="276" spans="1:11" x14ac:dyDescent="0.25">
      <c r="A276">
        <v>275</v>
      </c>
      <c r="B276" s="1">
        <v>36924</v>
      </c>
      <c r="C276">
        <v>137.39999389648401</v>
      </c>
      <c r="D276">
        <v>137.99000549316401</v>
      </c>
      <c r="E276">
        <v>134.75</v>
      </c>
      <c r="F276">
        <v>134.80000305175801</v>
      </c>
      <c r="G276">
        <v>8276600</v>
      </c>
      <c r="H276">
        <v>86.816757202148395</v>
      </c>
      <c r="I276" s="1" t="str">
        <f t="shared" si="8"/>
        <v>22001</v>
      </c>
      <c r="J276">
        <f>COUNTIFS($I$2:I276,I276)</f>
        <v>2</v>
      </c>
      <c r="K276" t="b">
        <f t="shared" si="9"/>
        <v>0</v>
      </c>
    </row>
    <row r="277" spans="1:11" x14ac:dyDescent="0.25">
      <c r="A277">
        <v>276</v>
      </c>
      <c r="B277" s="1">
        <v>36927</v>
      </c>
      <c r="C277">
        <v>134.80000305175801</v>
      </c>
      <c r="D277">
        <v>135.94000244140599</v>
      </c>
      <c r="E277">
        <v>134.75</v>
      </c>
      <c r="F277">
        <v>135.78999328613301</v>
      </c>
      <c r="G277">
        <v>4352900</v>
      </c>
      <c r="H277">
        <v>87.454345703125</v>
      </c>
      <c r="I277" s="1" t="str">
        <f t="shared" si="8"/>
        <v>22001</v>
      </c>
      <c r="J277">
        <f>COUNTIFS($I$2:I277,I277)</f>
        <v>3</v>
      </c>
      <c r="K277" t="b">
        <f t="shared" si="9"/>
        <v>0</v>
      </c>
    </row>
    <row r="278" spans="1:11" x14ac:dyDescent="0.25">
      <c r="A278">
        <v>277</v>
      </c>
      <c r="B278" s="1">
        <v>36928</v>
      </c>
      <c r="C278">
        <v>135.30000305175801</v>
      </c>
      <c r="D278">
        <v>136.69999694824199</v>
      </c>
      <c r="E278">
        <v>135.22000122070301</v>
      </c>
      <c r="F278">
        <v>135.38999938964801</v>
      </c>
      <c r="G278">
        <v>7106700</v>
      </c>
      <c r="H278">
        <v>87.196731567382798</v>
      </c>
      <c r="I278" s="1" t="str">
        <f t="shared" si="8"/>
        <v>22001</v>
      </c>
      <c r="J278">
        <f>COUNTIFS($I$2:I278,I278)</f>
        <v>4</v>
      </c>
      <c r="K278" t="b">
        <f t="shared" si="9"/>
        <v>0</v>
      </c>
    </row>
    <row r="279" spans="1:11" x14ac:dyDescent="0.25">
      <c r="A279">
        <v>278</v>
      </c>
      <c r="B279" s="1">
        <v>36929</v>
      </c>
      <c r="C279">
        <v>134.72000122070301</v>
      </c>
      <c r="D279">
        <v>135.39999389648401</v>
      </c>
      <c r="E279">
        <v>133.67999267578099</v>
      </c>
      <c r="F279">
        <v>134.69000244140599</v>
      </c>
      <c r="G279">
        <v>5748700</v>
      </c>
      <c r="H279">
        <v>86.745933532714801</v>
      </c>
      <c r="I279" s="1" t="str">
        <f t="shared" si="8"/>
        <v>22001</v>
      </c>
      <c r="J279">
        <f>COUNTIFS($I$2:I279,I279)</f>
        <v>5</v>
      </c>
      <c r="K279" t="b">
        <f t="shared" si="9"/>
        <v>0</v>
      </c>
    </row>
    <row r="280" spans="1:11" x14ac:dyDescent="0.25">
      <c r="A280">
        <v>279</v>
      </c>
      <c r="B280" s="1">
        <v>36930</v>
      </c>
      <c r="C280">
        <v>134.80000305175801</v>
      </c>
      <c r="D280">
        <v>135.39999389648401</v>
      </c>
      <c r="E280">
        <v>133.10000610351599</v>
      </c>
      <c r="F280">
        <v>133.11999511718801</v>
      </c>
      <c r="G280">
        <v>5943300</v>
      </c>
      <c r="H280">
        <v>85.734725952148395</v>
      </c>
      <c r="I280" s="1" t="str">
        <f t="shared" si="8"/>
        <v>22001</v>
      </c>
      <c r="J280">
        <f>COUNTIFS($I$2:I280,I280)</f>
        <v>6</v>
      </c>
      <c r="K280" t="b">
        <f t="shared" si="9"/>
        <v>0</v>
      </c>
    </row>
    <row r="281" spans="1:11" x14ac:dyDescent="0.25">
      <c r="A281">
        <v>280</v>
      </c>
      <c r="B281" s="1">
        <v>36931</v>
      </c>
      <c r="C281">
        <v>133.35000610351599</v>
      </c>
      <c r="D281">
        <v>133.35000610351599</v>
      </c>
      <c r="E281">
        <v>131.25999450683599</v>
      </c>
      <c r="F281">
        <v>131.83999633789099</v>
      </c>
      <c r="G281">
        <v>9913000</v>
      </c>
      <c r="H281">
        <v>84.910423278808594</v>
      </c>
      <c r="I281" s="1" t="str">
        <f t="shared" si="8"/>
        <v>22001</v>
      </c>
      <c r="J281">
        <f>COUNTIFS($I$2:I281,I281)</f>
        <v>7</v>
      </c>
      <c r="K281" t="b">
        <f t="shared" si="9"/>
        <v>0</v>
      </c>
    </row>
    <row r="282" spans="1:11" x14ac:dyDescent="0.25">
      <c r="A282">
        <v>281</v>
      </c>
      <c r="B282" s="1">
        <v>36934</v>
      </c>
      <c r="C282">
        <v>131.69999694824199</v>
      </c>
      <c r="D282">
        <v>133.5</v>
      </c>
      <c r="E282">
        <v>131.69999694824199</v>
      </c>
      <c r="F282">
        <v>133.35000610351599</v>
      </c>
      <c r="G282">
        <v>5804400</v>
      </c>
      <c r="H282">
        <v>85.882904052734403</v>
      </c>
      <c r="I282" s="1" t="str">
        <f t="shared" si="8"/>
        <v>22001</v>
      </c>
      <c r="J282">
        <f>COUNTIFS($I$2:I282,I282)</f>
        <v>8</v>
      </c>
      <c r="K282" t="b">
        <f t="shared" si="9"/>
        <v>0</v>
      </c>
    </row>
    <row r="283" spans="1:11" x14ac:dyDescent="0.25">
      <c r="A283">
        <v>282</v>
      </c>
      <c r="B283" s="1">
        <v>36935</v>
      </c>
      <c r="C283">
        <v>133.69999694824199</v>
      </c>
      <c r="D283">
        <v>134.169998168945</v>
      </c>
      <c r="E283">
        <v>132</v>
      </c>
      <c r="F283">
        <v>132.25999450683599</v>
      </c>
      <c r="G283">
        <v>6587600</v>
      </c>
      <c r="H283">
        <v>85.180877685546903</v>
      </c>
      <c r="I283" s="1" t="str">
        <f t="shared" si="8"/>
        <v>22001</v>
      </c>
      <c r="J283">
        <f>COUNTIFS($I$2:I283,I283)</f>
        <v>9</v>
      </c>
      <c r="K283" t="b">
        <f t="shared" si="9"/>
        <v>0</v>
      </c>
    </row>
    <row r="284" spans="1:11" x14ac:dyDescent="0.25">
      <c r="A284">
        <v>283</v>
      </c>
      <c r="B284" s="1">
        <v>36936</v>
      </c>
      <c r="C284">
        <v>132.64999389648401</v>
      </c>
      <c r="D284">
        <v>132.64999389648401</v>
      </c>
      <c r="E284">
        <v>130.66000366210901</v>
      </c>
      <c r="F284">
        <v>132.05999755859401</v>
      </c>
      <c r="G284">
        <v>8400100</v>
      </c>
      <c r="H284">
        <v>85.052070617675795</v>
      </c>
      <c r="I284" s="1" t="str">
        <f t="shared" si="8"/>
        <v>22001</v>
      </c>
      <c r="J284">
        <f>COUNTIFS($I$2:I284,I284)</f>
        <v>10</v>
      </c>
      <c r="K284" t="b">
        <f t="shared" si="9"/>
        <v>0</v>
      </c>
    </row>
    <row r="285" spans="1:11" x14ac:dyDescent="0.25">
      <c r="A285">
        <v>284</v>
      </c>
      <c r="B285" s="1">
        <v>36937</v>
      </c>
      <c r="C285">
        <v>132.83999633789099</v>
      </c>
      <c r="D285">
        <v>133.52000427246099</v>
      </c>
      <c r="E285">
        <v>131.99000549316401</v>
      </c>
      <c r="F285">
        <v>133.33999633789099</v>
      </c>
      <c r="G285">
        <v>5929800</v>
      </c>
      <c r="H285">
        <v>85.876457214355497</v>
      </c>
      <c r="I285" s="1" t="str">
        <f t="shared" si="8"/>
        <v>22001</v>
      </c>
      <c r="J285">
        <f>COUNTIFS($I$2:I285,I285)</f>
        <v>11</v>
      </c>
      <c r="K285" t="b">
        <f t="shared" si="9"/>
        <v>0</v>
      </c>
    </row>
    <row r="286" spans="1:11" x14ac:dyDescent="0.25">
      <c r="A286">
        <v>285</v>
      </c>
      <c r="B286" s="1">
        <v>36938</v>
      </c>
      <c r="C286">
        <v>131</v>
      </c>
      <c r="D286">
        <v>131.28999328613301</v>
      </c>
      <c r="E286">
        <v>129.30000305175801</v>
      </c>
      <c r="F286">
        <v>130.39999389648401</v>
      </c>
      <c r="G286">
        <v>6434900</v>
      </c>
      <c r="H286">
        <v>83.982963562011705</v>
      </c>
      <c r="I286" s="1" t="str">
        <f t="shared" si="8"/>
        <v>22001</v>
      </c>
      <c r="J286">
        <f>COUNTIFS($I$2:I286,I286)</f>
        <v>12</v>
      </c>
      <c r="K286" t="b">
        <f t="shared" si="9"/>
        <v>0</v>
      </c>
    </row>
    <row r="287" spans="1:11" x14ac:dyDescent="0.25">
      <c r="A287">
        <v>286</v>
      </c>
      <c r="B287" s="1">
        <v>36942</v>
      </c>
      <c r="C287">
        <v>131.03999328613301</v>
      </c>
      <c r="D287">
        <v>131.13999938964801</v>
      </c>
      <c r="E287">
        <v>128.10000610351599</v>
      </c>
      <c r="F287">
        <v>128.38999938964801</v>
      </c>
      <c r="G287">
        <v>5760000</v>
      </c>
      <c r="H287">
        <v>82.688430786132798</v>
      </c>
      <c r="I287" s="1" t="str">
        <f t="shared" si="8"/>
        <v>22001</v>
      </c>
      <c r="J287">
        <f>COUNTIFS($I$2:I287,I287)</f>
        <v>13</v>
      </c>
      <c r="K287" t="b">
        <f t="shared" si="9"/>
        <v>0</v>
      </c>
    </row>
    <row r="288" spans="1:11" x14ac:dyDescent="0.25">
      <c r="A288">
        <v>287</v>
      </c>
      <c r="B288" s="1">
        <v>36943</v>
      </c>
      <c r="C288">
        <v>127.90000152587901</v>
      </c>
      <c r="D288">
        <v>128.83999633789099</v>
      </c>
      <c r="E288">
        <v>125.5</v>
      </c>
      <c r="F288">
        <v>125.620002746582</v>
      </c>
      <c r="G288">
        <v>10910800</v>
      </c>
      <c r="H288">
        <v>80.904464721679702</v>
      </c>
      <c r="I288" s="1" t="str">
        <f t="shared" si="8"/>
        <v>22001</v>
      </c>
      <c r="J288">
        <f>COUNTIFS($I$2:I288,I288)</f>
        <v>14</v>
      </c>
      <c r="K288" t="b">
        <f t="shared" si="9"/>
        <v>0</v>
      </c>
    </row>
    <row r="289" spans="1:11" x14ac:dyDescent="0.25">
      <c r="A289">
        <v>288</v>
      </c>
      <c r="B289" s="1">
        <v>36944</v>
      </c>
      <c r="C289">
        <v>126.34999847412099</v>
      </c>
      <c r="D289">
        <v>126.540000915527</v>
      </c>
      <c r="E289">
        <v>123.01999664306599</v>
      </c>
      <c r="F289">
        <v>125.80999755859401</v>
      </c>
      <c r="G289">
        <v>21281600</v>
      </c>
      <c r="H289">
        <v>81.026832580566406</v>
      </c>
      <c r="I289" s="1" t="str">
        <f t="shared" si="8"/>
        <v>22001</v>
      </c>
      <c r="J289">
        <f>COUNTIFS($I$2:I289,I289)</f>
        <v>15</v>
      </c>
      <c r="K289" t="b">
        <f t="shared" si="9"/>
        <v>0</v>
      </c>
    </row>
    <row r="290" spans="1:11" x14ac:dyDescent="0.25">
      <c r="A290">
        <v>289</v>
      </c>
      <c r="B290" s="1">
        <v>36945</v>
      </c>
      <c r="C290">
        <v>125.080001831055</v>
      </c>
      <c r="D290">
        <v>125.540000915527</v>
      </c>
      <c r="E290">
        <v>121.800003051758</v>
      </c>
      <c r="F290">
        <v>124.959999084473</v>
      </c>
      <c r="G290">
        <v>20173000</v>
      </c>
      <c r="H290">
        <v>80.479423522949205</v>
      </c>
      <c r="I290" s="1" t="str">
        <f t="shared" si="8"/>
        <v>22001</v>
      </c>
      <c r="J290">
        <f>COUNTIFS($I$2:I290,I290)</f>
        <v>16</v>
      </c>
      <c r="K290" t="b">
        <f t="shared" si="9"/>
        <v>0</v>
      </c>
    </row>
    <row r="291" spans="1:11" x14ac:dyDescent="0.25">
      <c r="A291">
        <v>290</v>
      </c>
      <c r="B291" s="1">
        <v>36948</v>
      </c>
      <c r="C291">
        <v>125.800003051758</v>
      </c>
      <c r="D291">
        <v>127.620002746582</v>
      </c>
      <c r="E291">
        <v>124.5</v>
      </c>
      <c r="F291">
        <v>127.620002746582</v>
      </c>
      <c r="G291">
        <v>11503700</v>
      </c>
      <c r="H291">
        <v>82.192520141601605</v>
      </c>
      <c r="I291" s="1" t="str">
        <f t="shared" si="8"/>
        <v>22001</v>
      </c>
      <c r="J291">
        <f>COUNTIFS($I$2:I291,I291)</f>
        <v>17</v>
      </c>
      <c r="K291" t="b">
        <f t="shared" si="9"/>
        <v>0</v>
      </c>
    </row>
    <row r="292" spans="1:11" x14ac:dyDescent="0.25">
      <c r="A292">
        <v>291</v>
      </c>
      <c r="B292" s="1">
        <v>36949</v>
      </c>
      <c r="C292">
        <v>126.800003051758</v>
      </c>
      <c r="D292">
        <v>127.83999633789099</v>
      </c>
      <c r="E292">
        <v>125.51000213623</v>
      </c>
      <c r="F292">
        <v>126.44000244140599</v>
      </c>
      <c r="G292">
        <v>11415000</v>
      </c>
      <c r="H292">
        <v>81.432548522949205</v>
      </c>
      <c r="I292" s="1" t="str">
        <f t="shared" si="8"/>
        <v>22001</v>
      </c>
      <c r="J292">
        <f>COUNTIFS($I$2:I292,I292)</f>
        <v>18</v>
      </c>
      <c r="K292" t="b">
        <f t="shared" si="9"/>
        <v>0</v>
      </c>
    </row>
    <row r="293" spans="1:11" x14ac:dyDescent="0.25">
      <c r="A293">
        <v>292</v>
      </c>
      <c r="B293" s="1">
        <v>36950</v>
      </c>
      <c r="C293">
        <v>126.75</v>
      </c>
      <c r="D293">
        <v>126.83999633789099</v>
      </c>
      <c r="E293">
        <v>123.26999664306599</v>
      </c>
      <c r="F293">
        <v>123.949996948242</v>
      </c>
      <c r="G293">
        <v>14825800</v>
      </c>
      <c r="H293">
        <v>79.828895568847699</v>
      </c>
      <c r="I293" s="1" t="str">
        <f t="shared" si="8"/>
        <v>22001</v>
      </c>
      <c r="J293">
        <f>COUNTIFS($I$2:I293,I293)</f>
        <v>19</v>
      </c>
      <c r="K293" t="b">
        <f t="shared" si="9"/>
        <v>0</v>
      </c>
    </row>
    <row r="294" spans="1:11" x14ac:dyDescent="0.25">
      <c r="A294">
        <v>293</v>
      </c>
      <c r="B294" s="1">
        <v>36951</v>
      </c>
      <c r="C294">
        <v>124.050003051758</v>
      </c>
      <c r="D294">
        <v>124.59999847412099</v>
      </c>
      <c r="E294">
        <v>121.75</v>
      </c>
      <c r="F294">
        <v>124.59999847412099</v>
      </c>
      <c r="G294">
        <v>14672000</v>
      </c>
      <c r="H294">
        <v>80.247520446777301</v>
      </c>
      <c r="I294" s="1" t="str">
        <f t="shared" si="8"/>
        <v>32001</v>
      </c>
      <c r="J294">
        <f>COUNTIFS($I$2:I294,I294)</f>
        <v>1</v>
      </c>
      <c r="K294" t="b">
        <f t="shared" si="9"/>
        <v>1</v>
      </c>
    </row>
    <row r="295" spans="1:11" x14ac:dyDescent="0.25">
      <c r="A295">
        <v>294</v>
      </c>
      <c r="B295" s="1">
        <v>36952</v>
      </c>
      <c r="C295">
        <v>122.5</v>
      </c>
      <c r="D295">
        <v>125.65000152587901</v>
      </c>
      <c r="E295">
        <v>122.300003051758</v>
      </c>
      <c r="F295">
        <v>123.610000610352</v>
      </c>
      <c r="G295">
        <v>12564300</v>
      </c>
      <c r="H295">
        <v>79.609924316406193</v>
      </c>
      <c r="I295" s="1" t="str">
        <f t="shared" si="8"/>
        <v>32001</v>
      </c>
      <c r="J295">
        <f>COUNTIFS($I$2:I295,I295)</f>
        <v>2</v>
      </c>
      <c r="K295" t="b">
        <f t="shared" si="9"/>
        <v>0</v>
      </c>
    </row>
    <row r="296" spans="1:11" x14ac:dyDescent="0.25">
      <c r="A296">
        <v>295</v>
      </c>
      <c r="B296" s="1">
        <v>36955</v>
      </c>
      <c r="C296">
        <v>124.15000152587901</v>
      </c>
      <c r="D296">
        <v>124.779998779297</v>
      </c>
      <c r="E296">
        <v>123.80999755859401</v>
      </c>
      <c r="F296">
        <v>124.73999786377</v>
      </c>
      <c r="G296">
        <v>5293200</v>
      </c>
      <c r="H296">
        <v>80.337707519531193</v>
      </c>
      <c r="I296" s="1" t="str">
        <f t="shared" si="8"/>
        <v>32001</v>
      </c>
      <c r="J296">
        <f>COUNTIFS($I$2:I296,I296)</f>
        <v>3</v>
      </c>
      <c r="K296" t="b">
        <f t="shared" si="9"/>
        <v>0</v>
      </c>
    </row>
    <row r="297" spans="1:11" x14ac:dyDescent="0.25">
      <c r="A297">
        <v>296</v>
      </c>
      <c r="B297" s="1">
        <v>36956</v>
      </c>
      <c r="C297">
        <v>126.34999847412099</v>
      </c>
      <c r="D297">
        <v>127.75</v>
      </c>
      <c r="E297">
        <v>125.48999786377</v>
      </c>
      <c r="F297">
        <v>126.080001831055</v>
      </c>
      <c r="G297">
        <v>6917000</v>
      </c>
      <c r="H297">
        <v>81.200714111328097</v>
      </c>
      <c r="I297" s="1" t="str">
        <f t="shared" si="8"/>
        <v>32001</v>
      </c>
      <c r="J297">
        <f>COUNTIFS($I$2:I297,I297)</f>
        <v>4</v>
      </c>
      <c r="K297" t="b">
        <f t="shared" si="9"/>
        <v>0</v>
      </c>
    </row>
    <row r="298" spans="1:11" x14ac:dyDescent="0.25">
      <c r="A298">
        <v>297</v>
      </c>
      <c r="B298" s="1">
        <v>36957</v>
      </c>
      <c r="C298">
        <v>126.90000152587901</v>
      </c>
      <c r="D298">
        <v>127.040000915527</v>
      </c>
      <c r="E298">
        <v>125.76000213623</v>
      </c>
      <c r="F298">
        <v>126.98000335693401</v>
      </c>
      <c r="G298">
        <v>6371700</v>
      </c>
      <c r="H298">
        <v>81.780349731445298</v>
      </c>
      <c r="I298" s="1" t="str">
        <f t="shared" si="8"/>
        <v>32001</v>
      </c>
      <c r="J298">
        <f>COUNTIFS($I$2:I298,I298)</f>
        <v>5</v>
      </c>
      <c r="K298" t="b">
        <f t="shared" si="9"/>
        <v>0</v>
      </c>
    </row>
    <row r="299" spans="1:11" x14ac:dyDescent="0.25">
      <c r="A299">
        <v>298</v>
      </c>
      <c r="B299" s="1">
        <v>36958</v>
      </c>
      <c r="C299">
        <v>126.59999847412099</v>
      </c>
      <c r="D299">
        <v>127.23999786377</v>
      </c>
      <c r="E299">
        <v>126.139999389648</v>
      </c>
      <c r="F299">
        <v>127.120002746582</v>
      </c>
      <c r="G299">
        <v>6055000</v>
      </c>
      <c r="H299">
        <v>81.870544433593807</v>
      </c>
      <c r="I299" s="1" t="str">
        <f t="shared" si="8"/>
        <v>32001</v>
      </c>
      <c r="J299">
        <f>COUNTIFS($I$2:I299,I299)</f>
        <v>6</v>
      </c>
      <c r="K299" t="b">
        <f t="shared" si="9"/>
        <v>0</v>
      </c>
    </row>
    <row r="300" spans="1:11" x14ac:dyDescent="0.25">
      <c r="A300">
        <v>299</v>
      </c>
      <c r="B300" s="1">
        <v>36959</v>
      </c>
      <c r="C300">
        <v>126.09999847412099</v>
      </c>
      <c r="D300">
        <v>126.09999847412099</v>
      </c>
      <c r="E300">
        <v>123.110000610352</v>
      </c>
      <c r="F300">
        <v>123.360000610352</v>
      </c>
      <c r="G300">
        <v>10020300</v>
      </c>
      <c r="H300">
        <v>79.448913574218807</v>
      </c>
      <c r="I300" s="1" t="str">
        <f t="shared" si="8"/>
        <v>32001</v>
      </c>
      <c r="J300">
        <f>COUNTIFS($I$2:I300,I300)</f>
        <v>7</v>
      </c>
      <c r="K300" t="b">
        <f t="shared" si="9"/>
        <v>0</v>
      </c>
    </row>
    <row r="301" spans="1:11" x14ac:dyDescent="0.25">
      <c r="A301">
        <v>300</v>
      </c>
      <c r="B301" s="1">
        <v>36962</v>
      </c>
      <c r="C301">
        <v>122.33999633789099</v>
      </c>
      <c r="D301">
        <v>122.5</v>
      </c>
      <c r="E301">
        <v>117.75</v>
      </c>
      <c r="F301">
        <v>118.080001831055</v>
      </c>
      <c r="G301">
        <v>13972900</v>
      </c>
      <c r="H301">
        <v>76.048400878906193</v>
      </c>
      <c r="I301" s="1" t="str">
        <f t="shared" si="8"/>
        <v>32001</v>
      </c>
      <c r="J301">
        <f>COUNTIFS($I$2:I301,I301)</f>
        <v>8</v>
      </c>
      <c r="K301" t="b">
        <f t="shared" si="9"/>
        <v>0</v>
      </c>
    </row>
    <row r="302" spans="1:11" x14ac:dyDescent="0.25">
      <c r="A302">
        <v>301</v>
      </c>
      <c r="B302" s="1">
        <v>36963</v>
      </c>
      <c r="C302">
        <v>119.40000152587901</v>
      </c>
      <c r="D302">
        <v>120.44000244140599</v>
      </c>
      <c r="E302">
        <v>117.529998779297</v>
      </c>
      <c r="F302">
        <v>120.01999664306599</v>
      </c>
      <c r="G302">
        <v>12888000</v>
      </c>
      <c r="H302">
        <v>77.297821044921903</v>
      </c>
      <c r="I302" s="1" t="str">
        <f t="shared" si="8"/>
        <v>32001</v>
      </c>
      <c r="J302">
        <f>COUNTIFS($I$2:I302,I302)</f>
        <v>9</v>
      </c>
      <c r="K302" t="b">
        <f t="shared" si="9"/>
        <v>0</v>
      </c>
    </row>
    <row r="303" spans="1:11" x14ac:dyDescent="0.25">
      <c r="A303">
        <v>302</v>
      </c>
      <c r="B303" s="1">
        <v>36964</v>
      </c>
      <c r="C303">
        <v>117.050003051758</v>
      </c>
      <c r="D303">
        <v>119.290000915527</v>
      </c>
      <c r="E303">
        <v>115.75</v>
      </c>
      <c r="F303">
        <v>117.65000152587901</v>
      </c>
      <c r="G303">
        <v>19883400</v>
      </c>
      <c r="H303">
        <v>75.771438598632798</v>
      </c>
      <c r="I303" s="1" t="str">
        <f t="shared" si="8"/>
        <v>32001</v>
      </c>
      <c r="J303">
        <f>COUNTIFS($I$2:I303,I303)</f>
        <v>10</v>
      </c>
      <c r="K303" t="b">
        <f t="shared" si="9"/>
        <v>0</v>
      </c>
    </row>
    <row r="304" spans="1:11" x14ac:dyDescent="0.25">
      <c r="A304">
        <v>303</v>
      </c>
      <c r="B304" s="1">
        <v>36965</v>
      </c>
      <c r="C304">
        <v>118.449996948242</v>
      </c>
      <c r="D304">
        <v>118.860000610352</v>
      </c>
      <c r="E304">
        <v>117.360000610352</v>
      </c>
      <c r="F304">
        <v>117.68000030517599</v>
      </c>
      <c r="G304">
        <v>10370300</v>
      </c>
      <c r="H304">
        <v>75.790756225585895</v>
      </c>
      <c r="I304" s="1" t="str">
        <f t="shared" si="8"/>
        <v>32001</v>
      </c>
      <c r="J304">
        <f>COUNTIFS($I$2:I304,I304)</f>
        <v>11</v>
      </c>
      <c r="K304" t="b">
        <f t="shared" si="9"/>
        <v>0</v>
      </c>
    </row>
    <row r="305" spans="1:11" x14ac:dyDescent="0.25">
      <c r="A305">
        <v>304</v>
      </c>
      <c r="B305" s="1">
        <v>36966</v>
      </c>
      <c r="C305">
        <v>117.129997253418</v>
      </c>
      <c r="D305">
        <v>117.40000152587901</v>
      </c>
      <c r="E305">
        <v>114.80999755859401</v>
      </c>
      <c r="F305">
        <v>115.01000213623</v>
      </c>
      <c r="G305">
        <v>58514600</v>
      </c>
      <c r="H305">
        <v>74.270614624023395</v>
      </c>
      <c r="I305" s="1" t="str">
        <f t="shared" si="8"/>
        <v>32001</v>
      </c>
      <c r="J305">
        <f>COUNTIFS($I$2:I305,I305)</f>
        <v>12</v>
      </c>
      <c r="K305" t="b">
        <f t="shared" si="9"/>
        <v>0</v>
      </c>
    </row>
    <row r="306" spans="1:11" x14ac:dyDescent="0.25">
      <c r="A306">
        <v>305</v>
      </c>
      <c r="B306" s="1">
        <v>36969</v>
      </c>
      <c r="C306">
        <v>115.76000213623</v>
      </c>
      <c r="D306">
        <v>117.69000244140599</v>
      </c>
      <c r="E306">
        <v>114.81999969482401</v>
      </c>
      <c r="F306">
        <v>117.34999847412099</v>
      </c>
      <c r="G306">
        <v>10067800</v>
      </c>
      <c r="H306">
        <v>75.781745910644503</v>
      </c>
      <c r="I306" s="1" t="str">
        <f t="shared" si="8"/>
        <v>32001</v>
      </c>
      <c r="J306">
        <f>COUNTIFS($I$2:I306,I306)</f>
        <v>13</v>
      </c>
      <c r="K306" t="b">
        <f t="shared" si="9"/>
        <v>0</v>
      </c>
    </row>
    <row r="307" spans="1:11" x14ac:dyDescent="0.25">
      <c r="A307">
        <v>306</v>
      </c>
      <c r="B307" s="1">
        <v>36970</v>
      </c>
      <c r="C307">
        <v>117.90000152587901</v>
      </c>
      <c r="D307">
        <v>118.459999084473</v>
      </c>
      <c r="E307">
        <v>114.110000610352</v>
      </c>
      <c r="F307">
        <v>114.199996948242</v>
      </c>
      <c r="G307">
        <v>15083900</v>
      </c>
      <c r="H307">
        <v>73.747543334960895</v>
      </c>
      <c r="I307" s="1" t="str">
        <f t="shared" si="8"/>
        <v>32001</v>
      </c>
      <c r="J307">
        <f>COUNTIFS($I$2:I307,I307)</f>
        <v>14</v>
      </c>
      <c r="K307" t="b">
        <f t="shared" si="9"/>
        <v>0</v>
      </c>
    </row>
    <row r="308" spans="1:11" x14ac:dyDescent="0.25">
      <c r="A308">
        <v>307</v>
      </c>
      <c r="B308" s="1">
        <v>36971</v>
      </c>
      <c r="C308">
        <v>114.18000030517599</v>
      </c>
      <c r="D308">
        <v>115.26000213623</v>
      </c>
      <c r="E308">
        <v>111.90000152587901</v>
      </c>
      <c r="F308">
        <v>112.26000213623</v>
      </c>
      <c r="G308">
        <v>19004600</v>
      </c>
      <c r="H308">
        <v>72.4947509765625</v>
      </c>
      <c r="I308" s="1" t="str">
        <f t="shared" si="8"/>
        <v>32001</v>
      </c>
      <c r="J308">
        <f>COUNTIFS($I$2:I308,I308)</f>
        <v>15</v>
      </c>
      <c r="K308" t="b">
        <f t="shared" si="9"/>
        <v>0</v>
      </c>
    </row>
    <row r="309" spans="1:11" x14ac:dyDescent="0.25">
      <c r="A309">
        <v>308</v>
      </c>
      <c r="B309" s="1">
        <v>36972</v>
      </c>
      <c r="C309">
        <v>112.01999664306599</v>
      </c>
      <c r="D309">
        <v>112.59999847412099</v>
      </c>
      <c r="E309">
        <v>108.040000915527</v>
      </c>
      <c r="F309">
        <v>111.120002746582</v>
      </c>
      <c r="G309">
        <v>28624800</v>
      </c>
      <c r="H309">
        <v>71.758522033691406</v>
      </c>
      <c r="I309" s="1" t="str">
        <f t="shared" si="8"/>
        <v>32001</v>
      </c>
      <c r="J309">
        <f>COUNTIFS($I$2:I309,I309)</f>
        <v>16</v>
      </c>
      <c r="K309" t="b">
        <f t="shared" si="9"/>
        <v>0</v>
      </c>
    </row>
    <row r="310" spans="1:11" x14ac:dyDescent="0.25">
      <c r="A310">
        <v>309</v>
      </c>
      <c r="B310" s="1">
        <v>36973</v>
      </c>
      <c r="C310">
        <v>113.25</v>
      </c>
      <c r="D310">
        <v>114.66000366210901</v>
      </c>
      <c r="E310">
        <v>111.5</v>
      </c>
      <c r="F310">
        <v>114.48000335693401</v>
      </c>
      <c r="G310">
        <v>12861700</v>
      </c>
      <c r="H310">
        <v>73.9283447265625</v>
      </c>
      <c r="I310" s="1" t="str">
        <f t="shared" si="8"/>
        <v>32001</v>
      </c>
      <c r="J310">
        <f>COUNTIFS($I$2:I310,I310)</f>
        <v>17</v>
      </c>
      <c r="K310" t="b">
        <f t="shared" si="9"/>
        <v>0</v>
      </c>
    </row>
    <row r="311" spans="1:11" x14ac:dyDescent="0.25">
      <c r="A311">
        <v>310</v>
      </c>
      <c r="B311" s="1">
        <v>36976</v>
      </c>
      <c r="C311">
        <v>115.699996948242</v>
      </c>
      <c r="D311">
        <v>116.26999664306599</v>
      </c>
      <c r="E311">
        <v>114.76999664306599</v>
      </c>
      <c r="F311">
        <v>115.94000244140599</v>
      </c>
      <c r="G311">
        <v>9943800</v>
      </c>
      <c r="H311">
        <v>74.871231079101605</v>
      </c>
      <c r="I311" s="1" t="str">
        <f t="shared" si="8"/>
        <v>32001</v>
      </c>
      <c r="J311">
        <f>COUNTIFS($I$2:I311,I311)</f>
        <v>18</v>
      </c>
      <c r="K311" t="b">
        <f t="shared" si="9"/>
        <v>0</v>
      </c>
    </row>
    <row r="312" spans="1:11" x14ac:dyDescent="0.25">
      <c r="A312">
        <v>311</v>
      </c>
      <c r="B312" s="1">
        <v>36977</v>
      </c>
      <c r="C312">
        <v>115.620002746582</v>
      </c>
      <c r="D312">
        <v>118.65000152587901</v>
      </c>
      <c r="E312">
        <v>115.279998779297</v>
      </c>
      <c r="F312">
        <v>118.30999755859401</v>
      </c>
      <c r="G312">
        <v>12880700</v>
      </c>
      <c r="H312">
        <v>76.401672363281193</v>
      </c>
      <c r="I312" s="1" t="str">
        <f t="shared" si="8"/>
        <v>32001</v>
      </c>
      <c r="J312">
        <f>COUNTIFS($I$2:I312,I312)</f>
        <v>19</v>
      </c>
      <c r="K312" t="b">
        <f t="shared" si="9"/>
        <v>0</v>
      </c>
    </row>
    <row r="313" spans="1:11" x14ac:dyDescent="0.25">
      <c r="A313">
        <v>312</v>
      </c>
      <c r="B313" s="1">
        <v>36978</v>
      </c>
      <c r="C313">
        <v>116.90000152587901</v>
      </c>
      <c r="D313">
        <v>116.949996948242</v>
      </c>
      <c r="E313">
        <v>114.90000152587901</v>
      </c>
      <c r="F313">
        <v>115.040000915527</v>
      </c>
      <c r="G313">
        <v>10953300</v>
      </c>
      <c r="H313">
        <v>74.289993286132798</v>
      </c>
      <c r="I313" s="1" t="str">
        <f t="shared" si="8"/>
        <v>32001</v>
      </c>
      <c r="J313">
        <f>COUNTIFS($I$2:I313,I313)</f>
        <v>20</v>
      </c>
      <c r="K313" t="b">
        <f t="shared" si="9"/>
        <v>0</v>
      </c>
    </row>
    <row r="314" spans="1:11" x14ac:dyDescent="0.25">
      <c r="A314">
        <v>313</v>
      </c>
      <c r="B314" s="1">
        <v>36979</v>
      </c>
      <c r="C314">
        <v>114.699996948242</v>
      </c>
      <c r="D314">
        <v>116.5</v>
      </c>
      <c r="E314">
        <v>112.139999389648</v>
      </c>
      <c r="F314">
        <v>115.48000335693401</v>
      </c>
      <c r="G314">
        <v>12060300</v>
      </c>
      <c r="H314">
        <v>74.574134826660199</v>
      </c>
      <c r="I314" s="1" t="str">
        <f t="shared" si="8"/>
        <v>32001</v>
      </c>
      <c r="J314">
        <f>COUNTIFS($I$2:I314,I314)</f>
        <v>21</v>
      </c>
      <c r="K314" t="b">
        <f t="shared" si="9"/>
        <v>0</v>
      </c>
    </row>
    <row r="315" spans="1:11" x14ac:dyDescent="0.25">
      <c r="A315">
        <v>314</v>
      </c>
      <c r="B315" s="1">
        <v>36980</v>
      </c>
      <c r="C315">
        <v>115.550003051758</v>
      </c>
      <c r="D315">
        <v>116.69000244140599</v>
      </c>
      <c r="E315">
        <v>114.5</v>
      </c>
      <c r="F315">
        <v>116.69000244140599</v>
      </c>
      <c r="G315">
        <v>9183600</v>
      </c>
      <c r="H315">
        <v>75.355529785156193</v>
      </c>
      <c r="I315" s="1" t="str">
        <f t="shared" si="8"/>
        <v>32001</v>
      </c>
      <c r="J315">
        <f>COUNTIFS($I$2:I315,I315)</f>
        <v>22</v>
      </c>
      <c r="K315" t="b">
        <f t="shared" si="9"/>
        <v>0</v>
      </c>
    </row>
    <row r="316" spans="1:11" x14ac:dyDescent="0.25">
      <c r="A316">
        <v>315</v>
      </c>
      <c r="B316" s="1">
        <v>36983</v>
      </c>
      <c r="C316">
        <v>116.300003051758</v>
      </c>
      <c r="D316">
        <v>117.379997253418</v>
      </c>
      <c r="E316">
        <v>113.800003051758</v>
      </c>
      <c r="F316">
        <v>114.199996948242</v>
      </c>
      <c r="G316">
        <v>10561000</v>
      </c>
      <c r="H316">
        <v>73.747543334960895</v>
      </c>
      <c r="I316" s="1" t="str">
        <f t="shared" si="8"/>
        <v>42001</v>
      </c>
      <c r="J316">
        <f>COUNTIFS($I$2:I316,I316)</f>
        <v>1</v>
      </c>
      <c r="K316" t="b">
        <f t="shared" si="9"/>
        <v>1</v>
      </c>
    </row>
    <row r="317" spans="1:11" x14ac:dyDescent="0.25">
      <c r="A317">
        <v>316</v>
      </c>
      <c r="B317" s="1">
        <v>36984</v>
      </c>
      <c r="C317">
        <v>113.98000335693401</v>
      </c>
      <c r="D317">
        <v>114.15000152587901</v>
      </c>
      <c r="E317">
        <v>110.05999755859401</v>
      </c>
      <c r="F317">
        <v>110.389999389648</v>
      </c>
      <c r="G317">
        <v>12836000</v>
      </c>
      <c r="H317">
        <v>71.287124633789105</v>
      </c>
      <c r="I317" s="1" t="str">
        <f t="shared" si="8"/>
        <v>42001</v>
      </c>
      <c r="J317">
        <f>COUNTIFS($I$2:I317,I317)</f>
        <v>2</v>
      </c>
      <c r="K317" t="b">
        <f t="shared" si="9"/>
        <v>0</v>
      </c>
    </row>
    <row r="318" spans="1:11" x14ac:dyDescent="0.25">
      <c r="A318">
        <v>317</v>
      </c>
      <c r="B318" s="1">
        <v>36985</v>
      </c>
      <c r="C318">
        <v>110.56999969482401</v>
      </c>
      <c r="D318">
        <v>112.09999847412099</v>
      </c>
      <c r="E318">
        <v>109.300003051758</v>
      </c>
      <c r="F318">
        <v>110.84999847412099</v>
      </c>
      <c r="G318">
        <v>14884300</v>
      </c>
      <c r="H318">
        <v>71.584182739257798</v>
      </c>
      <c r="I318" s="1" t="str">
        <f t="shared" si="8"/>
        <v>42001</v>
      </c>
      <c r="J318">
        <f>COUNTIFS($I$2:I318,I318)</f>
        <v>3</v>
      </c>
      <c r="K318" t="b">
        <f t="shared" si="9"/>
        <v>0</v>
      </c>
    </row>
    <row r="319" spans="1:11" x14ac:dyDescent="0.25">
      <c r="A319">
        <v>318</v>
      </c>
      <c r="B319" s="1">
        <v>36986</v>
      </c>
      <c r="C319">
        <v>113.300003051758</v>
      </c>
      <c r="D319">
        <v>115.48999786377</v>
      </c>
      <c r="E319">
        <v>112.5</v>
      </c>
      <c r="F319">
        <v>115.050003051758</v>
      </c>
      <c r="G319">
        <v>21522800</v>
      </c>
      <c r="H319">
        <v>74.296470642089801</v>
      </c>
      <c r="I319" s="1" t="str">
        <f t="shared" si="8"/>
        <v>42001</v>
      </c>
      <c r="J319">
        <f>COUNTIFS($I$2:I319,I319)</f>
        <v>4</v>
      </c>
      <c r="K319" t="b">
        <f t="shared" si="9"/>
        <v>0</v>
      </c>
    </row>
    <row r="320" spans="1:11" x14ac:dyDescent="0.25">
      <c r="A320">
        <v>319</v>
      </c>
      <c r="B320" s="1">
        <v>36987</v>
      </c>
      <c r="C320">
        <v>113.98999786377</v>
      </c>
      <c r="D320">
        <v>114.40000152587901</v>
      </c>
      <c r="E320">
        <v>112.05999755859401</v>
      </c>
      <c r="F320">
        <v>113.300003051758</v>
      </c>
      <c r="G320">
        <v>14937800</v>
      </c>
      <c r="H320">
        <v>73.166313171386705</v>
      </c>
      <c r="I320" s="1" t="str">
        <f t="shared" si="8"/>
        <v>42001</v>
      </c>
      <c r="J320">
        <f>COUNTIFS($I$2:I320,I320)</f>
        <v>5</v>
      </c>
      <c r="K320" t="b">
        <f t="shared" si="9"/>
        <v>0</v>
      </c>
    </row>
    <row r="321" spans="1:11" x14ac:dyDescent="0.25">
      <c r="A321">
        <v>320</v>
      </c>
      <c r="B321" s="1">
        <v>36990</v>
      </c>
      <c r="C321">
        <v>114</v>
      </c>
      <c r="D321">
        <v>114.98999786377</v>
      </c>
      <c r="E321">
        <v>112.779998779297</v>
      </c>
      <c r="F321">
        <v>114.55999755859401</v>
      </c>
      <c r="G321">
        <v>9034300</v>
      </c>
      <c r="H321">
        <v>73.980033874511705</v>
      </c>
      <c r="I321" s="1" t="str">
        <f t="shared" si="8"/>
        <v>42001</v>
      </c>
      <c r="J321">
        <f>COUNTIFS($I$2:I321,I321)</f>
        <v>6</v>
      </c>
      <c r="K321" t="b">
        <f t="shared" si="9"/>
        <v>0</v>
      </c>
    </row>
    <row r="322" spans="1:11" x14ac:dyDescent="0.25">
      <c r="A322">
        <v>321</v>
      </c>
      <c r="B322" s="1">
        <v>36991</v>
      </c>
      <c r="C322">
        <v>115.449996948242</v>
      </c>
      <c r="D322">
        <v>117.75</v>
      </c>
      <c r="E322">
        <v>115.169998168945</v>
      </c>
      <c r="F322">
        <v>116.65000152587901</v>
      </c>
      <c r="G322">
        <v>17873600</v>
      </c>
      <c r="H322">
        <v>75.329681396484403</v>
      </c>
      <c r="I322" s="1" t="str">
        <f t="shared" si="8"/>
        <v>42001</v>
      </c>
      <c r="J322">
        <f>COUNTIFS($I$2:I322,I322)</f>
        <v>7</v>
      </c>
      <c r="K322" t="b">
        <f t="shared" si="9"/>
        <v>0</v>
      </c>
    </row>
    <row r="323" spans="1:11" x14ac:dyDescent="0.25">
      <c r="A323">
        <v>322</v>
      </c>
      <c r="B323" s="1">
        <v>36992</v>
      </c>
      <c r="C323">
        <v>118.779998779297</v>
      </c>
      <c r="D323">
        <v>118.98999786377</v>
      </c>
      <c r="E323">
        <v>116.139999389648</v>
      </c>
      <c r="F323">
        <v>116.73000335693401</v>
      </c>
      <c r="G323">
        <v>12722300</v>
      </c>
      <c r="H323">
        <v>75.381355285644503</v>
      </c>
      <c r="I323" s="1" t="str">
        <f t="shared" ref="I323:I386" si="10">MONTH(B323)&amp;YEAR(B323)</f>
        <v>42001</v>
      </c>
      <c r="J323">
        <f>COUNTIFS($I$2:I323,I323)</f>
        <v>8</v>
      </c>
      <c r="K323" t="b">
        <f t="shared" ref="K323:K386" si="11">IF(J323=1,TRUE(),FALSE())</f>
        <v>0</v>
      </c>
    </row>
    <row r="324" spans="1:11" x14ac:dyDescent="0.25">
      <c r="A324">
        <v>323</v>
      </c>
      <c r="B324" s="1">
        <v>36993</v>
      </c>
      <c r="C324">
        <v>116.300003051758</v>
      </c>
      <c r="D324">
        <v>118.94000244140599</v>
      </c>
      <c r="E324">
        <v>115.959999084473</v>
      </c>
      <c r="F324">
        <v>118.84999847412099</v>
      </c>
      <c r="G324">
        <v>9233200</v>
      </c>
      <c r="H324">
        <v>76.750419616699205</v>
      </c>
      <c r="I324" s="1" t="str">
        <f t="shared" si="10"/>
        <v>42001</v>
      </c>
      <c r="J324">
        <f>COUNTIFS($I$2:I324,I324)</f>
        <v>9</v>
      </c>
      <c r="K324" t="b">
        <f t="shared" si="11"/>
        <v>0</v>
      </c>
    </row>
    <row r="325" spans="1:11" x14ac:dyDescent="0.25">
      <c r="A325">
        <v>324</v>
      </c>
      <c r="B325" s="1">
        <v>36997</v>
      </c>
      <c r="C325">
        <v>118.290000915527</v>
      </c>
      <c r="D325">
        <v>118.889999389648</v>
      </c>
      <c r="E325">
        <v>116.91000366210901</v>
      </c>
      <c r="F325">
        <v>117.59999847412099</v>
      </c>
      <c r="G325">
        <v>7350000</v>
      </c>
      <c r="H325">
        <v>75.943191528320298</v>
      </c>
      <c r="I325" s="1" t="str">
        <f t="shared" si="10"/>
        <v>42001</v>
      </c>
      <c r="J325">
        <f>COUNTIFS($I$2:I325,I325)</f>
        <v>10</v>
      </c>
      <c r="K325" t="b">
        <f t="shared" si="11"/>
        <v>0</v>
      </c>
    </row>
    <row r="326" spans="1:11" x14ac:dyDescent="0.25">
      <c r="A326">
        <v>325</v>
      </c>
      <c r="B326" s="1">
        <v>36998</v>
      </c>
      <c r="C326">
        <v>117.30999755859401</v>
      </c>
      <c r="D326">
        <v>119.66000366210901</v>
      </c>
      <c r="E326">
        <v>117.01999664306599</v>
      </c>
      <c r="F326">
        <v>119.26000213623</v>
      </c>
      <c r="G326">
        <v>10924700</v>
      </c>
      <c r="H326">
        <v>77.015159606933594</v>
      </c>
      <c r="I326" s="1" t="str">
        <f t="shared" si="10"/>
        <v>42001</v>
      </c>
      <c r="J326">
        <f>COUNTIFS($I$2:I326,I326)</f>
        <v>11</v>
      </c>
      <c r="K326" t="b">
        <f t="shared" si="11"/>
        <v>0</v>
      </c>
    </row>
    <row r="327" spans="1:11" x14ac:dyDescent="0.25">
      <c r="A327">
        <v>326</v>
      </c>
      <c r="B327" s="1">
        <v>36999</v>
      </c>
      <c r="C327">
        <v>121.05999755859401</v>
      </c>
      <c r="D327">
        <v>126</v>
      </c>
      <c r="E327">
        <v>120.69000244140599</v>
      </c>
      <c r="F327">
        <v>124</v>
      </c>
      <c r="G327">
        <v>32481600</v>
      </c>
      <c r="H327">
        <v>80.076156616210895</v>
      </c>
      <c r="I327" s="1" t="str">
        <f t="shared" si="10"/>
        <v>42001</v>
      </c>
      <c r="J327">
        <f>COUNTIFS($I$2:I327,I327)</f>
        <v>12</v>
      </c>
      <c r="K327" t="b">
        <f t="shared" si="11"/>
        <v>0</v>
      </c>
    </row>
    <row r="328" spans="1:11" x14ac:dyDescent="0.25">
      <c r="A328">
        <v>327</v>
      </c>
      <c r="B328" s="1">
        <v>37000</v>
      </c>
      <c r="C328">
        <v>124.25</v>
      </c>
      <c r="D328">
        <v>125.83999633789099</v>
      </c>
      <c r="E328">
        <v>123.580001831055</v>
      </c>
      <c r="F328">
        <v>125.65000152587901</v>
      </c>
      <c r="G328">
        <v>13809900</v>
      </c>
      <c r="H328">
        <v>81.141685485839801</v>
      </c>
      <c r="I328" s="1" t="str">
        <f t="shared" si="10"/>
        <v>42001</v>
      </c>
      <c r="J328">
        <f>COUNTIFS($I$2:I328,I328)</f>
        <v>13</v>
      </c>
      <c r="K328" t="b">
        <f t="shared" si="11"/>
        <v>0</v>
      </c>
    </row>
    <row r="329" spans="1:11" x14ac:dyDescent="0.25">
      <c r="A329">
        <v>328</v>
      </c>
      <c r="B329" s="1">
        <v>37001</v>
      </c>
      <c r="C329">
        <v>124.90000152587901</v>
      </c>
      <c r="D329">
        <v>125.40000152587901</v>
      </c>
      <c r="E329">
        <v>123.66000366210901</v>
      </c>
      <c r="F329">
        <v>124.5</v>
      </c>
      <c r="G329">
        <v>7626700</v>
      </c>
      <c r="H329">
        <v>80.399040222167997</v>
      </c>
      <c r="I329" s="1" t="str">
        <f t="shared" si="10"/>
        <v>42001</v>
      </c>
      <c r="J329">
        <f>COUNTIFS($I$2:I329,I329)</f>
        <v>14</v>
      </c>
      <c r="K329" t="b">
        <f t="shared" si="11"/>
        <v>0</v>
      </c>
    </row>
    <row r="330" spans="1:11" x14ac:dyDescent="0.25">
      <c r="A330">
        <v>329</v>
      </c>
      <c r="B330" s="1">
        <v>37004</v>
      </c>
      <c r="C330">
        <v>123.65000152587901</v>
      </c>
      <c r="D330">
        <v>123.889999389648</v>
      </c>
      <c r="E330">
        <v>121.91000366210901</v>
      </c>
      <c r="F330">
        <v>122.23999786377</v>
      </c>
      <c r="G330">
        <v>8451800</v>
      </c>
      <c r="H330">
        <v>78.939582824707003</v>
      </c>
      <c r="I330" s="1" t="str">
        <f t="shared" si="10"/>
        <v>42001</v>
      </c>
      <c r="J330">
        <f>COUNTIFS($I$2:I330,I330)</f>
        <v>15</v>
      </c>
      <c r="K330" t="b">
        <f t="shared" si="11"/>
        <v>0</v>
      </c>
    </row>
    <row r="331" spans="1:11" x14ac:dyDescent="0.25">
      <c r="A331">
        <v>330</v>
      </c>
      <c r="B331" s="1">
        <v>37005</v>
      </c>
      <c r="C331">
        <v>122.51999664306599</v>
      </c>
      <c r="D331">
        <v>123.65000152587901</v>
      </c>
      <c r="E331">
        <v>121.09999847412099</v>
      </c>
      <c r="F331">
        <v>121.580001831055</v>
      </c>
      <c r="G331">
        <v>10044700</v>
      </c>
      <c r="H331">
        <v>78.513359069824205</v>
      </c>
      <c r="I331" s="1" t="str">
        <f t="shared" si="10"/>
        <v>42001</v>
      </c>
      <c r="J331">
        <f>COUNTIFS($I$2:I331,I331)</f>
        <v>16</v>
      </c>
      <c r="K331" t="b">
        <f t="shared" si="11"/>
        <v>0</v>
      </c>
    </row>
    <row r="332" spans="1:11" x14ac:dyDescent="0.25">
      <c r="A332">
        <v>331</v>
      </c>
      <c r="B332" s="1">
        <v>37006</v>
      </c>
      <c r="C332">
        <v>121.419998168945</v>
      </c>
      <c r="D332">
        <v>123.669998168945</v>
      </c>
      <c r="E332">
        <v>120.949996948242</v>
      </c>
      <c r="F332">
        <v>123.169998168945</v>
      </c>
      <c r="G332">
        <v>8249000</v>
      </c>
      <c r="H332">
        <v>79.5401611328125</v>
      </c>
      <c r="I332" s="1" t="str">
        <f t="shared" si="10"/>
        <v>42001</v>
      </c>
      <c r="J332">
        <f>COUNTIFS($I$2:I332,I332)</f>
        <v>17</v>
      </c>
      <c r="K332" t="b">
        <f t="shared" si="11"/>
        <v>0</v>
      </c>
    </row>
    <row r="333" spans="1:11" x14ac:dyDescent="0.25">
      <c r="A333">
        <v>332</v>
      </c>
      <c r="B333" s="1">
        <v>37007</v>
      </c>
      <c r="C333">
        <v>123.73000335693401</v>
      </c>
      <c r="D333">
        <v>125.220001220703</v>
      </c>
      <c r="E333">
        <v>123.5</v>
      </c>
      <c r="F333">
        <v>123.720001220703</v>
      </c>
      <c r="G333">
        <v>10590400</v>
      </c>
      <c r="H333">
        <v>79.895339965820298</v>
      </c>
      <c r="I333" s="1" t="str">
        <f t="shared" si="10"/>
        <v>42001</v>
      </c>
      <c r="J333">
        <f>COUNTIFS($I$2:I333,I333)</f>
        <v>18</v>
      </c>
      <c r="K333" t="b">
        <f t="shared" si="11"/>
        <v>0</v>
      </c>
    </row>
    <row r="334" spans="1:11" x14ac:dyDescent="0.25">
      <c r="A334">
        <v>333</v>
      </c>
      <c r="B334" s="1">
        <v>37008</v>
      </c>
      <c r="C334">
        <v>124.919998168945</v>
      </c>
      <c r="D334">
        <v>125.83999633789099</v>
      </c>
      <c r="E334">
        <v>124.199996948242</v>
      </c>
      <c r="F334">
        <v>125.779998779297</v>
      </c>
      <c r="G334">
        <v>7938700</v>
      </c>
      <c r="H334">
        <v>81.225608825683594</v>
      </c>
      <c r="I334" s="1" t="str">
        <f t="shared" si="10"/>
        <v>42001</v>
      </c>
      <c r="J334">
        <f>COUNTIFS($I$2:I334,I334)</f>
        <v>19</v>
      </c>
      <c r="K334" t="b">
        <f t="shared" si="11"/>
        <v>0</v>
      </c>
    </row>
    <row r="335" spans="1:11" x14ac:dyDescent="0.25">
      <c r="A335">
        <v>334</v>
      </c>
      <c r="B335" s="1">
        <v>37011</v>
      </c>
      <c r="C335">
        <v>126.449996948242</v>
      </c>
      <c r="D335">
        <v>127.26999664306599</v>
      </c>
      <c r="E335">
        <v>124.669998168945</v>
      </c>
      <c r="F335">
        <v>126.66000366210901</v>
      </c>
      <c r="G335">
        <v>10766900</v>
      </c>
      <c r="H335">
        <v>81.793914794921903</v>
      </c>
      <c r="I335" s="1" t="str">
        <f t="shared" si="10"/>
        <v>42001</v>
      </c>
      <c r="J335">
        <f>COUNTIFS($I$2:I335,I335)</f>
        <v>20</v>
      </c>
      <c r="K335" t="b">
        <f t="shared" si="11"/>
        <v>0</v>
      </c>
    </row>
    <row r="336" spans="1:11" x14ac:dyDescent="0.25">
      <c r="A336">
        <v>335</v>
      </c>
      <c r="B336" s="1">
        <v>37012</v>
      </c>
      <c r="C336">
        <v>125.06999969482401</v>
      </c>
      <c r="D336">
        <v>127.15000152587901</v>
      </c>
      <c r="E336">
        <v>124.59999847412099</v>
      </c>
      <c r="F336">
        <v>127.050003051758</v>
      </c>
      <c r="G336">
        <v>10578000</v>
      </c>
      <c r="H336">
        <v>82.045768737792997</v>
      </c>
      <c r="I336" s="1" t="str">
        <f t="shared" si="10"/>
        <v>52001</v>
      </c>
      <c r="J336">
        <f>COUNTIFS($I$2:I336,I336)</f>
        <v>1</v>
      </c>
      <c r="K336" t="b">
        <f t="shared" si="11"/>
        <v>1</v>
      </c>
    </row>
    <row r="337" spans="1:11" x14ac:dyDescent="0.25">
      <c r="A337">
        <v>336</v>
      </c>
      <c r="B337" s="1">
        <v>37013</v>
      </c>
      <c r="C337">
        <v>127.41000366210901</v>
      </c>
      <c r="D337">
        <v>127.69000244140599</v>
      </c>
      <c r="E337">
        <v>126</v>
      </c>
      <c r="F337">
        <v>126.81999969482401</v>
      </c>
      <c r="G337">
        <v>9572900</v>
      </c>
      <c r="H337">
        <v>81.897239685058594</v>
      </c>
      <c r="I337" s="1" t="str">
        <f t="shared" si="10"/>
        <v>52001</v>
      </c>
      <c r="J337">
        <f>COUNTIFS($I$2:I337,I337)</f>
        <v>2</v>
      </c>
      <c r="K337" t="b">
        <f t="shared" si="11"/>
        <v>0</v>
      </c>
    </row>
    <row r="338" spans="1:11" x14ac:dyDescent="0.25">
      <c r="A338">
        <v>337</v>
      </c>
      <c r="B338" s="1">
        <v>37014</v>
      </c>
      <c r="C338">
        <v>126.129997253418</v>
      </c>
      <c r="D338">
        <v>126.15000152587901</v>
      </c>
      <c r="E338">
        <v>124.220001220703</v>
      </c>
      <c r="F338">
        <v>125.209999084473</v>
      </c>
      <c r="G338">
        <v>9926200</v>
      </c>
      <c r="H338">
        <v>80.857521057128906</v>
      </c>
      <c r="I338" s="1" t="str">
        <f t="shared" si="10"/>
        <v>52001</v>
      </c>
      <c r="J338">
        <f>COUNTIFS($I$2:I338,I338)</f>
        <v>3</v>
      </c>
      <c r="K338" t="b">
        <f t="shared" si="11"/>
        <v>0</v>
      </c>
    </row>
    <row r="339" spans="1:11" x14ac:dyDescent="0.25">
      <c r="A339">
        <v>338</v>
      </c>
      <c r="B339" s="1">
        <v>37015</v>
      </c>
      <c r="C339">
        <v>123.65000152587901</v>
      </c>
      <c r="D339">
        <v>127.34999847412099</v>
      </c>
      <c r="E339">
        <v>123.44000244140599</v>
      </c>
      <c r="F339">
        <v>127.33999633789099</v>
      </c>
      <c r="G339">
        <v>12145300</v>
      </c>
      <c r="H339">
        <v>82.233024597167997</v>
      </c>
      <c r="I339" s="1" t="str">
        <f t="shared" si="10"/>
        <v>52001</v>
      </c>
      <c r="J339">
        <f>COUNTIFS($I$2:I339,I339)</f>
        <v>4</v>
      </c>
      <c r="K339" t="b">
        <f t="shared" si="11"/>
        <v>0</v>
      </c>
    </row>
    <row r="340" spans="1:11" x14ac:dyDescent="0.25">
      <c r="A340">
        <v>339</v>
      </c>
      <c r="B340" s="1">
        <v>37018</v>
      </c>
      <c r="C340">
        <v>126.860000610352</v>
      </c>
      <c r="D340">
        <v>127.379997253418</v>
      </c>
      <c r="E340">
        <v>126.23000335693401</v>
      </c>
      <c r="F340">
        <v>126.23999786377</v>
      </c>
      <c r="G340">
        <v>7185200</v>
      </c>
      <c r="H340">
        <v>81.522651672363295</v>
      </c>
      <c r="I340" s="1" t="str">
        <f t="shared" si="10"/>
        <v>52001</v>
      </c>
      <c r="J340">
        <f>COUNTIFS($I$2:I340,I340)</f>
        <v>5</v>
      </c>
      <c r="K340" t="b">
        <f t="shared" si="11"/>
        <v>0</v>
      </c>
    </row>
    <row r="341" spans="1:11" x14ac:dyDescent="0.25">
      <c r="A341">
        <v>340</v>
      </c>
      <c r="B341" s="1">
        <v>37019</v>
      </c>
      <c r="C341">
        <v>126.860000610352</v>
      </c>
      <c r="D341">
        <v>127.09999847412099</v>
      </c>
      <c r="E341">
        <v>125.55999755859401</v>
      </c>
      <c r="F341">
        <v>126.18000030517599</v>
      </c>
      <c r="G341">
        <v>6952600</v>
      </c>
      <c r="H341">
        <v>81.483917236328097</v>
      </c>
      <c r="I341" s="1" t="str">
        <f t="shared" si="10"/>
        <v>52001</v>
      </c>
      <c r="J341">
        <f>COUNTIFS($I$2:I341,I341)</f>
        <v>6</v>
      </c>
      <c r="K341" t="b">
        <f t="shared" si="11"/>
        <v>0</v>
      </c>
    </row>
    <row r="342" spans="1:11" x14ac:dyDescent="0.25">
      <c r="A342">
        <v>341</v>
      </c>
      <c r="B342" s="1">
        <v>37020</v>
      </c>
      <c r="C342">
        <v>125.25</v>
      </c>
      <c r="D342">
        <v>126.550003051758</v>
      </c>
      <c r="E342">
        <v>125.05999755859401</v>
      </c>
      <c r="F342">
        <v>125.65000152587901</v>
      </c>
      <c r="G342">
        <v>9507400</v>
      </c>
      <c r="H342">
        <v>81.141685485839801</v>
      </c>
      <c r="I342" s="1" t="str">
        <f t="shared" si="10"/>
        <v>52001</v>
      </c>
      <c r="J342">
        <f>COUNTIFS($I$2:I342,I342)</f>
        <v>7</v>
      </c>
      <c r="K342" t="b">
        <f t="shared" si="11"/>
        <v>0</v>
      </c>
    </row>
    <row r="343" spans="1:11" x14ac:dyDescent="0.25">
      <c r="A343">
        <v>342</v>
      </c>
      <c r="B343" s="1">
        <v>37021</v>
      </c>
      <c r="C343">
        <v>127.26000213623</v>
      </c>
      <c r="D343">
        <v>127.5</v>
      </c>
      <c r="E343">
        <v>125.76999664306599</v>
      </c>
      <c r="F343">
        <v>126.01999664306599</v>
      </c>
      <c r="G343">
        <v>6872400</v>
      </c>
      <c r="H343">
        <v>81.380584716796903</v>
      </c>
      <c r="I343" s="1" t="str">
        <f t="shared" si="10"/>
        <v>52001</v>
      </c>
      <c r="J343">
        <f>COUNTIFS($I$2:I343,I343)</f>
        <v>8</v>
      </c>
      <c r="K343" t="b">
        <f t="shared" si="11"/>
        <v>0</v>
      </c>
    </row>
    <row r="344" spans="1:11" x14ac:dyDescent="0.25">
      <c r="A344">
        <v>343</v>
      </c>
      <c r="B344" s="1">
        <v>37022</v>
      </c>
      <c r="C344">
        <v>126</v>
      </c>
      <c r="D344">
        <v>126.48999786377</v>
      </c>
      <c r="E344">
        <v>124.40000152587901</v>
      </c>
      <c r="F344">
        <v>125.15000152587901</v>
      </c>
      <c r="G344">
        <v>7734400</v>
      </c>
      <c r="H344">
        <v>80.818771362304702</v>
      </c>
      <c r="I344" s="1" t="str">
        <f t="shared" si="10"/>
        <v>52001</v>
      </c>
      <c r="J344">
        <f>COUNTIFS($I$2:I344,I344)</f>
        <v>9</v>
      </c>
      <c r="K344" t="b">
        <f t="shared" si="11"/>
        <v>0</v>
      </c>
    </row>
    <row r="345" spans="1:11" x14ac:dyDescent="0.25">
      <c r="A345">
        <v>344</v>
      </c>
      <c r="B345" s="1">
        <v>37025</v>
      </c>
      <c r="C345">
        <v>124.90000152587901</v>
      </c>
      <c r="D345">
        <v>125.44000244140599</v>
      </c>
      <c r="E345">
        <v>124.459999084473</v>
      </c>
      <c r="F345">
        <v>125.40000152587901</v>
      </c>
      <c r="G345">
        <v>7914000</v>
      </c>
      <c r="H345">
        <v>80.980216979980497</v>
      </c>
      <c r="I345" s="1" t="str">
        <f t="shared" si="10"/>
        <v>52001</v>
      </c>
      <c r="J345">
        <f>COUNTIFS($I$2:I345,I345)</f>
        <v>10</v>
      </c>
      <c r="K345" t="b">
        <f t="shared" si="11"/>
        <v>0</v>
      </c>
    </row>
    <row r="346" spans="1:11" x14ac:dyDescent="0.25">
      <c r="A346">
        <v>345</v>
      </c>
      <c r="B346" s="1">
        <v>37026</v>
      </c>
      <c r="C346">
        <v>125.550003051758</v>
      </c>
      <c r="D346">
        <v>126.5</v>
      </c>
      <c r="E346">
        <v>124.84999847412099</v>
      </c>
      <c r="F346">
        <v>125.98000335693401</v>
      </c>
      <c r="G346">
        <v>9782200</v>
      </c>
      <c r="H346">
        <v>81.354766845703097</v>
      </c>
      <c r="I346" s="1" t="str">
        <f t="shared" si="10"/>
        <v>52001</v>
      </c>
      <c r="J346">
        <f>COUNTIFS($I$2:I346,I346)</f>
        <v>11</v>
      </c>
      <c r="K346" t="b">
        <f t="shared" si="11"/>
        <v>0</v>
      </c>
    </row>
    <row r="347" spans="1:11" x14ac:dyDescent="0.25">
      <c r="A347">
        <v>346</v>
      </c>
      <c r="B347" s="1">
        <v>37027</v>
      </c>
      <c r="C347">
        <v>124.83999633789099</v>
      </c>
      <c r="D347">
        <v>129.19999694824199</v>
      </c>
      <c r="E347">
        <v>124.620002746582</v>
      </c>
      <c r="F347">
        <v>128.94999694824199</v>
      </c>
      <c r="G347">
        <v>14909000</v>
      </c>
      <c r="H347">
        <v>83.272735595703097</v>
      </c>
      <c r="I347" s="1" t="str">
        <f t="shared" si="10"/>
        <v>52001</v>
      </c>
      <c r="J347">
        <f>COUNTIFS($I$2:I347,I347)</f>
        <v>12</v>
      </c>
      <c r="K347" t="b">
        <f t="shared" si="11"/>
        <v>0</v>
      </c>
    </row>
    <row r="348" spans="1:11" x14ac:dyDescent="0.25">
      <c r="A348">
        <v>347</v>
      </c>
      <c r="B348" s="1">
        <v>37028</v>
      </c>
      <c r="C348">
        <v>129</v>
      </c>
      <c r="D348">
        <v>130.080001831055</v>
      </c>
      <c r="E348">
        <v>128.55999755859401</v>
      </c>
      <c r="F348">
        <v>129.14999389648401</v>
      </c>
      <c r="G348">
        <v>11824600</v>
      </c>
      <c r="H348">
        <v>83.401870727539105</v>
      </c>
      <c r="I348" s="1" t="str">
        <f t="shared" si="10"/>
        <v>52001</v>
      </c>
      <c r="J348">
        <f>COUNTIFS($I$2:I348,I348)</f>
        <v>13</v>
      </c>
      <c r="K348" t="b">
        <f t="shared" si="11"/>
        <v>0</v>
      </c>
    </row>
    <row r="349" spans="1:11" x14ac:dyDescent="0.25">
      <c r="A349">
        <v>348</v>
      </c>
      <c r="B349" s="1">
        <v>37029</v>
      </c>
      <c r="C349">
        <v>129.08999633789099</v>
      </c>
      <c r="D349">
        <v>129.74000549316401</v>
      </c>
      <c r="E349">
        <v>128.10000610351599</v>
      </c>
      <c r="F349">
        <v>129.74000549316401</v>
      </c>
      <c r="G349">
        <v>6683100</v>
      </c>
      <c r="H349">
        <v>83.782852172851605</v>
      </c>
      <c r="I349" s="1" t="str">
        <f t="shared" si="10"/>
        <v>52001</v>
      </c>
      <c r="J349">
        <f>COUNTIFS($I$2:I349,I349)</f>
        <v>14</v>
      </c>
      <c r="K349" t="b">
        <f t="shared" si="11"/>
        <v>0</v>
      </c>
    </row>
    <row r="350" spans="1:11" x14ac:dyDescent="0.25">
      <c r="A350">
        <v>349</v>
      </c>
      <c r="B350" s="1">
        <v>37032</v>
      </c>
      <c r="C350">
        <v>129.83999633789099</v>
      </c>
      <c r="D350">
        <v>131.83999633789099</v>
      </c>
      <c r="E350">
        <v>129.14999389648401</v>
      </c>
      <c r="F350">
        <v>131.64999389648401</v>
      </c>
      <c r="G350">
        <v>11531500</v>
      </c>
      <c r="H350">
        <v>85.016319274902301</v>
      </c>
      <c r="I350" s="1" t="str">
        <f t="shared" si="10"/>
        <v>52001</v>
      </c>
      <c r="J350">
        <f>COUNTIFS($I$2:I350,I350)</f>
        <v>15</v>
      </c>
      <c r="K350" t="b">
        <f t="shared" si="11"/>
        <v>0</v>
      </c>
    </row>
    <row r="351" spans="1:11" x14ac:dyDescent="0.25">
      <c r="A351">
        <v>350</v>
      </c>
      <c r="B351" s="1">
        <v>37033</v>
      </c>
      <c r="C351">
        <v>131.830001831055</v>
      </c>
      <c r="D351">
        <v>132.08999633789099</v>
      </c>
      <c r="E351">
        <v>131.07000732421901</v>
      </c>
      <c r="F351">
        <v>131.47999572753901</v>
      </c>
      <c r="G351">
        <v>8342700</v>
      </c>
      <c r="H351">
        <v>84.906539916992202</v>
      </c>
      <c r="I351" s="1" t="str">
        <f t="shared" si="10"/>
        <v>52001</v>
      </c>
      <c r="J351">
        <f>COUNTIFS($I$2:I351,I351)</f>
        <v>16</v>
      </c>
      <c r="K351" t="b">
        <f t="shared" si="11"/>
        <v>0</v>
      </c>
    </row>
    <row r="352" spans="1:11" x14ac:dyDescent="0.25">
      <c r="A352">
        <v>351</v>
      </c>
      <c r="B352" s="1">
        <v>37034</v>
      </c>
      <c r="C352">
        <v>131.05000305175801</v>
      </c>
      <c r="D352">
        <v>131.05000305175801</v>
      </c>
      <c r="E352">
        <v>129.25</v>
      </c>
      <c r="F352">
        <v>129.25</v>
      </c>
      <c r="G352">
        <v>12330800</v>
      </c>
      <c r="H352">
        <v>83.4664306640625</v>
      </c>
      <c r="I352" s="1" t="str">
        <f t="shared" si="10"/>
        <v>52001</v>
      </c>
      <c r="J352">
        <f>COUNTIFS($I$2:I352,I352)</f>
        <v>17</v>
      </c>
      <c r="K352" t="b">
        <f t="shared" si="11"/>
        <v>0</v>
      </c>
    </row>
    <row r="353" spans="1:11" x14ac:dyDescent="0.25">
      <c r="A353">
        <v>352</v>
      </c>
      <c r="B353" s="1">
        <v>37035</v>
      </c>
      <c r="C353">
        <v>129.47000122070301</v>
      </c>
      <c r="D353">
        <v>130</v>
      </c>
      <c r="E353">
        <v>128.55000305175801</v>
      </c>
      <c r="F353">
        <v>129.63000488281199</v>
      </c>
      <c r="G353">
        <v>7902800</v>
      </c>
      <c r="H353">
        <v>83.711845397949205</v>
      </c>
      <c r="I353" s="1" t="str">
        <f t="shared" si="10"/>
        <v>52001</v>
      </c>
      <c r="J353">
        <f>COUNTIFS($I$2:I353,I353)</f>
        <v>18</v>
      </c>
      <c r="K353" t="b">
        <f t="shared" si="11"/>
        <v>0</v>
      </c>
    </row>
    <row r="354" spans="1:11" x14ac:dyDescent="0.25">
      <c r="A354">
        <v>353</v>
      </c>
      <c r="B354" s="1">
        <v>37036</v>
      </c>
      <c r="C354">
        <v>129.64999389648401</v>
      </c>
      <c r="D354">
        <v>129.69999694824199</v>
      </c>
      <c r="E354">
        <v>127.90000152587901</v>
      </c>
      <c r="F354">
        <v>128.10000610351599</v>
      </c>
      <c r="G354">
        <v>7425000</v>
      </c>
      <c r="H354">
        <v>82.723808288574205</v>
      </c>
      <c r="I354" s="1" t="str">
        <f t="shared" si="10"/>
        <v>52001</v>
      </c>
      <c r="J354">
        <f>COUNTIFS($I$2:I354,I354)</f>
        <v>19</v>
      </c>
      <c r="K354" t="b">
        <f t="shared" si="11"/>
        <v>0</v>
      </c>
    </row>
    <row r="355" spans="1:11" x14ac:dyDescent="0.25">
      <c r="A355">
        <v>354</v>
      </c>
      <c r="B355" s="1">
        <v>37040</v>
      </c>
      <c r="C355">
        <v>128.22000122070301</v>
      </c>
      <c r="D355">
        <v>128.35000610351599</v>
      </c>
      <c r="E355">
        <v>126.90000152587901</v>
      </c>
      <c r="F355">
        <v>127.080001831055</v>
      </c>
      <c r="G355">
        <v>9003900</v>
      </c>
      <c r="H355">
        <v>82.065139770507798</v>
      </c>
      <c r="I355" s="1" t="str">
        <f t="shared" si="10"/>
        <v>52001</v>
      </c>
      <c r="J355">
        <f>COUNTIFS($I$2:I355,I355)</f>
        <v>20</v>
      </c>
      <c r="K355" t="b">
        <f t="shared" si="11"/>
        <v>0</v>
      </c>
    </row>
    <row r="356" spans="1:11" x14ac:dyDescent="0.25">
      <c r="A356">
        <v>355</v>
      </c>
      <c r="B356" s="1">
        <v>37041</v>
      </c>
      <c r="C356">
        <v>126.58999633789099</v>
      </c>
      <c r="D356">
        <v>127.08999633789099</v>
      </c>
      <c r="E356">
        <v>125</v>
      </c>
      <c r="F356">
        <v>125.300003051758</v>
      </c>
      <c r="G356">
        <v>10041800</v>
      </c>
      <c r="H356">
        <v>80.9156494140625</v>
      </c>
      <c r="I356" s="1" t="str">
        <f t="shared" si="10"/>
        <v>52001</v>
      </c>
      <c r="J356">
        <f>COUNTIFS($I$2:I356,I356)</f>
        <v>21</v>
      </c>
      <c r="K356" t="b">
        <f t="shared" si="11"/>
        <v>0</v>
      </c>
    </row>
    <row r="357" spans="1:11" x14ac:dyDescent="0.25">
      <c r="A357">
        <v>356</v>
      </c>
      <c r="B357" s="1">
        <v>37042</v>
      </c>
      <c r="C357">
        <v>125.43000030517599</v>
      </c>
      <c r="D357">
        <v>126.76000213623</v>
      </c>
      <c r="E357">
        <v>125.26000213623</v>
      </c>
      <c r="F357">
        <v>125.949996948242</v>
      </c>
      <c r="G357">
        <v>9874200</v>
      </c>
      <c r="H357">
        <v>81.335395812988295</v>
      </c>
      <c r="I357" s="1" t="str">
        <f t="shared" si="10"/>
        <v>52001</v>
      </c>
      <c r="J357">
        <f>COUNTIFS($I$2:I357,I357)</f>
        <v>22</v>
      </c>
      <c r="K357" t="b">
        <f t="shared" si="11"/>
        <v>0</v>
      </c>
    </row>
    <row r="358" spans="1:11" x14ac:dyDescent="0.25">
      <c r="A358">
        <v>357</v>
      </c>
      <c r="B358" s="1">
        <v>37043</v>
      </c>
      <c r="C358">
        <v>126.199996948242</v>
      </c>
      <c r="D358">
        <v>127.09999847412099</v>
      </c>
      <c r="E358">
        <v>125.120002746582</v>
      </c>
      <c r="F358">
        <v>126.73000335693401</v>
      </c>
      <c r="G358">
        <v>8848300</v>
      </c>
      <c r="H358">
        <v>81.839111328125</v>
      </c>
      <c r="I358" s="1" t="str">
        <f t="shared" si="10"/>
        <v>62001</v>
      </c>
      <c r="J358">
        <f>COUNTIFS($I$2:I358,I358)</f>
        <v>1</v>
      </c>
      <c r="K358" t="b">
        <f t="shared" si="11"/>
        <v>1</v>
      </c>
    </row>
    <row r="359" spans="1:11" x14ac:dyDescent="0.25">
      <c r="A359">
        <v>358</v>
      </c>
      <c r="B359" s="1">
        <v>37046</v>
      </c>
      <c r="C359">
        <v>126.800003051758</v>
      </c>
      <c r="D359">
        <v>127.43000030517599</v>
      </c>
      <c r="E359">
        <v>126.080001831055</v>
      </c>
      <c r="F359">
        <v>127.33999633789099</v>
      </c>
      <c r="G359">
        <v>5623500</v>
      </c>
      <c r="H359">
        <v>82.233024597167997</v>
      </c>
      <c r="I359" s="1" t="str">
        <f t="shared" si="10"/>
        <v>62001</v>
      </c>
      <c r="J359">
        <f>COUNTIFS($I$2:I359,I359)</f>
        <v>2</v>
      </c>
      <c r="K359" t="b">
        <f t="shared" si="11"/>
        <v>0</v>
      </c>
    </row>
    <row r="360" spans="1:11" x14ac:dyDescent="0.25">
      <c r="A360">
        <v>359</v>
      </c>
      <c r="B360" s="1">
        <v>37047</v>
      </c>
      <c r="C360">
        <v>127.48999786377</v>
      </c>
      <c r="D360">
        <v>129.22999572753901</v>
      </c>
      <c r="E360">
        <v>127.26999664306599</v>
      </c>
      <c r="F360">
        <v>128.80000305175801</v>
      </c>
      <c r="G360">
        <v>9115400</v>
      </c>
      <c r="H360">
        <v>83.175819396972699</v>
      </c>
      <c r="I360" s="1" t="str">
        <f t="shared" si="10"/>
        <v>62001</v>
      </c>
      <c r="J360">
        <f>COUNTIFS($I$2:I360,I360)</f>
        <v>3</v>
      </c>
      <c r="K360" t="b">
        <f t="shared" si="11"/>
        <v>0</v>
      </c>
    </row>
    <row r="361" spans="1:11" x14ac:dyDescent="0.25">
      <c r="A361">
        <v>360</v>
      </c>
      <c r="B361" s="1">
        <v>37048</v>
      </c>
      <c r="C361">
        <v>128.830001831055</v>
      </c>
      <c r="D361">
        <v>128.830001831055</v>
      </c>
      <c r="E361">
        <v>127.360000610352</v>
      </c>
      <c r="F361">
        <v>127.73000335693401</v>
      </c>
      <c r="G361">
        <v>12064900</v>
      </c>
      <c r="H361">
        <v>82.484909057617202</v>
      </c>
      <c r="I361" s="1" t="str">
        <f t="shared" si="10"/>
        <v>62001</v>
      </c>
      <c r="J361">
        <f>COUNTIFS($I$2:I361,I361)</f>
        <v>4</v>
      </c>
      <c r="K361" t="b">
        <f t="shared" si="11"/>
        <v>0</v>
      </c>
    </row>
    <row r="362" spans="1:11" x14ac:dyDescent="0.25">
      <c r="A362">
        <v>361</v>
      </c>
      <c r="B362" s="1">
        <v>37049</v>
      </c>
      <c r="C362">
        <v>127.050003051758</v>
      </c>
      <c r="D362">
        <v>128.35000610351599</v>
      </c>
      <c r="E362">
        <v>127</v>
      </c>
      <c r="F362">
        <v>128.19000244140599</v>
      </c>
      <c r="G362">
        <v>7355300</v>
      </c>
      <c r="H362">
        <v>82.781929016113295</v>
      </c>
      <c r="I362" s="1" t="str">
        <f t="shared" si="10"/>
        <v>62001</v>
      </c>
      <c r="J362">
        <f>COUNTIFS($I$2:I362,I362)</f>
        <v>5</v>
      </c>
      <c r="K362" t="b">
        <f t="shared" si="11"/>
        <v>0</v>
      </c>
    </row>
    <row r="363" spans="1:11" x14ac:dyDescent="0.25">
      <c r="A363">
        <v>362</v>
      </c>
      <c r="B363" s="1">
        <v>37050</v>
      </c>
      <c r="C363">
        <v>127.699996948242</v>
      </c>
      <c r="D363">
        <v>127.870002746582</v>
      </c>
      <c r="E363">
        <v>126.139999389648</v>
      </c>
      <c r="F363">
        <v>127</v>
      </c>
      <c r="G363">
        <v>8170600</v>
      </c>
      <c r="H363">
        <v>82.013465881347699</v>
      </c>
      <c r="I363" s="1" t="str">
        <f t="shared" si="10"/>
        <v>62001</v>
      </c>
      <c r="J363">
        <f>COUNTIFS($I$2:I363,I363)</f>
        <v>6</v>
      </c>
      <c r="K363" t="b">
        <f t="shared" si="11"/>
        <v>0</v>
      </c>
    </row>
    <row r="364" spans="1:11" x14ac:dyDescent="0.25">
      <c r="A364">
        <v>363</v>
      </c>
      <c r="B364" s="1">
        <v>37053</v>
      </c>
      <c r="C364">
        <v>126.709999084473</v>
      </c>
      <c r="D364">
        <v>126.98999786377</v>
      </c>
      <c r="E364">
        <v>125.41000366210901</v>
      </c>
      <c r="F364">
        <v>126.09999847412099</v>
      </c>
      <c r="G364">
        <v>7012200</v>
      </c>
      <c r="H364">
        <v>81.432296752929702</v>
      </c>
      <c r="I364" s="1" t="str">
        <f t="shared" si="10"/>
        <v>62001</v>
      </c>
      <c r="J364">
        <f>COUNTIFS($I$2:I364,I364)</f>
        <v>7</v>
      </c>
      <c r="K364" t="b">
        <f t="shared" si="11"/>
        <v>0</v>
      </c>
    </row>
    <row r="365" spans="1:11" x14ac:dyDescent="0.25">
      <c r="A365">
        <v>364</v>
      </c>
      <c r="B365" s="1">
        <v>37054</v>
      </c>
      <c r="C365">
        <v>124.860000610352</v>
      </c>
      <c r="D365">
        <v>126.73999786377</v>
      </c>
      <c r="E365">
        <v>124.040000915527</v>
      </c>
      <c r="F365">
        <v>125.879997253418</v>
      </c>
      <c r="G365">
        <v>9364400</v>
      </c>
      <c r="H365">
        <v>81.290199279785199</v>
      </c>
      <c r="I365" s="1" t="str">
        <f t="shared" si="10"/>
        <v>62001</v>
      </c>
      <c r="J365">
        <f>COUNTIFS($I$2:I365,I365)</f>
        <v>8</v>
      </c>
      <c r="K365" t="b">
        <f t="shared" si="11"/>
        <v>0</v>
      </c>
    </row>
    <row r="366" spans="1:11" x14ac:dyDescent="0.25">
      <c r="A366">
        <v>365</v>
      </c>
      <c r="B366" s="1">
        <v>37055</v>
      </c>
      <c r="C366">
        <v>126.169998168945</v>
      </c>
      <c r="D366">
        <v>126.580001831055</v>
      </c>
      <c r="E366">
        <v>124.65000152587901</v>
      </c>
      <c r="F366">
        <v>124.800003051758</v>
      </c>
      <c r="G366">
        <v>7629400</v>
      </c>
      <c r="H366">
        <v>80.592788696289105</v>
      </c>
      <c r="I366" s="1" t="str">
        <f t="shared" si="10"/>
        <v>62001</v>
      </c>
      <c r="J366">
        <f>COUNTIFS($I$2:I366,I366)</f>
        <v>9</v>
      </c>
      <c r="K366" t="b">
        <f t="shared" si="11"/>
        <v>0</v>
      </c>
    </row>
    <row r="367" spans="1:11" x14ac:dyDescent="0.25">
      <c r="A367">
        <v>366</v>
      </c>
      <c r="B367" s="1">
        <v>37056</v>
      </c>
      <c r="C367">
        <v>124.18000030517599</v>
      </c>
      <c r="D367">
        <v>124.300003051758</v>
      </c>
      <c r="E367">
        <v>121.75</v>
      </c>
      <c r="F367">
        <v>122</v>
      </c>
      <c r="G367">
        <v>12603000</v>
      </c>
      <c r="H367">
        <v>78.784591674804702</v>
      </c>
      <c r="I367" s="1" t="str">
        <f t="shared" si="10"/>
        <v>62001</v>
      </c>
      <c r="J367">
        <f>COUNTIFS($I$2:I367,I367)</f>
        <v>10</v>
      </c>
      <c r="K367" t="b">
        <f t="shared" si="11"/>
        <v>0</v>
      </c>
    </row>
    <row r="368" spans="1:11" x14ac:dyDescent="0.25">
      <c r="A368">
        <v>367</v>
      </c>
      <c r="B368" s="1">
        <v>37057</v>
      </c>
      <c r="C368">
        <v>120.91000366210901</v>
      </c>
      <c r="D368">
        <v>122.40000152587901</v>
      </c>
      <c r="E368">
        <v>120.40000152587901</v>
      </c>
      <c r="F368">
        <v>121.84999847412099</v>
      </c>
      <c r="G368">
        <v>16821100</v>
      </c>
      <c r="H368">
        <v>78.911514282226605</v>
      </c>
      <c r="I368" s="1" t="str">
        <f t="shared" si="10"/>
        <v>62001</v>
      </c>
      <c r="J368">
        <f>COUNTIFS($I$2:I368,I368)</f>
        <v>11</v>
      </c>
      <c r="K368" t="b">
        <f t="shared" si="11"/>
        <v>0</v>
      </c>
    </row>
    <row r="369" spans="1:11" x14ac:dyDescent="0.25">
      <c r="A369">
        <v>368</v>
      </c>
      <c r="B369" s="1">
        <v>37060</v>
      </c>
      <c r="C369">
        <v>121.65000152587901</v>
      </c>
      <c r="D369">
        <v>122.44000244140599</v>
      </c>
      <c r="E369">
        <v>120.91000366210901</v>
      </c>
      <c r="F369">
        <v>121.26000213623</v>
      </c>
      <c r="G369">
        <v>11368300</v>
      </c>
      <c r="H369">
        <v>78.529449462890597</v>
      </c>
      <c r="I369" s="1" t="str">
        <f t="shared" si="10"/>
        <v>62001</v>
      </c>
      <c r="J369">
        <f>COUNTIFS($I$2:I369,I369)</f>
        <v>12</v>
      </c>
      <c r="K369" t="b">
        <f t="shared" si="11"/>
        <v>0</v>
      </c>
    </row>
    <row r="370" spans="1:11" x14ac:dyDescent="0.25">
      <c r="A370">
        <v>369</v>
      </c>
      <c r="B370" s="1">
        <v>37061</v>
      </c>
      <c r="C370">
        <v>122.379997253418</v>
      </c>
      <c r="D370">
        <v>122.889999389648</v>
      </c>
      <c r="E370">
        <v>120.889999389648</v>
      </c>
      <c r="F370">
        <v>121.790000915527</v>
      </c>
      <c r="G370">
        <v>7732300</v>
      </c>
      <c r="H370">
        <v>78.872657775878906</v>
      </c>
      <c r="I370" s="1" t="str">
        <f t="shared" si="10"/>
        <v>62001</v>
      </c>
      <c r="J370">
        <f>COUNTIFS($I$2:I370,I370)</f>
        <v>13</v>
      </c>
      <c r="K370" t="b">
        <f t="shared" si="11"/>
        <v>0</v>
      </c>
    </row>
    <row r="371" spans="1:11" x14ac:dyDescent="0.25">
      <c r="A371">
        <v>370</v>
      </c>
      <c r="B371" s="1">
        <v>37062</v>
      </c>
      <c r="C371">
        <v>121.19000244140599</v>
      </c>
      <c r="D371">
        <v>122.860000610352</v>
      </c>
      <c r="E371">
        <v>121.09999847412099</v>
      </c>
      <c r="F371">
        <v>122.43000030517599</v>
      </c>
      <c r="G371">
        <v>8787200</v>
      </c>
      <c r="H371">
        <v>79.287185668945298</v>
      </c>
      <c r="I371" s="1" t="str">
        <f t="shared" si="10"/>
        <v>62001</v>
      </c>
      <c r="J371">
        <f>COUNTIFS($I$2:I371,I371)</f>
        <v>14</v>
      </c>
      <c r="K371" t="b">
        <f t="shared" si="11"/>
        <v>0</v>
      </c>
    </row>
    <row r="372" spans="1:11" x14ac:dyDescent="0.25">
      <c r="A372">
        <v>371</v>
      </c>
      <c r="B372" s="1">
        <v>37063</v>
      </c>
      <c r="C372">
        <v>122.220001220703</v>
      </c>
      <c r="D372">
        <v>124.30999755859401</v>
      </c>
      <c r="E372">
        <v>122.15000152587901</v>
      </c>
      <c r="F372">
        <v>123.81999969482401</v>
      </c>
      <c r="G372">
        <v>12259100</v>
      </c>
      <c r="H372">
        <v>80.187301635742202</v>
      </c>
      <c r="I372" s="1" t="str">
        <f t="shared" si="10"/>
        <v>62001</v>
      </c>
      <c r="J372">
        <f>COUNTIFS($I$2:I372,I372)</f>
        <v>15</v>
      </c>
      <c r="K372" t="b">
        <f t="shared" si="11"/>
        <v>0</v>
      </c>
    </row>
    <row r="373" spans="1:11" x14ac:dyDescent="0.25">
      <c r="A373">
        <v>372</v>
      </c>
      <c r="B373" s="1">
        <v>37064</v>
      </c>
      <c r="C373">
        <v>123.48999786377</v>
      </c>
      <c r="D373">
        <v>123.58999633789099</v>
      </c>
      <c r="E373">
        <v>122.16000366210901</v>
      </c>
      <c r="F373">
        <v>122.84999847412099</v>
      </c>
      <c r="G373">
        <v>12212000</v>
      </c>
      <c r="H373">
        <v>79.559112548828097</v>
      </c>
      <c r="I373" s="1" t="str">
        <f t="shared" si="10"/>
        <v>62001</v>
      </c>
      <c r="J373">
        <f>COUNTIFS($I$2:I373,I373)</f>
        <v>16</v>
      </c>
      <c r="K373" t="b">
        <f t="shared" si="11"/>
        <v>0</v>
      </c>
    </row>
    <row r="374" spans="1:11" x14ac:dyDescent="0.25">
      <c r="A374">
        <v>373</v>
      </c>
      <c r="B374" s="1">
        <v>37067</v>
      </c>
      <c r="C374">
        <v>123.279998779297</v>
      </c>
      <c r="D374">
        <v>123.44000244140599</v>
      </c>
      <c r="E374">
        <v>121.5</v>
      </c>
      <c r="F374">
        <v>121.720001220703</v>
      </c>
      <c r="G374">
        <v>8406800</v>
      </c>
      <c r="H374">
        <v>78.827331542968807</v>
      </c>
      <c r="I374" s="1" t="str">
        <f t="shared" si="10"/>
        <v>62001</v>
      </c>
      <c r="J374">
        <f>COUNTIFS($I$2:I374,I374)</f>
        <v>17</v>
      </c>
      <c r="K374" t="b">
        <f t="shared" si="11"/>
        <v>0</v>
      </c>
    </row>
    <row r="375" spans="1:11" x14ac:dyDescent="0.25">
      <c r="A375">
        <v>374</v>
      </c>
      <c r="B375" s="1">
        <v>37068</v>
      </c>
      <c r="C375">
        <v>120.90000152587901</v>
      </c>
      <c r="D375">
        <v>122.389999389648</v>
      </c>
      <c r="E375">
        <v>120.56999969482401</v>
      </c>
      <c r="F375">
        <v>121.550003051758</v>
      </c>
      <c r="G375">
        <v>8005800</v>
      </c>
      <c r="H375">
        <v>78.717254638671903</v>
      </c>
      <c r="I375" s="1" t="str">
        <f t="shared" si="10"/>
        <v>62001</v>
      </c>
      <c r="J375">
        <f>COUNTIFS($I$2:I375,I375)</f>
        <v>18</v>
      </c>
      <c r="K375" t="b">
        <f t="shared" si="11"/>
        <v>0</v>
      </c>
    </row>
    <row r="376" spans="1:11" x14ac:dyDescent="0.25">
      <c r="A376">
        <v>375</v>
      </c>
      <c r="B376" s="1">
        <v>37069</v>
      </c>
      <c r="C376">
        <v>121.59999847412099</v>
      </c>
      <c r="D376">
        <v>122.23999786377</v>
      </c>
      <c r="E376">
        <v>120.91000366210901</v>
      </c>
      <c r="F376">
        <v>121.48000335693401</v>
      </c>
      <c r="G376">
        <v>10105100</v>
      </c>
      <c r="H376">
        <v>78.671875</v>
      </c>
      <c r="I376" s="1" t="str">
        <f t="shared" si="10"/>
        <v>62001</v>
      </c>
      <c r="J376">
        <f>COUNTIFS($I$2:I376,I376)</f>
        <v>19</v>
      </c>
      <c r="K376" t="b">
        <f t="shared" si="11"/>
        <v>0</v>
      </c>
    </row>
    <row r="377" spans="1:11" x14ac:dyDescent="0.25">
      <c r="A377">
        <v>376</v>
      </c>
      <c r="B377" s="1">
        <v>37070</v>
      </c>
      <c r="C377">
        <v>122</v>
      </c>
      <c r="D377">
        <v>123.94000244140599</v>
      </c>
      <c r="E377">
        <v>121.93000030517599</v>
      </c>
      <c r="F377">
        <v>122.15000152587901</v>
      </c>
      <c r="G377">
        <v>10269300</v>
      </c>
      <c r="H377">
        <v>79.105804443359403</v>
      </c>
      <c r="I377" s="1" t="str">
        <f t="shared" si="10"/>
        <v>62001</v>
      </c>
      <c r="J377">
        <f>COUNTIFS($I$2:I377,I377)</f>
        <v>20</v>
      </c>
      <c r="K377" t="b">
        <f t="shared" si="11"/>
        <v>0</v>
      </c>
    </row>
    <row r="378" spans="1:11" x14ac:dyDescent="0.25">
      <c r="A378">
        <v>377</v>
      </c>
      <c r="B378" s="1">
        <v>37071</v>
      </c>
      <c r="C378">
        <v>122.800003051758</v>
      </c>
      <c r="D378">
        <v>124.01000213623</v>
      </c>
      <c r="E378">
        <v>122.26000213623</v>
      </c>
      <c r="F378">
        <v>122.59999847412099</v>
      </c>
      <c r="G378">
        <v>9824200</v>
      </c>
      <c r="H378">
        <v>79.397216796875</v>
      </c>
      <c r="I378" s="1" t="str">
        <f t="shared" si="10"/>
        <v>62001</v>
      </c>
      <c r="J378">
        <f>COUNTIFS($I$2:I378,I378)</f>
        <v>21</v>
      </c>
      <c r="K378" t="b">
        <f t="shared" si="11"/>
        <v>0</v>
      </c>
    </row>
    <row r="379" spans="1:11" x14ac:dyDescent="0.25">
      <c r="A379">
        <v>378</v>
      </c>
      <c r="B379" s="1">
        <v>37074</v>
      </c>
      <c r="C379">
        <v>122.800003051758</v>
      </c>
      <c r="D379">
        <v>124.31999969482401</v>
      </c>
      <c r="E379">
        <v>122.620002746582</v>
      </c>
      <c r="F379">
        <v>124.129997253418</v>
      </c>
      <c r="G379">
        <v>8522200</v>
      </c>
      <c r="H379">
        <v>80.3880615234375</v>
      </c>
      <c r="I379" s="1" t="str">
        <f t="shared" si="10"/>
        <v>72001</v>
      </c>
      <c r="J379">
        <f>COUNTIFS($I$2:I379,I379)</f>
        <v>1</v>
      </c>
      <c r="K379" t="b">
        <f t="shared" si="11"/>
        <v>1</v>
      </c>
    </row>
    <row r="380" spans="1:11" x14ac:dyDescent="0.25">
      <c r="A380">
        <v>379</v>
      </c>
      <c r="B380" s="1">
        <v>37075</v>
      </c>
      <c r="C380">
        <v>123.98000335693401</v>
      </c>
      <c r="D380">
        <v>124.09999847412099</v>
      </c>
      <c r="E380">
        <v>123.050003051758</v>
      </c>
      <c r="F380">
        <v>124.09999847412099</v>
      </c>
      <c r="G380">
        <v>3303100</v>
      </c>
      <c r="H380">
        <v>80.368667602539105</v>
      </c>
      <c r="I380" s="1" t="str">
        <f t="shared" si="10"/>
        <v>72001</v>
      </c>
      <c r="J380">
        <f>COUNTIFS($I$2:I380,I380)</f>
        <v>2</v>
      </c>
      <c r="K380" t="b">
        <f t="shared" si="11"/>
        <v>0</v>
      </c>
    </row>
    <row r="381" spans="1:11" x14ac:dyDescent="0.25">
      <c r="A381">
        <v>380</v>
      </c>
      <c r="B381" s="1">
        <v>37077</v>
      </c>
      <c r="C381">
        <v>123.06999969482401</v>
      </c>
      <c r="D381">
        <v>123.65000152587901</v>
      </c>
      <c r="E381">
        <v>121.66000366210901</v>
      </c>
      <c r="F381">
        <v>121.68000030517599</v>
      </c>
      <c r="G381">
        <v>5517900</v>
      </c>
      <c r="H381">
        <v>78.801429748535199</v>
      </c>
      <c r="I381" s="1" t="str">
        <f t="shared" si="10"/>
        <v>72001</v>
      </c>
      <c r="J381">
        <f>COUNTIFS($I$2:I381,I381)</f>
        <v>3</v>
      </c>
      <c r="K381" t="b">
        <f t="shared" si="11"/>
        <v>0</v>
      </c>
    </row>
    <row r="382" spans="1:11" x14ac:dyDescent="0.25">
      <c r="A382">
        <v>381</v>
      </c>
      <c r="B382" s="1">
        <v>37078</v>
      </c>
      <c r="C382">
        <v>121.30999755859401</v>
      </c>
      <c r="D382">
        <v>121.48999786377</v>
      </c>
      <c r="E382">
        <v>119.050003051758</v>
      </c>
      <c r="F382">
        <v>119.050003051758</v>
      </c>
      <c r="G382">
        <v>11665900</v>
      </c>
      <c r="H382">
        <v>77.098220825195298</v>
      </c>
      <c r="I382" s="1" t="str">
        <f t="shared" si="10"/>
        <v>72001</v>
      </c>
      <c r="J382">
        <f>COUNTIFS($I$2:I382,I382)</f>
        <v>4</v>
      </c>
      <c r="K382" t="b">
        <f t="shared" si="11"/>
        <v>0</v>
      </c>
    </row>
    <row r="383" spans="1:11" x14ac:dyDescent="0.25">
      <c r="A383">
        <v>382</v>
      </c>
      <c r="B383" s="1">
        <v>37081</v>
      </c>
      <c r="C383">
        <v>119.48999786377</v>
      </c>
      <c r="D383">
        <v>120.540000915527</v>
      </c>
      <c r="E383">
        <v>119.199996948242</v>
      </c>
      <c r="F383">
        <v>119.699996948242</v>
      </c>
      <c r="G383">
        <v>8339300</v>
      </c>
      <c r="H383">
        <v>77.519149780273395</v>
      </c>
      <c r="I383" s="1" t="str">
        <f t="shared" si="10"/>
        <v>72001</v>
      </c>
      <c r="J383">
        <f>COUNTIFS($I$2:I383,I383)</f>
        <v>5</v>
      </c>
      <c r="K383" t="b">
        <f t="shared" si="11"/>
        <v>0</v>
      </c>
    </row>
    <row r="384" spans="1:11" x14ac:dyDescent="0.25">
      <c r="A384">
        <v>383</v>
      </c>
      <c r="B384" s="1">
        <v>37082</v>
      </c>
      <c r="C384">
        <v>120.290000915527</v>
      </c>
      <c r="D384">
        <v>120.639999389648</v>
      </c>
      <c r="E384">
        <v>118.209999084473</v>
      </c>
      <c r="F384">
        <v>118.26000213623</v>
      </c>
      <c r="G384">
        <v>8630700</v>
      </c>
      <c r="H384">
        <v>76.586601257324205</v>
      </c>
      <c r="I384" s="1" t="str">
        <f t="shared" si="10"/>
        <v>72001</v>
      </c>
      <c r="J384">
        <f>COUNTIFS($I$2:I384,I384)</f>
        <v>6</v>
      </c>
      <c r="K384" t="b">
        <f t="shared" si="11"/>
        <v>0</v>
      </c>
    </row>
    <row r="385" spans="1:11" x14ac:dyDescent="0.25">
      <c r="A385">
        <v>384</v>
      </c>
      <c r="B385" s="1">
        <v>37083</v>
      </c>
      <c r="C385">
        <v>118.09999847412099</v>
      </c>
      <c r="D385">
        <v>118.889999389648</v>
      </c>
      <c r="E385">
        <v>117.08999633789099</v>
      </c>
      <c r="F385">
        <v>118.379997253418</v>
      </c>
      <c r="G385">
        <v>15328600</v>
      </c>
      <c r="H385">
        <v>76.664321899414105</v>
      </c>
      <c r="I385" s="1" t="str">
        <f t="shared" si="10"/>
        <v>72001</v>
      </c>
      <c r="J385">
        <f>COUNTIFS($I$2:I385,I385)</f>
        <v>7</v>
      </c>
      <c r="K385" t="b">
        <f t="shared" si="11"/>
        <v>0</v>
      </c>
    </row>
    <row r="386" spans="1:11" x14ac:dyDescent="0.25">
      <c r="A386">
        <v>385</v>
      </c>
      <c r="B386" s="1">
        <v>37084</v>
      </c>
      <c r="C386">
        <v>119.5</v>
      </c>
      <c r="D386">
        <v>121.470001220703</v>
      </c>
      <c r="E386">
        <v>119.30999755859401</v>
      </c>
      <c r="F386">
        <v>121.19000244140599</v>
      </c>
      <c r="G386">
        <v>12002800</v>
      </c>
      <c r="H386">
        <v>78.484107971191406</v>
      </c>
      <c r="I386" s="1" t="str">
        <f t="shared" si="10"/>
        <v>72001</v>
      </c>
      <c r="J386">
        <f>COUNTIFS($I$2:I386,I386)</f>
        <v>8</v>
      </c>
      <c r="K386" t="b">
        <f t="shared" si="11"/>
        <v>0</v>
      </c>
    </row>
    <row r="387" spans="1:11" x14ac:dyDescent="0.25">
      <c r="A387">
        <v>386</v>
      </c>
      <c r="B387" s="1">
        <v>37085</v>
      </c>
      <c r="C387">
        <v>120.83999633789099</v>
      </c>
      <c r="D387">
        <v>122.31999969482401</v>
      </c>
      <c r="E387">
        <v>120.620002746582</v>
      </c>
      <c r="F387">
        <v>122.23999786377</v>
      </c>
      <c r="G387">
        <v>10433800</v>
      </c>
      <c r="H387">
        <v>79.164085388183594</v>
      </c>
      <c r="I387" s="1" t="str">
        <f t="shared" ref="I387:I450" si="12">MONTH(B387)&amp;YEAR(B387)</f>
        <v>72001</v>
      </c>
      <c r="J387">
        <f>COUNTIFS($I$2:I387,I387)</f>
        <v>9</v>
      </c>
      <c r="K387" t="b">
        <f t="shared" ref="K387:K450" si="13">IF(J387=1,TRUE(),FALSE())</f>
        <v>0</v>
      </c>
    </row>
    <row r="388" spans="1:11" x14ac:dyDescent="0.25">
      <c r="A388">
        <v>387</v>
      </c>
      <c r="B388" s="1">
        <v>37088</v>
      </c>
      <c r="C388">
        <v>121.76999664306599</v>
      </c>
      <c r="D388">
        <v>122.279998779297</v>
      </c>
      <c r="E388">
        <v>120.290000915527</v>
      </c>
      <c r="F388">
        <v>120.709999084473</v>
      </c>
      <c r="G388">
        <v>6915300</v>
      </c>
      <c r="H388">
        <v>78.1732177734375</v>
      </c>
      <c r="I388" s="1" t="str">
        <f t="shared" si="12"/>
        <v>72001</v>
      </c>
      <c r="J388">
        <f>COUNTIFS($I$2:I388,I388)</f>
        <v>10</v>
      </c>
      <c r="K388" t="b">
        <f t="shared" si="13"/>
        <v>0</v>
      </c>
    </row>
    <row r="389" spans="1:11" x14ac:dyDescent="0.25">
      <c r="A389">
        <v>388</v>
      </c>
      <c r="B389" s="1">
        <v>37089</v>
      </c>
      <c r="C389">
        <v>120.199996948242</v>
      </c>
      <c r="D389">
        <v>121.949996948242</v>
      </c>
      <c r="E389">
        <v>119.830001831055</v>
      </c>
      <c r="F389">
        <v>121.83999633789099</v>
      </c>
      <c r="G389">
        <v>7469800</v>
      </c>
      <c r="H389">
        <v>78.905036926269503</v>
      </c>
      <c r="I389" s="1" t="str">
        <f t="shared" si="12"/>
        <v>72001</v>
      </c>
      <c r="J389">
        <f>COUNTIFS($I$2:I389,I389)</f>
        <v>11</v>
      </c>
      <c r="K389" t="b">
        <f t="shared" si="13"/>
        <v>0</v>
      </c>
    </row>
    <row r="390" spans="1:11" x14ac:dyDescent="0.25">
      <c r="A390">
        <v>389</v>
      </c>
      <c r="B390" s="1">
        <v>37090</v>
      </c>
      <c r="C390">
        <v>120.55999755859401</v>
      </c>
      <c r="D390">
        <v>121.639999389648</v>
      </c>
      <c r="E390">
        <v>120.05999755859401</v>
      </c>
      <c r="F390">
        <v>121.01000213623</v>
      </c>
      <c r="G390">
        <v>7709300</v>
      </c>
      <c r="H390">
        <v>78.3675537109375</v>
      </c>
      <c r="I390" s="1" t="str">
        <f t="shared" si="12"/>
        <v>72001</v>
      </c>
      <c r="J390">
        <f>COUNTIFS($I$2:I390,I390)</f>
        <v>12</v>
      </c>
      <c r="K390" t="b">
        <f t="shared" si="13"/>
        <v>0</v>
      </c>
    </row>
    <row r="391" spans="1:11" x14ac:dyDescent="0.25">
      <c r="A391">
        <v>390</v>
      </c>
      <c r="B391" s="1">
        <v>37091</v>
      </c>
      <c r="C391">
        <v>122.18000030517599</v>
      </c>
      <c r="D391">
        <v>122.98000335693401</v>
      </c>
      <c r="E391">
        <v>120.76000213623</v>
      </c>
      <c r="F391">
        <v>122.06999969482401</v>
      </c>
      <c r="G391">
        <v>10082900</v>
      </c>
      <c r="H391">
        <v>79.053985595703097</v>
      </c>
      <c r="I391" s="1" t="str">
        <f t="shared" si="12"/>
        <v>72001</v>
      </c>
      <c r="J391">
        <f>COUNTIFS($I$2:I391,I391)</f>
        <v>13</v>
      </c>
      <c r="K391" t="b">
        <f t="shared" si="13"/>
        <v>0</v>
      </c>
    </row>
    <row r="392" spans="1:11" x14ac:dyDescent="0.25">
      <c r="A392">
        <v>391</v>
      </c>
      <c r="B392" s="1">
        <v>37092</v>
      </c>
      <c r="C392">
        <v>121.15000152587901</v>
      </c>
      <c r="D392">
        <v>121.94000244140599</v>
      </c>
      <c r="E392">
        <v>120.919998168945</v>
      </c>
      <c r="F392">
        <v>121.33999633789099</v>
      </c>
      <c r="G392">
        <v>6705800</v>
      </c>
      <c r="H392">
        <v>78.581230163574205</v>
      </c>
      <c r="I392" s="1" t="str">
        <f t="shared" si="12"/>
        <v>72001</v>
      </c>
      <c r="J392">
        <f>COUNTIFS($I$2:I392,I392)</f>
        <v>14</v>
      </c>
      <c r="K392" t="b">
        <f t="shared" si="13"/>
        <v>0</v>
      </c>
    </row>
    <row r="393" spans="1:11" x14ac:dyDescent="0.25">
      <c r="A393">
        <v>392</v>
      </c>
      <c r="B393" s="1">
        <v>37095</v>
      </c>
      <c r="C393">
        <v>121.800003051758</v>
      </c>
      <c r="D393">
        <v>121.879997253418</v>
      </c>
      <c r="E393">
        <v>118.949996948242</v>
      </c>
      <c r="F393">
        <v>118.949996948242</v>
      </c>
      <c r="G393">
        <v>8065200</v>
      </c>
      <c r="H393">
        <v>77.033432006835895</v>
      </c>
      <c r="I393" s="1" t="str">
        <f t="shared" si="12"/>
        <v>72001</v>
      </c>
      <c r="J393">
        <f>COUNTIFS($I$2:I393,I393)</f>
        <v>15</v>
      </c>
      <c r="K393" t="b">
        <f t="shared" si="13"/>
        <v>0</v>
      </c>
    </row>
    <row r="394" spans="1:11" x14ac:dyDescent="0.25">
      <c r="A394">
        <v>393</v>
      </c>
      <c r="B394" s="1">
        <v>37096</v>
      </c>
      <c r="C394">
        <v>119</v>
      </c>
      <c r="D394">
        <v>119.199996948242</v>
      </c>
      <c r="E394">
        <v>116.75</v>
      </c>
      <c r="F394">
        <v>117.800003051758</v>
      </c>
      <c r="G394">
        <v>12269000</v>
      </c>
      <c r="H394">
        <v>76.288711547851605</v>
      </c>
      <c r="I394" s="1" t="str">
        <f t="shared" si="12"/>
        <v>72001</v>
      </c>
      <c r="J394">
        <f>COUNTIFS($I$2:I394,I394)</f>
        <v>16</v>
      </c>
      <c r="K394" t="b">
        <f t="shared" si="13"/>
        <v>0</v>
      </c>
    </row>
    <row r="395" spans="1:11" x14ac:dyDescent="0.25">
      <c r="A395">
        <v>394</v>
      </c>
      <c r="B395" s="1">
        <v>37097</v>
      </c>
      <c r="C395">
        <v>117.919998168945</v>
      </c>
      <c r="D395">
        <v>119.48000335693401</v>
      </c>
      <c r="E395">
        <v>117.459999084473</v>
      </c>
      <c r="F395">
        <v>119.09999847412099</v>
      </c>
      <c r="G395">
        <v>12088500</v>
      </c>
      <c r="H395">
        <v>77.130592346191406</v>
      </c>
      <c r="I395" s="1" t="str">
        <f t="shared" si="12"/>
        <v>72001</v>
      </c>
      <c r="J395">
        <f>COUNTIFS($I$2:I395,I395)</f>
        <v>17</v>
      </c>
      <c r="K395" t="b">
        <f t="shared" si="13"/>
        <v>0</v>
      </c>
    </row>
    <row r="396" spans="1:11" x14ac:dyDescent="0.25">
      <c r="A396">
        <v>395</v>
      </c>
      <c r="B396" s="1">
        <v>37098</v>
      </c>
      <c r="C396">
        <v>119.05999755859401</v>
      </c>
      <c r="D396">
        <v>120.84999847412099</v>
      </c>
      <c r="E396">
        <v>118.55999755859401</v>
      </c>
      <c r="F396">
        <v>120.34999847412099</v>
      </c>
      <c r="G396">
        <v>12898200</v>
      </c>
      <c r="H396">
        <v>77.940086364746094</v>
      </c>
      <c r="I396" s="1" t="str">
        <f t="shared" si="12"/>
        <v>72001</v>
      </c>
      <c r="J396">
        <f>COUNTIFS($I$2:I396,I396)</f>
        <v>18</v>
      </c>
      <c r="K396" t="b">
        <f t="shared" si="13"/>
        <v>0</v>
      </c>
    </row>
    <row r="397" spans="1:11" x14ac:dyDescent="0.25">
      <c r="A397">
        <v>396</v>
      </c>
      <c r="B397" s="1">
        <v>37099</v>
      </c>
      <c r="C397">
        <v>120.830001831055</v>
      </c>
      <c r="D397">
        <v>121.34999847412099</v>
      </c>
      <c r="E397">
        <v>119.91000366210901</v>
      </c>
      <c r="F397">
        <v>120.80999755859401</v>
      </c>
      <c r="G397">
        <v>8478800</v>
      </c>
      <c r="H397">
        <v>78.238029479980497</v>
      </c>
      <c r="I397" s="1" t="str">
        <f t="shared" si="12"/>
        <v>72001</v>
      </c>
      <c r="J397">
        <f>COUNTIFS($I$2:I397,I397)</f>
        <v>19</v>
      </c>
      <c r="K397" t="b">
        <f t="shared" si="13"/>
        <v>0</v>
      </c>
    </row>
    <row r="398" spans="1:11" x14ac:dyDescent="0.25">
      <c r="A398">
        <v>397</v>
      </c>
      <c r="B398" s="1">
        <v>37102</v>
      </c>
      <c r="C398">
        <v>121.19000244140599</v>
      </c>
      <c r="D398">
        <v>121.34999847412099</v>
      </c>
      <c r="E398">
        <v>120.300003051758</v>
      </c>
      <c r="F398">
        <v>120.84999847412099</v>
      </c>
      <c r="G398">
        <v>8547700</v>
      </c>
      <c r="H398">
        <v>78.263885498046903</v>
      </c>
      <c r="I398" s="1" t="str">
        <f t="shared" si="12"/>
        <v>72001</v>
      </c>
      <c r="J398">
        <f>COUNTIFS($I$2:I398,I398)</f>
        <v>20</v>
      </c>
      <c r="K398" t="b">
        <f t="shared" si="13"/>
        <v>0</v>
      </c>
    </row>
    <row r="399" spans="1:11" x14ac:dyDescent="0.25">
      <c r="A399">
        <v>398</v>
      </c>
      <c r="B399" s="1">
        <v>37103</v>
      </c>
      <c r="C399">
        <v>121</v>
      </c>
      <c r="D399">
        <v>122.68000030517599</v>
      </c>
      <c r="E399">
        <v>120.800003051758</v>
      </c>
      <c r="F399">
        <v>121.34999847412099</v>
      </c>
      <c r="G399">
        <v>11918100</v>
      </c>
      <c r="H399">
        <v>78.587677001953097</v>
      </c>
      <c r="I399" s="1" t="str">
        <f t="shared" si="12"/>
        <v>72001</v>
      </c>
      <c r="J399">
        <f>COUNTIFS($I$2:I399,I399)</f>
        <v>21</v>
      </c>
      <c r="K399" t="b">
        <f t="shared" si="13"/>
        <v>0</v>
      </c>
    </row>
    <row r="400" spans="1:11" x14ac:dyDescent="0.25">
      <c r="A400">
        <v>399</v>
      </c>
      <c r="B400" s="1">
        <v>37104</v>
      </c>
      <c r="C400">
        <v>121.970001220703</v>
      </c>
      <c r="D400">
        <v>122.699996948242</v>
      </c>
      <c r="E400">
        <v>121.550003051758</v>
      </c>
      <c r="F400">
        <v>122.110000610352</v>
      </c>
      <c r="G400">
        <v>11940800</v>
      </c>
      <c r="H400">
        <v>79.079902648925795</v>
      </c>
      <c r="I400" s="1" t="str">
        <f t="shared" si="12"/>
        <v>82001</v>
      </c>
      <c r="J400">
        <f>COUNTIFS($I$2:I400,I400)</f>
        <v>1</v>
      </c>
      <c r="K400" t="b">
        <f t="shared" si="13"/>
        <v>1</v>
      </c>
    </row>
    <row r="401" spans="1:11" x14ac:dyDescent="0.25">
      <c r="A401">
        <v>400</v>
      </c>
      <c r="B401" s="1">
        <v>37105</v>
      </c>
      <c r="C401">
        <v>123.23000335693401</v>
      </c>
      <c r="D401">
        <v>123.25</v>
      </c>
      <c r="E401">
        <v>121.889999389648</v>
      </c>
      <c r="F401">
        <v>122.610000610352</v>
      </c>
      <c r="G401">
        <v>11070100</v>
      </c>
      <c r="H401">
        <v>79.403678894042997</v>
      </c>
      <c r="I401" s="1" t="str">
        <f t="shared" si="12"/>
        <v>82001</v>
      </c>
      <c r="J401">
        <f>COUNTIFS($I$2:I401,I401)</f>
        <v>2</v>
      </c>
      <c r="K401" t="b">
        <f t="shared" si="13"/>
        <v>0</v>
      </c>
    </row>
    <row r="402" spans="1:11" x14ac:dyDescent="0.25">
      <c r="A402">
        <v>401</v>
      </c>
      <c r="B402" s="1">
        <v>37106</v>
      </c>
      <c r="C402">
        <v>122.360000610352</v>
      </c>
      <c r="D402">
        <v>122.360000610352</v>
      </c>
      <c r="E402">
        <v>120.90000152587901</v>
      </c>
      <c r="F402">
        <v>121.94000244140599</v>
      </c>
      <c r="G402">
        <v>10816300</v>
      </c>
      <c r="H402">
        <v>78.969833374023395</v>
      </c>
      <c r="I402" s="1" t="str">
        <f t="shared" si="12"/>
        <v>82001</v>
      </c>
      <c r="J402">
        <f>COUNTIFS($I$2:I402,I402)</f>
        <v>3</v>
      </c>
      <c r="K402" t="b">
        <f t="shared" si="13"/>
        <v>0</v>
      </c>
    </row>
    <row r="403" spans="1:11" x14ac:dyDescent="0.25">
      <c r="A403">
        <v>402</v>
      </c>
      <c r="B403" s="1">
        <v>37109</v>
      </c>
      <c r="C403">
        <v>121.34999847412099</v>
      </c>
      <c r="D403">
        <v>121.51000213623</v>
      </c>
      <c r="E403">
        <v>120.09999847412099</v>
      </c>
      <c r="F403">
        <v>120.300003051758</v>
      </c>
      <c r="G403">
        <v>8550100</v>
      </c>
      <c r="H403">
        <v>77.907722473144503</v>
      </c>
      <c r="I403" s="1" t="str">
        <f t="shared" si="12"/>
        <v>82001</v>
      </c>
      <c r="J403">
        <f>COUNTIFS($I$2:I403,I403)</f>
        <v>4</v>
      </c>
      <c r="K403" t="b">
        <f t="shared" si="13"/>
        <v>0</v>
      </c>
    </row>
    <row r="404" spans="1:11" x14ac:dyDescent="0.25">
      <c r="A404">
        <v>403</v>
      </c>
      <c r="B404" s="1">
        <v>37110</v>
      </c>
      <c r="C404">
        <v>120.26999664306599</v>
      </c>
      <c r="D404">
        <v>121.199996948242</v>
      </c>
      <c r="E404">
        <v>119.91000366210901</v>
      </c>
      <c r="F404">
        <v>120.76999664306599</v>
      </c>
      <c r="G404">
        <v>8865100</v>
      </c>
      <c r="H404">
        <v>78.212104797363295</v>
      </c>
      <c r="I404" s="1" t="str">
        <f t="shared" si="12"/>
        <v>82001</v>
      </c>
      <c r="J404">
        <f>COUNTIFS($I$2:I404,I404)</f>
        <v>5</v>
      </c>
      <c r="K404" t="b">
        <f t="shared" si="13"/>
        <v>0</v>
      </c>
    </row>
    <row r="405" spans="1:11" x14ac:dyDescent="0.25">
      <c r="A405">
        <v>404</v>
      </c>
      <c r="B405" s="1">
        <v>37111</v>
      </c>
      <c r="C405">
        <v>120.120002746582</v>
      </c>
      <c r="D405">
        <v>121.16000366210901</v>
      </c>
      <c r="E405">
        <v>118.43000030517599</v>
      </c>
      <c r="F405">
        <v>118.529998779297</v>
      </c>
      <c r="G405">
        <v>15183800</v>
      </c>
      <c r="H405">
        <v>76.761444091796903</v>
      </c>
      <c r="I405" s="1" t="str">
        <f t="shared" si="12"/>
        <v>82001</v>
      </c>
      <c r="J405">
        <f>COUNTIFS($I$2:I405,I405)</f>
        <v>6</v>
      </c>
      <c r="K405" t="b">
        <f t="shared" si="13"/>
        <v>0</v>
      </c>
    </row>
    <row r="406" spans="1:11" x14ac:dyDescent="0.25">
      <c r="A406">
        <v>405</v>
      </c>
      <c r="B406" s="1">
        <v>37112</v>
      </c>
      <c r="C406">
        <v>118.699996948242</v>
      </c>
      <c r="D406">
        <v>118.970001220703</v>
      </c>
      <c r="E406">
        <v>117.860000610352</v>
      </c>
      <c r="F406">
        <v>118.879997253418</v>
      </c>
      <c r="G406">
        <v>14118500</v>
      </c>
      <c r="H406">
        <v>76.988105773925795</v>
      </c>
      <c r="I406" s="1" t="str">
        <f t="shared" si="12"/>
        <v>82001</v>
      </c>
      <c r="J406">
        <f>COUNTIFS($I$2:I406,I406)</f>
        <v>7</v>
      </c>
      <c r="K406" t="b">
        <f t="shared" si="13"/>
        <v>0</v>
      </c>
    </row>
    <row r="407" spans="1:11" x14ac:dyDescent="0.25">
      <c r="A407">
        <v>406</v>
      </c>
      <c r="B407" s="1">
        <v>37113</v>
      </c>
      <c r="C407">
        <v>118.800003051758</v>
      </c>
      <c r="D407">
        <v>119.83999633789099</v>
      </c>
      <c r="E407">
        <v>117.33999633789099</v>
      </c>
      <c r="F407">
        <v>119.290000915527</v>
      </c>
      <c r="G407">
        <v>11173300</v>
      </c>
      <c r="H407">
        <v>77.253601074218807</v>
      </c>
      <c r="I407" s="1" t="str">
        <f t="shared" si="12"/>
        <v>82001</v>
      </c>
      <c r="J407">
        <f>COUNTIFS($I$2:I407,I407)</f>
        <v>8</v>
      </c>
      <c r="K407" t="b">
        <f t="shared" si="13"/>
        <v>0</v>
      </c>
    </row>
    <row r="408" spans="1:11" x14ac:dyDescent="0.25">
      <c r="A408">
        <v>407</v>
      </c>
      <c r="B408" s="1">
        <v>37116</v>
      </c>
      <c r="C408">
        <v>119.59999847412099</v>
      </c>
      <c r="D408">
        <v>119.84999847412099</v>
      </c>
      <c r="E408">
        <v>118.80999755859401</v>
      </c>
      <c r="F408">
        <v>119.31999969482401</v>
      </c>
      <c r="G408">
        <v>7431600</v>
      </c>
      <c r="H408">
        <v>77.2730712890625</v>
      </c>
      <c r="I408" s="1" t="str">
        <f t="shared" si="12"/>
        <v>82001</v>
      </c>
      <c r="J408">
        <f>COUNTIFS($I$2:I408,I408)</f>
        <v>9</v>
      </c>
      <c r="K408" t="b">
        <f t="shared" si="13"/>
        <v>0</v>
      </c>
    </row>
    <row r="409" spans="1:11" x14ac:dyDescent="0.25">
      <c r="A409">
        <v>408</v>
      </c>
      <c r="B409" s="1">
        <v>37117</v>
      </c>
      <c r="C409">
        <v>120.139999389648</v>
      </c>
      <c r="D409">
        <v>120.34999847412099</v>
      </c>
      <c r="E409">
        <v>118.800003051758</v>
      </c>
      <c r="F409">
        <v>119.26999664306599</v>
      </c>
      <c r="G409">
        <v>13178100</v>
      </c>
      <c r="H409">
        <v>77.240669250488295</v>
      </c>
      <c r="I409" s="1" t="str">
        <f t="shared" si="12"/>
        <v>82001</v>
      </c>
      <c r="J409">
        <f>COUNTIFS($I$2:I409,I409)</f>
        <v>10</v>
      </c>
      <c r="K409" t="b">
        <f t="shared" si="13"/>
        <v>0</v>
      </c>
    </row>
    <row r="410" spans="1:11" x14ac:dyDescent="0.25">
      <c r="A410">
        <v>409</v>
      </c>
      <c r="B410" s="1">
        <v>37118</v>
      </c>
      <c r="C410">
        <v>119.23000335693401</v>
      </c>
      <c r="D410">
        <v>119.610000610352</v>
      </c>
      <c r="E410">
        <v>118.080001831055</v>
      </c>
      <c r="F410">
        <v>118.23999786377</v>
      </c>
      <c r="G410">
        <v>8520600</v>
      </c>
      <c r="H410">
        <v>76.573638916015597</v>
      </c>
      <c r="I410" s="1" t="str">
        <f t="shared" si="12"/>
        <v>82001</v>
      </c>
      <c r="J410">
        <f>COUNTIFS($I$2:I410,I410)</f>
        <v>11</v>
      </c>
      <c r="K410" t="b">
        <f t="shared" si="13"/>
        <v>0</v>
      </c>
    </row>
    <row r="411" spans="1:11" x14ac:dyDescent="0.25">
      <c r="A411">
        <v>410</v>
      </c>
      <c r="B411" s="1">
        <v>37119</v>
      </c>
      <c r="C411">
        <v>117.800003051758</v>
      </c>
      <c r="D411">
        <v>118.75</v>
      </c>
      <c r="E411">
        <v>117</v>
      </c>
      <c r="F411">
        <v>118.65000152587901</v>
      </c>
      <c r="G411">
        <v>10734700</v>
      </c>
      <c r="H411">
        <v>76.839179992675795</v>
      </c>
      <c r="I411" s="1" t="str">
        <f t="shared" si="12"/>
        <v>82001</v>
      </c>
      <c r="J411">
        <f>COUNTIFS($I$2:I411,I411)</f>
        <v>12</v>
      </c>
      <c r="K411" t="b">
        <f t="shared" si="13"/>
        <v>0</v>
      </c>
    </row>
    <row r="412" spans="1:11" x14ac:dyDescent="0.25">
      <c r="A412">
        <v>411</v>
      </c>
      <c r="B412" s="1">
        <v>37120</v>
      </c>
      <c r="C412">
        <v>117.65000152587901</v>
      </c>
      <c r="D412">
        <v>117.870002746582</v>
      </c>
      <c r="E412">
        <v>116.01000213623</v>
      </c>
      <c r="F412">
        <v>116.75</v>
      </c>
      <c r="G412">
        <v>11604600</v>
      </c>
      <c r="H412">
        <v>75.608695983886705</v>
      </c>
      <c r="I412" s="1" t="str">
        <f t="shared" si="12"/>
        <v>82001</v>
      </c>
      <c r="J412">
        <f>COUNTIFS($I$2:I412,I412)</f>
        <v>13</v>
      </c>
      <c r="K412" t="b">
        <f t="shared" si="13"/>
        <v>0</v>
      </c>
    </row>
    <row r="413" spans="1:11" x14ac:dyDescent="0.25">
      <c r="A413">
        <v>412</v>
      </c>
      <c r="B413" s="1">
        <v>37123</v>
      </c>
      <c r="C413">
        <v>116.800003051758</v>
      </c>
      <c r="D413">
        <v>117.90000152587901</v>
      </c>
      <c r="E413">
        <v>116.550003051758</v>
      </c>
      <c r="F413">
        <v>117.830001831055</v>
      </c>
      <c r="G413">
        <v>10417400</v>
      </c>
      <c r="H413">
        <v>76.308128356933594</v>
      </c>
      <c r="I413" s="1" t="str">
        <f t="shared" si="12"/>
        <v>82001</v>
      </c>
      <c r="J413">
        <f>COUNTIFS($I$2:I413,I413)</f>
        <v>14</v>
      </c>
      <c r="K413" t="b">
        <f t="shared" si="13"/>
        <v>0</v>
      </c>
    </row>
    <row r="414" spans="1:11" x14ac:dyDescent="0.25">
      <c r="A414">
        <v>413</v>
      </c>
      <c r="B414" s="1">
        <v>37124</v>
      </c>
      <c r="C414">
        <v>117.800003051758</v>
      </c>
      <c r="D414">
        <v>118.540000915527</v>
      </c>
      <c r="E414">
        <v>115.800003051758</v>
      </c>
      <c r="F414">
        <v>115.81999969482401</v>
      </c>
      <c r="G414">
        <v>14480800</v>
      </c>
      <c r="H414">
        <v>75.006408691406193</v>
      </c>
      <c r="I414" s="1" t="str">
        <f t="shared" si="12"/>
        <v>82001</v>
      </c>
      <c r="J414">
        <f>COUNTIFS($I$2:I414,I414)</f>
        <v>15</v>
      </c>
      <c r="K414" t="b">
        <f t="shared" si="13"/>
        <v>0</v>
      </c>
    </row>
    <row r="415" spans="1:11" x14ac:dyDescent="0.25">
      <c r="A415">
        <v>414</v>
      </c>
      <c r="B415" s="1">
        <v>37125</v>
      </c>
      <c r="C415">
        <v>116.75</v>
      </c>
      <c r="D415">
        <v>117.43000030517599</v>
      </c>
      <c r="E415">
        <v>115.779998779297</v>
      </c>
      <c r="F415">
        <v>117.01999664306599</v>
      </c>
      <c r="G415">
        <v>11752300</v>
      </c>
      <c r="H415">
        <v>75.783546447753906</v>
      </c>
      <c r="I415" s="1" t="str">
        <f t="shared" si="12"/>
        <v>82001</v>
      </c>
      <c r="J415">
        <f>COUNTIFS($I$2:I415,I415)</f>
        <v>16</v>
      </c>
      <c r="K415" t="b">
        <f t="shared" si="13"/>
        <v>0</v>
      </c>
    </row>
    <row r="416" spans="1:11" x14ac:dyDescent="0.25">
      <c r="A416">
        <v>415</v>
      </c>
      <c r="B416" s="1">
        <v>37126</v>
      </c>
      <c r="C416">
        <v>116.959999084473</v>
      </c>
      <c r="D416">
        <v>117.51999664306599</v>
      </c>
      <c r="E416">
        <v>116.48999786377</v>
      </c>
      <c r="F416">
        <v>116.59999847412099</v>
      </c>
      <c r="G416">
        <v>8744100</v>
      </c>
      <c r="H416">
        <v>75.511550903320298</v>
      </c>
      <c r="I416" s="1" t="str">
        <f t="shared" si="12"/>
        <v>82001</v>
      </c>
      <c r="J416">
        <f>COUNTIFS($I$2:I416,I416)</f>
        <v>17</v>
      </c>
      <c r="K416" t="b">
        <f t="shared" si="13"/>
        <v>0</v>
      </c>
    </row>
    <row r="417" spans="1:11" x14ac:dyDescent="0.25">
      <c r="A417">
        <v>416</v>
      </c>
      <c r="B417" s="1">
        <v>37127</v>
      </c>
      <c r="C417">
        <v>117.209999084473</v>
      </c>
      <c r="D417">
        <v>119.129997253418</v>
      </c>
      <c r="E417">
        <v>116.73999786377</v>
      </c>
      <c r="F417">
        <v>119.01999664306599</v>
      </c>
      <c r="G417">
        <v>11687700</v>
      </c>
      <c r="H417">
        <v>77.078773498535199</v>
      </c>
      <c r="I417" s="1" t="str">
        <f t="shared" si="12"/>
        <v>82001</v>
      </c>
      <c r="J417">
        <f>COUNTIFS($I$2:I417,I417)</f>
        <v>18</v>
      </c>
      <c r="K417" t="b">
        <f t="shared" si="13"/>
        <v>0</v>
      </c>
    </row>
    <row r="418" spans="1:11" x14ac:dyDescent="0.25">
      <c r="A418">
        <v>417</v>
      </c>
      <c r="B418" s="1">
        <v>37130</v>
      </c>
      <c r="C418">
        <v>118.970001220703</v>
      </c>
      <c r="D418">
        <v>119.199996948242</v>
      </c>
      <c r="E418">
        <v>118.26000213623</v>
      </c>
      <c r="F418">
        <v>118.30999755859401</v>
      </c>
      <c r="G418">
        <v>7425100</v>
      </c>
      <c r="H418">
        <v>76.618949890136705</v>
      </c>
      <c r="I418" s="1" t="str">
        <f t="shared" si="12"/>
        <v>82001</v>
      </c>
      <c r="J418">
        <f>COUNTIFS($I$2:I418,I418)</f>
        <v>19</v>
      </c>
      <c r="K418" t="b">
        <f t="shared" si="13"/>
        <v>0</v>
      </c>
    </row>
    <row r="419" spans="1:11" x14ac:dyDescent="0.25">
      <c r="A419">
        <v>418</v>
      </c>
      <c r="B419" s="1">
        <v>37131</v>
      </c>
      <c r="C419">
        <v>118.279998779297</v>
      </c>
      <c r="D419">
        <v>118.48999786377</v>
      </c>
      <c r="E419">
        <v>116.580001831055</v>
      </c>
      <c r="F419">
        <v>116.580001831055</v>
      </c>
      <c r="G419">
        <v>12046600</v>
      </c>
      <c r="H419">
        <v>75.498596191406193</v>
      </c>
      <c r="I419" s="1" t="str">
        <f t="shared" si="12"/>
        <v>82001</v>
      </c>
      <c r="J419">
        <f>COUNTIFS($I$2:I419,I419)</f>
        <v>20</v>
      </c>
      <c r="K419" t="b">
        <f t="shared" si="13"/>
        <v>0</v>
      </c>
    </row>
    <row r="420" spans="1:11" x14ac:dyDescent="0.25">
      <c r="A420">
        <v>419</v>
      </c>
      <c r="B420" s="1">
        <v>37132</v>
      </c>
      <c r="C420">
        <v>117.129997253418</v>
      </c>
      <c r="D420">
        <v>117.18000030517599</v>
      </c>
      <c r="E420">
        <v>115.169998168945</v>
      </c>
      <c r="F420">
        <v>115.540000915527</v>
      </c>
      <c r="G420">
        <v>16180000</v>
      </c>
      <c r="H420">
        <v>74.825119018554702</v>
      </c>
      <c r="I420" s="1" t="str">
        <f t="shared" si="12"/>
        <v>82001</v>
      </c>
      <c r="J420">
        <f>COUNTIFS($I$2:I420,I420)</f>
        <v>21</v>
      </c>
      <c r="K420" t="b">
        <f t="shared" si="13"/>
        <v>0</v>
      </c>
    </row>
    <row r="421" spans="1:11" x14ac:dyDescent="0.25">
      <c r="A421">
        <v>420</v>
      </c>
      <c r="B421" s="1">
        <v>37133</v>
      </c>
      <c r="C421">
        <v>114.84999847412099</v>
      </c>
      <c r="D421">
        <v>115.73999786377</v>
      </c>
      <c r="E421">
        <v>112.040000915527</v>
      </c>
      <c r="F421">
        <v>113.31999969482401</v>
      </c>
      <c r="G421">
        <v>17692600</v>
      </c>
      <c r="H421">
        <v>73.387413024902301</v>
      </c>
      <c r="I421" s="1" t="str">
        <f t="shared" si="12"/>
        <v>82001</v>
      </c>
      <c r="J421">
        <f>COUNTIFS($I$2:I421,I421)</f>
        <v>22</v>
      </c>
      <c r="K421" t="b">
        <f t="shared" si="13"/>
        <v>0</v>
      </c>
    </row>
    <row r="422" spans="1:11" x14ac:dyDescent="0.25">
      <c r="A422">
        <v>421</v>
      </c>
      <c r="B422" s="1">
        <v>37134</v>
      </c>
      <c r="C422">
        <v>113.40000152587901</v>
      </c>
      <c r="D422">
        <v>114.76999664306599</v>
      </c>
      <c r="E422">
        <v>113.129997253418</v>
      </c>
      <c r="F422">
        <v>114.15000152587901</v>
      </c>
      <c r="G422">
        <v>15985400</v>
      </c>
      <c r="H422">
        <v>73.924896240234403</v>
      </c>
      <c r="I422" s="1" t="str">
        <f t="shared" si="12"/>
        <v>82001</v>
      </c>
      <c r="J422">
        <f>COUNTIFS($I$2:I422,I422)</f>
        <v>23</v>
      </c>
      <c r="K422" t="b">
        <f t="shared" si="13"/>
        <v>0</v>
      </c>
    </row>
    <row r="423" spans="1:11" x14ac:dyDescent="0.25">
      <c r="A423">
        <v>422</v>
      </c>
      <c r="B423" s="1">
        <v>37138</v>
      </c>
      <c r="C423">
        <v>113.84999847412099</v>
      </c>
      <c r="D423">
        <v>116.169998168945</v>
      </c>
      <c r="E423">
        <v>113.370002746582</v>
      </c>
      <c r="F423">
        <v>113.419998168945</v>
      </c>
      <c r="G423">
        <v>24473400</v>
      </c>
      <c r="H423">
        <v>73.452156066894503</v>
      </c>
      <c r="I423" s="1" t="str">
        <f t="shared" si="12"/>
        <v>92001</v>
      </c>
      <c r="J423">
        <f>COUNTIFS($I$2:I423,I423)</f>
        <v>1</v>
      </c>
      <c r="K423" t="b">
        <f t="shared" si="13"/>
        <v>1</v>
      </c>
    </row>
    <row r="424" spans="1:11" x14ac:dyDescent="0.25">
      <c r="A424">
        <v>423</v>
      </c>
      <c r="B424" s="1">
        <v>37139</v>
      </c>
      <c r="C424">
        <v>113.699996948242</v>
      </c>
      <c r="D424">
        <v>114.19000244140599</v>
      </c>
      <c r="E424">
        <v>111.949996948242</v>
      </c>
      <c r="F424">
        <v>113.699996948242</v>
      </c>
      <c r="G424">
        <v>21477100</v>
      </c>
      <c r="H424">
        <v>73.633468627929702</v>
      </c>
      <c r="I424" s="1" t="str">
        <f t="shared" si="12"/>
        <v>92001</v>
      </c>
      <c r="J424">
        <f>COUNTIFS($I$2:I424,I424)</f>
        <v>2</v>
      </c>
      <c r="K424" t="b">
        <f t="shared" si="13"/>
        <v>0</v>
      </c>
    </row>
    <row r="425" spans="1:11" x14ac:dyDescent="0.25">
      <c r="A425">
        <v>424</v>
      </c>
      <c r="B425" s="1">
        <v>37140</v>
      </c>
      <c r="C425">
        <v>112.65000152587901</v>
      </c>
      <c r="D425">
        <v>113.300003051758</v>
      </c>
      <c r="E425">
        <v>110.76999664306599</v>
      </c>
      <c r="F425">
        <v>110.76999664306599</v>
      </c>
      <c r="G425">
        <v>21653000</v>
      </c>
      <c r="H425">
        <v>71.736000061035199</v>
      </c>
      <c r="I425" s="1" t="str">
        <f t="shared" si="12"/>
        <v>92001</v>
      </c>
      <c r="J425">
        <f>COUNTIFS($I$2:I425,I425)</f>
        <v>3</v>
      </c>
      <c r="K425" t="b">
        <f t="shared" si="13"/>
        <v>0</v>
      </c>
    </row>
    <row r="426" spans="1:11" x14ac:dyDescent="0.25">
      <c r="A426">
        <v>425</v>
      </c>
      <c r="B426" s="1">
        <v>37141</v>
      </c>
      <c r="C426">
        <v>110.01999664306599</v>
      </c>
      <c r="D426">
        <v>111.25</v>
      </c>
      <c r="E426">
        <v>108.629997253418</v>
      </c>
      <c r="F426">
        <v>108.720001220703</v>
      </c>
      <c r="G426">
        <v>33133900</v>
      </c>
      <c r="H426">
        <v>70.408370971679702</v>
      </c>
      <c r="I426" s="1" t="str">
        <f t="shared" si="12"/>
        <v>92001</v>
      </c>
      <c r="J426">
        <f>COUNTIFS($I$2:I426,I426)</f>
        <v>4</v>
      </c>
      <c r="K426" t="b">
        <f t="shared" si="13"/>
        <v>0</v>
      </c>
    </row>
    <row r="427" spans="1:11" x14ac:dyDescent="0.25">
      <c r="A427">
        <v>426</v>
      </c>
      <c r="B427" s="1">
        <v>37144</v>
      </c>
      <c r="C427">
        <v>107.699996948242</v>
      </c>
      <c r="D427">
        <v>110.34999847412099</v>
      </c>
      <c r="E427">
        <v>107.699996948242</v>
      </c>
      <c r="F427">
        <v>110.050003051758</v>
      </c>
      <c r="G427">
        <v>23408700</v>
      </c>
      <c r="H427">
        <v>71.269676208496094</v>
      </c>
      <c r="I427" s="1" t="str">
        <f t="shared" si="12"/>
        <v>92001</v>
      </c>
      <c r="J427">
        <f>COUNTIFS($I$2:I427,I427)</f>
        <v>5</v>
      </c>
      <c r="K427" t="b">
        <f t="shared" si="13"/>
        <v>0</v>
      </c>
    </row>
    <row r="428" spans="1:11" x14ac:dyDescent="0.25">
      <c r="A428">
        <v>427</v>
      </c>
      <c r="B428" s="1">
        <v>37151</v>
      </c>
      <c r="C428">
        <v>101</v>
      </c>
      <c r="D428">
        <v>106.40000152587901</v>
      </c>
      <c r="E428">
        <v>100</v>
      </c>
      <c r="F428">
        <v>104.300003051758</v>
      </c>
      <c r="G428">
        <v>32388700</v>
      </c>
      <c r="H428">
        <v>67.545921325683594</v>
      </c>
      <c r="I428" s="1" t="str">
        <f t="shared" si="12"/>
        <v>92001</v>
      </c>
      <c r="J428">
        <f>COUNTIFS($I$2:I428,I428)</f>
        <v>6</v>
      </c>
      <c r="K428" t="b">
        <f t="shared" si="13"/>
        <v>0</v>
      </c>
    </row>
    <row r="429" spans="1:11" x14ac:dyDescent="0.25">
      <c r="A429">
        <v>428</v>
      </c>
      <c r="B429" s="1">
        <v>37152</v>
      </c>
      <c r="C429">
        <v>104.330001831055</v>
      </c>
      <c r="D429">
        <v>105.300003051758</v>
      </c>
      <c r="E429">
        <v>103.360000610352</v>
      </c>
      <c r="F429">
        <v>104.050003051758</v>
      </c>
      <c r="G429">
        <v>22029200</v>
      </c>
      <c r="H429">
        <v>67.384017944335895</v>
      </c>
      <c r="I429" s="1" t="str">
        <f t="shared" si="12"/>
        <v>92001</v>
      </c>
      <c r="J429">
        <f>COUNTIFS($I$2:I429,I429)</f>
        <v>7</v>
      </c>
      <c r="K429" t="b">
        <f t="shared" si="13"/>
        <v>0</v>
      </c>
    </row>
    <row r="430" spans="1:11" x14ac:dyDescent="0.25">
      <c r="A430">
        <v>429</v>
      </c>
      <c r="B430" s="1">
        <v>37153</v>
      </c>
      <c r="C430">
        <v>104.09999847412099</v>
      </c>
      <c r="D430">
        <v>104.5</v>
      </c>
      <c r="E430">
        <v>98.559997558593807</v>
      </c>
      <c r="F430">
        <v>101.949996948242</v>
      </c>
      <c r="G430">
        <v>42771800</v>
      </c>
      <c r="H430">
        <v>66.024032592773395</v>
      </c>
      <c r="I430" s="1" t="str">
        <f t="shared" si="12"/>
        <v>92001</v>
      </c>
      <c r="J430">
        <f>COUNTIFS($I$2:I430,I430)</f>
        <v>8</v>
      </c>
      <c r="K430" t="b">
        <f t="shared" si="13"/>
        <v>0</v>
      </c>
    </row>
    <row r="431" spans="1:11" x14ac:dyDescent="0.25">
      <c r="A431">
        <v>430</v>
      </c>
      <c r="B431" s="1">
        <v>37154</v>
      </c>
      <c r="C431">
        <v>100.40000152587901</v>
      </c>
      <c r="D431">
        <v>101.80999755859401</v>
      </c>
      <c r="E431">
        <v>98.559997558593807</v>
      </c>
      <c r="F431">
        <v>98.709999084472699</v>
      </c>
      <c r="G431">
        <v>36210900</v>
      </c>
      <c r="H431">
        <v>63.925769805908203</v>
      </c>
      <c r="I431" s="1" t="str">
        <f t="shared" si="12"/>
        <v>92001</v>
      </c>
      <c r="J431">
        <f>COUNTIFS($I$2:I431,I431)</f>
        <v>9</v>
      </c>
      <c r="K431" t="b">
        <f t="shared" si="13"/>
        <v>0</v>
      </c>
    </row>
    <row r="432" spans="1:11" x14ac:dyDescent="0.25">
      <c r="A432">
        <v>431</v>
      </c>
      <c r="B432" s="1">
        <v>37155</v>
      </c>
      <c r="C432">
        <v>94.279998779296903</v>
      </c>
      <c r="D432">
        <v>98.989997863769503</v>
      </c>
      <c r="E432">
        <v>93.800003051757798</v>
      </c>
      <c r="F432">
        <v>97.279998779296903</v>
      </c>
      <c r="G432">
        <v>49782100</v>
      </c>
      <c r="H432">
        <v>63.236072540283203</v>
      </c>
      <c r="I432" s="1" t="str">
        <f t="shared" si="12"/>
        <v>92001</v>
      </c>
      <c r="J432">
        <f>COUNTIFS($I$2:I432,I432)</f>
        <v>10</v>
      </c>
      <c r="K432" t="b">
        <f t="shared" si="13"/>
        <v>0</v>
      </c>
    </row>
    <row r="433" spans="1:11" x14ac:dyDescent="0.25">
      <c r="A433">
        <v>432</v>
      </c>
      <c r="B433" s="1">
        <v>37158</v>
      </c>
      <c r="C433">
        <v>99.720001220703097</v>
      </c>
      <c r="D433">
        <v>101.16000366210901</v>
      </c>
      <c r="E433">
        <v>99.059997558593807</v>
      </c>
      <c r="F433">
        <v>100.699996948242</v>
      </c>
      <c r="G433">
        <v>25549600</v>
      </c>
      <c r="H433">
        <v>65.459220886230497</v>
      </c>
      <c r="I433" s="1" t="str">
        <f t="shared" si="12"/>
        <v>92001</v>
      </c>
      <c r="J433">
        <f>COUNTIFS($I$2:I433,I433)</f>
        <v>11</v>
      </c>
      <c r="K433" t="b">
        <f t="shared" si="13"/>
        <v>0</v>
      </c>
    </row>
    <row r="434" spans="1:11" x14ac:dyDescent="0.25">
      <c r="A434">
        <v>433</v>
      </c>
      <c r="B434" s="1">
        <v>37159</v>
      </c>
      <c r="C434">
        <v>100.75</v>
      </c>
      <c r="D434">
        <v>102</v>
      </c>
      <c r="E434">
        <v>99.900001525878906</v>
      </c>
      <c r="F434">
        <v>101.75</v>
      </c>
      <c r="G434">
        <v>25466200</v>
      </c>
      <c r="H434">
        <v>66.141784667968807</v>
      </c>
      <c r="I434" s="1" t="str">
        <f t="shared" si="12"/>
        <v>92001</v>
      </c>
      <c r="J434">
        <f>COUNTIFS($I$2:I434,I434)</f>
        <v>12</v>
      </c>
      <c r="K434" t="b">
        <f t="shared" si="13"/>
        <v>0</v>
      </c>
    </row>
    <row r="435" spans="1:11" x14ac:dyDescent="0.25">
      <c r="A435">
        <v>434</v>
      </c>
      <c r="B435" s="1">
        <v>37160</v>
      </c>
      <c r="C435">
        <v>102.34999847412099</v>
      </c>
      <c r="D435">
        <v>102.40000152587901</v>
      </c>
      <c r="E435">
        <v>100.43000030517599</v>
      </c>
      <c r="F435">
        <v>101.389999389648</v>
      </c>
      <c r="G435">
        <v>18587500</v>
      </c>
      <c r="H435">
        <v>65.907768249511705</v>
      </c>
      <c r="I435" s="1" t="str">
        <f t="shared" si="12"/>
        <v>92001</v>
      </c>
      <c r="J435">
        <f>COUNTIFS($I$2:I435,I435)</f>
        <v>13</v>
      </c>
      <c r="K435" t="b">
        <f t="shared" si="13"/>
        <v>0</v>
      </c>
    </row>
    <row r="436" spans="1:11" x14ac:dyDescent="0.25">
      <c r="A436">
        <v>435</v>
      </c>
      <c r="B436" s="1">
        <v>37161</v>
      </c>
      <c r="C436">
        <v>101.25</v>
      </c>
      <c r="D436">
        <v>102.290000915527</v>
      </c>
      <c r="E436">
        <v>100</v>
      </c>
      <c r="F436">
        <v>102.26999664306599</v>
      </c>
      <c r="G436">
        <v>20536800</v>
      </c>
      <c r="H436">
        <v>66.479804992675795</v>
      </c>
      <c r="I436" s="1" t="str">
        <f t="shared" si="12"/>
        <v>92001</v>
      </c>
      <c r="J436">
        <f>COUNTIFS($I$2:I436,I436)</f>
        <v>14</v>
      </c>
      <c r="K436" t="b">
        <f t="shared" si="13"/>
        <v>0</v>
      </c>
    </row>
    <row r="437" spans="1:11" x14ac:dyDescent="0.25">
      <c r="A437">
        <v>436</v>
      </c>
      <c r="B437" s="1">
        <v>37162</v>
      </c>
      <c r="C437">
        <v>102.98000335693401</v>
      </c>
      <c r="D437">
        <v>109.620002746582</v>
      </c>
      <c r="E437">
        <v>102.5</v>
      </c>
      <c r="F437">
        <v>104.44000244140599</v>
      </c>
      <c r="G437">
        <v>21687200</v>
      </c>
      <c r="H437">
        <v>67.890373229980497</v>
      </c>
      <c r="I437" s="1" t="str">
        <f t="shared" si="12"/>
        <v>92001</v>
      </c>
      <c r="J437">
        <f>COUNTIFS($I$2:I437,I437)</f>
        <v>15</v>
      </c>
      <c r="K437" t="b">
        <f t="shared" si="13"/>
        <v>0</v>
      </c>
    </row>
    <row r="438" spans="1:11" x14ac:dyDescent="0.25">
      <c r="A438">
        <v>437</v>
      </c>
      <c r="B438" s="1">
        <v>37165</v>
      </c>
      <c r="C438">
        <v>103.90000152587901</v>
      </c>
      <c r="D438">
        <v>104.31999969482401</v>
      </c>
      <c r="E438">
        <v>102.830001831055</v>
      </c>
      <c r="F438">
        <v>104.26999664306599</v>
      </c>
      <c r="G438">
        <v>20457400</v>
      </c>
      <c r="H438">
        <v>67.779869079589801</v>
      </c>
      <c r="I438" s="1" t="str">
        <f t="shared" si="12"/>
        <v>102001</v>
      </c>
      <c r="J438">
        <f>COUNTIFS($I$2:I438,I438)</f>
        <v>1</v>
      </c>
      <c r="K438" t="b">
        <f t="shared" si="13"/>
        <v>1</v>
      </c>
    </row>
    <row r="439" spans="1:11" x14ac:dyDescent="0.25">
      <c r="A439">
        <v>438</v>
      </c>
      <c r="B439" s="1">
        <v>37166</v>
      </c>
      <c r="C439">
        <v>104</v>
      </c>
      <c r="D439">
        <v>105.580001831055</v>
      </c>
      <c r="E439">
        <v>103.65000152587901</v>
      </c>
      <c r="F439">
        <v>105.580001831055</v>
      </c>
      <c r="G439">
        <v>19833100</v>
      </c>
      <c r="H439">
        <v>68.631431579589801</v>
      </c>
      <c r="I439" s="1" t="str">
        <f t="shared" si="12"/>
        <v>102001</v>
      </c>
      <c r="J439">
        <f>COUNTIFS($I$2:I439,I439)</f>
        <v>2</v>
      </c>
      <c r="K439" t="b">
        <f t="shared" si="13"/>
        <v>0</v>
      </c>
    </row>
    <row r="440" spans="1:11" x14ac:dyDescent="0.25">
      <c r="A440">
        <v>439</v>
      </c>
      <c r="B440" s="1">
        <v>37167</v>
      </c>
      <c r="C440">
        <v>104.59999847412099</v>
      </c>
      <c r="D440">
        <v>107.879997253418</v>
      </c>
      <c r="E440">
        <v>104.34999847412099</v>
      </c>
      <c r="F440">
        <v>107.34999847412099</v>
      </c>
      <c r="G440">
        <v>32045800</v>
      </c>
      <c r="H440">
        <v>69.782012939453097</v>
      </c>
      <c r="I440" s="1" t="str">
        <f t="shared" si="12"/>
        <v>102001</v>
      </c>
      <c r="J440">
        <f>COUNTIFS($I$2:I440,I440)</f>
        <v>3</v>
      </c>
      <c r="K440" t="b">
        <f t="shared" si="13"/>
        <v>0</v>
      </c>
    </row>
    <row r="441" spans="1:11" x14ac:dyDescent="0.25">
      <c r="A441">
        <v>440</v>
      </c>
      <c r="B441" s="1">
        <v>37168</v>
      </c>
      <c r="C441">
        <v>108.290000915527</v>
      </c>
      <c r="D441">
        <v>108.970001220703</v>
      </c>
      <c r="E441">
        <v>106.75</v>
      </c>
      <c r="F441">
        <v>107.44000244140599</v>
      </c>
      <c r="G441">
        <v>32674100</v>
      </c>
      <c r="H441">
        <v>69.840522766113295</v>
      </c>
      <c r="I441" s="1" t="str">
        <f t="shared" si="12"/>
        <v>102001</v>
      </c>
      <c r="J441">
        <f>COUNTIFS($I$2:I441,I441)</f>
        <v>4</v>
      </c>
      <c r="K441" t="b">
        <f t="shared" si="13"/>
        <v>0</v>
      </c>
    </row>
    <row r="442" spans="1:11" x14ac:dyDescent="0.25">
      <c r="A442">
        <v>441</v>
      </c>
      <c r="B442" s="1">
        <v>37169</v>
      </c>
      <c r="C442">
        <v>107.25</v>
      </c>
      <c r="D442">
        <v>107.620002746582</v>
      </c>
      <c r="E442">
        <v>105.51999664306599</v>
      </c>
      <c r="F442">
        <v>107.23000335693401</v>
      </c>
      <c r="G442">
        <v>29796100</v>
      </c>
      <c r="H442">
        <v>69.703994750976605</v>
      </c>
      <c r="I442" s="1" t="str">
        <f t="shared" si="12"/>
        <v>102001</v>
      </c>
      <c r="J442">
        <f>COUNTIFS($I$2:I442,I442)</f>
        <v>5</v>
      </c>
      <c r="K442" t="b">
        <f t="shared" si="13"/>
        <v>0</v>
      </c>
    </row>
    <row r="443" spans="1:11" x14ac:dyDescent="0.25">
      <c r="A443">
        <v>442</v>
      </c>
      <c r="B443" s="1">
        <v>37172</v>
      </c>
      <c r="C443">
        <v>106.26999664306599</v>
      </c>
      <c r="D443">
        <v>107.300003051758</v>
      </c>
      <c r="E443">
        <v>105.870002746582</v>
      </c>
      <c r="F443">
        <v>106.529998779297</v>
      </c>
      <c r="G443">
        <v>12970300</v>
      </c>
      <c r="H443">
        <v>69.249000549316406</v>
      </c>
      <c r="I443" s="1" t="str">
        <f t="shared" si="12"/>
        <v>102001</v>
      </c>
      <c r="J443">
        <f>COUNTIFS($I$2:I443,I443)</f>
        <v>6</v>
      </c>
      <c r="K443" t="b">
        <f t="shared" si="13"/>
        <v>0</v>
      </c>
    </row>
    <row r="444" spans="1:11" x14ac:dyDescent="0.25">
      <c r="A444">
        <v>443</v>
      </c>
      <c r="B444" s="1">
        <v>37173</v>
      </c>
      <c r="C444">
        <v>106.610000610352</v>
      </c>
      <c r="D444">
        <v>106.75</v>
      </c>
      <c r="E444">
        <v>105.59999847412099</v>
      </c>
      <c r="F444">
        <v>105.959999084473</v>
      </c>
      <c r="G444">
        <v>15976300</v>
      </c>
      <c r="H444">
        <v>68.878402709960895</v>
      </c>
      <c r="I444" s="1" t="str">
        <f t="shared" si="12"/>
        <v>102001</v>
      </c>
      <c r="J444">
        <f>COUNTIFS($I$2:I444,I444)</f>
        <v>7</v>
      </c>
      <c r="K444" t="b">
        <f t="shared" si="13"/>
        <v>0</v>
      </c>
    </row>
    <row r="445" spans="1:11" x14ac:dyDescent="0.25">
      <c r="A445">
        <v>444</v>
      </c>
      <c r="B445" s="1">
        <v>37174</v>
      </c>
      <c r="C445">
        <v>105.800003051758</v>
      </c>
      <c r="D445">
        <v>108.550003051758</v>
      </c>
      <c r="E445">
        <v>105.51999664306599</v>
      </c>
      <c r="F445">
        <v>108.31999969482401</v>
      </c>
      <c r="G445">
        <v>19987400</v>
      </c>
      <c r="H445">
        <v>70.412559509277301</v>
      </c>
      <c r="I445" s="1" t="str">
        <f t="shared" si="12"/>
        <v>102001</v>
      </c>
      <c r="J445">
        <f>COUNTIFS($I$2:I445,I445)</f>
        <v>8</v>
      </c>
      <c r="K445" t="b">
        <f t="shared" si="13"/>
        <v>0</v>
      </c>
    </row>
    <row r="446" spans="1:11" x14ac:dyDescent="0.25">
      <c r="A446">
        <v>445</v>
      </c>
      <c r="B446" s="1">
        <v>37175</v>
      </c>
      <c r="C446">
        <v>108.949996948242</v>
      </c>
      <c r="D446">
        <v>110.300003051758</v>
      </c>
      <c r="E446">
        <v>108.949996948242</v>
      </c>
      <c r="F446">
        <v>110</v>
      </c>
      <c r="G446">
        <v>23006300</v>
      </c>
      <c r="H446">
        <v>71.504623413085895</v>
      </c>
      <c r="I446" s="1" t="str">
        <f t="shared" si="12"/>
        <v>102001</v>
      </c>
      <c r="J446">
        <f>COUNTIFS($I$2:I446,I446)</f>
        <v>9</v>
      </c>
      <c r="K446" t="b">
        <f t="shared" si="13"/>
        <v>0</v>
      </c>
    </row>
    <row r="447" spans="1:11" x14ac:dyDescent="0.25">
      <c r="A447">
        <v>446</v>
      </c>
      <c r="B447" s="1">
        <v>37176</v>
      </c>
      <c r="C447">
        <v>109.15000152587901</v>
      </c>
      <c r="D447">
        <v>109.889999389648</v>
      </c>
      <c r="E447">
        <v>107.300003051758</v>
      </c>
      <c r="F447">
        <v>109.5</v>
      </c>
      <c r="G447">
        <v>31360500</v>
      </c>
      <c r="H447">
        <v>71.179588317871094</v>
      </c>
      <c r="I447" s="1" t="str">
        <f t="shared" si="12"/>
        <v>102001</v>
      </c>
      <c r="J447">
        <f>COUNTIFS($I$2:I447,I447)</f>
        <v>10</v>
      </c>
      <c r="K447" t="b">
        <f t="shared" si="13"/>
        <v>0</v>
      </c>
    </row>
    <row r="448" spans="1:11" x14ac:dyDescent="0.25">
      <c r="A448">
        <v>447</v>
      </c>
      <c r="B448" s="1">
        <v>37179</v>
      </c>
      <c r="C448">
        <v>108.629997253418</v>
      </c>
      <c r="D448">
        <v>109.449996948242</v>
      </c>
      <c r="E448">
        <v>108.05999755859401</v>
      </c>
      <c r="F448">
        <v>109.300003051758</v>
      </c>
      <c r="G448">
        <v>16873000</v>
      </c>
      <c r="H448">
        <v>71.049575805664105</v>
      </c>
      <c r="I448" s="1" t="str">
        <f t="shared" si="12"/>
        <v>102001</v>
      </c>
      <c r="J448">
        <f>COUNTIFS($I$2:I448,I448)</f>
        <v>11</v>
      </c>
      <c r="K448" t="b">
        <f t="shared" si="13"/>
        <v>0</v>
      </c>
    </row>
    <row r="449" spans="1:11" x14ac:dyDescent="0.25">
      <c r="A449">
        <v>448</v>
      </c>
      <c r="B449" s="1">
        <v>37180</v>
      </c>
      <c r="C449">
        <v>109.800003051758</v>
      </c>
      <c r="D449">
        <v>110.610000610352</v>
      </c>
      <c r="E449">
        <v>108.949996948242</v>
      </c>
      <c r="F449">
        <v>109.98999786377</v>
      </c>
      <c r="G449">
        <v>15877100</v>
      </c>
      <c r="H449">
        <v>71.498115539550795</v>
      </c>
      <c r="I449" s="1" t="str">
        <f t="shared" si="12"/>
        <v>102001</v>
      </c>
      <c r="J449">
        <f>COUNTIFS($I$2:I449,I449)</f>
        <v>12</v>
      </c>
      <c r="K449" t="b">
        <f t="shared" si="13"/>
        <v>0</v>
      </c>
    </row>
    <row r="450" spans="1:11" x14ac:dyDescent="0.25">
      <c r="A450">
        <v>449</v>
      </c>
      <c r="B450" s="1">
        <v>37181</v>
      </c>
      <c r="C450">
        <v>111.06999969482401</v>
      </c>
      <c r="D450">
        <v>111.15000152587901</v>
      </c>
      <c r="E450">
        <v>107.65000152587901</v>
      </c>
      <c r="F450">
        <v>107.65000152587901</v>
      </c>
      <c r="G450">
        <v>28542300</v>
      </c>
      <c r="H450">
        <v>69.977027893066406</v>
      </c>
      <c r="I450" s="1" t="str">
        <f t="shared" si="12"/>
        <v>102001</v>
      </c>
      <c r="J450">
        <f>COUNTIFS($I$2:I450,I450)</f>
        <v>13</v>
      </c>
      <c r="K450" t="b">
        <f t="shared" si="13"/>
        <v>0</v>
      </c>
    </row>
    <row r="451" spans="1:11" x14ac:dyDescent="0.25">
      <c r="A451">
        <v>450</v>
      </c>
      <c r="B451" s="1">
        <v>37182</v>
      </c>
      <c r="C451">
        <v>107.81999969482401</v>
      </c>
      <c r="D451">
        <v>108.16000366210901</v>
      </c>
      <c r="E451">
        <v>106.75</v>
      </c>
      <c r="F451">
        <v>107.419998168945</v>
      </c>
      <c r="G451">
        <v>16510000</v>
      </c>
      <c r="H451">
        <v>69.827499389648395</v>
      </c>
      <c r="I451" s="1" t="str">
        <f t="shared" ref="I451:I514" si="14">MONTH(B451)&amp;YEAR(B451)</f>
        <v>102001</v>
      </c>
      <c r="J451">
        <f>COUNTIFS($I$2:I451,I451)</f>
        <v>14</v>
      </c>
      <c r="K451" t="b">
        <f t="shared" ref="K451:K514" si="15">IF(J451=1,TRUE(),FALSE())</f>
        <v>0</v>
      </c>
    </row>
    <row r="452" spans="1:11" x14ac:dyDescent="0.25">
      <c r="A452">
        <v>451</v>
      </c>
      <c r="B452" s="1">
        <v>37183</v>
      </c>
      <c r="C452">
        <v>107</v>
      </c>
      <c r="D452">
        <v>107.91000366210901</v>
      </c>
      <c r="E452">
        <v>106.01000213623</v>
      </c>
      <c r="F452">
        <v>107.34999847412099</v>
      </c>
      <c r="G452">
        <v>21912500</v>
      </c>
      <c r="H452">
        <v>69.782012939453097</v>
      </c>
      <c r="I452" s="1" t="str">
        <f t="shared" si="14"/>
        <v>102001</v>
      </c>
      <c r="J452">
        <f>COUNTIFS($I$2:I452,I452)</f>
        <v>15</v>
      </c>
      <c r="K452" t="b">
        <f t="shared" si="15"/>
        <v>0</v>
      </c>
    </row>
    <row r="453" spans="1:11" x14ac:dyDescent="0.25">
      <c r="A453">
        <v>452</v>
      </c>
      <c r="B453" s="1">
        <v>37186</v>
      </c>
      <c r="C453">
        <v>107.300003051758</v>
      </c>
      <c r="D453">
        <v>109.56999969482401</v>
      </c>
      <c r="E453">
        <v>107.209999084473</v>
      </c>
      <c r="F453">
        <v>109.470001220703</v>
      </c>
      <c r="G453">
        <v>17540600</v>
      </c>
      <c r="H453">
        <v>71.160072326660199</v>
      </c>
      <c r="I453" s="1" t="str">
        <f t="shared" si="14"/>
        <v>102001</v>
      </c>
      <c r="J453">
        <f>COUNTIFS($I$2:I453,I453)</f>
        <v>16</v>
      </c>
      <c r="K453" t="b">
        <f t="shared" si="15"/>
        <v>0</v>
      </c>
    </row>
    <row r="454" spans="1:11" x14ac:dyDescent="0.25">
      <c r="A454">
        <v>453</v>
      </c>
      <c r="B454" s="1">
        <v>37187</v>
      </c>
      <c r="C454">
        <v>109.959999084473</v>
      </c>
      <c r="D454">
        <v>110.279998779297</v>
      </c>
      <c r="E454">
        <v>108.379997253418</v>
      </c>
      <c r="F454">
        <v>108.91000366210901</v>
      </c>
      <c r="G454">
        <v>22062500</v>
      </c>
      <c r="H454">
        <v>70.796096801757798</v>
      </c>
      <c r="I454" s="1" t="str">
        <f t="shared" si="14"/>
        <v>102001</v>
      </c>
      <c r="J454">
        <f>COUNTIFS($I$2:I454,I454)</f>
        <v>17</v>
      </c>
      <c r="K454" t="b">
        <f t="shared" si="15"/>
        <v>0</v>
      </c>
    </row>
    <row r="455" spans="1:11" x14ac:dyDescent="0.25">
      <c r="A455">
        <v>454</v>
      </c>
      <c r="B455" s="1">
        <v>37188</v>
      </c>
      <c r="C455">
        <v>108.98000335693401</v>
      </c>
      <c r="D455">
        <v>109.449996948242</v>
      </c>
      <c r="E455">
        <v>108.220001220703</v>
      </c>
      <c r="F455">
        <v>108.620002746582</v>
      </c>
      <c r="G455">
        <v>16065200</v>
      </c>
      <c r="H455">
        <v>70.607574462890597</v>
      </c>
      <c r="I455" s="1" t="str">
        <f t="shared" si="14"/>
        <v>102001</v>
      </c>
      <c r="J455">
        <f>COUNTIFS($I$2:I455,I455)</f>
        <v>18</v>
      </c>
      <c r="K455" t="b">
        <f t="shared" si="15"/>
        <v>0</v>
      </c>
    </row>
    <row r="456" spans="1:11" x14ac:dyDescent="0.25">
      <c r="A456">
        <v>455</v>
      </c>
      <c r="B456" s="1">
        <v>37189</v>
      </c>
      <c r="C456">
        <v>107.449996948242</v>
      </c>
      <c r="D456">
        <v>110.59999847412099</v>
      </c>
      <c r="E456">
        <v>106.73999786377</v>
      </c>
      <c r="F456">
        <v>110.56999969482401</v>
      </c>
      <c r="G456">
        <v>27467900</v>
      </c>
      <c r="H456">
        <v>71.875167846679702</v>
      </c>
      <c r="I456" s="1" t="str">
        <f t="shared" si="14"/>
        <v>102001</v>
      </c>
      <c r="J456">
        <f>COUNTIFS($I$2:I456,I456)</f>
        <v>19</v>
      </c>
      <c r="K456" t="b">
        <f t="shared" si="15"/>
        <v>0</v>
      </c>
    </row>
    <row r="457" spans="1:11" x14ac:dyDescent="0.25">
      <c r="A457">
        <v>456</v>
      </c>
      <c r="B457" s="1">
        <v>37190</v>
      </c>
      <c r="C457">
        <v>109.949996948242</v>
      </c>
      <c r="D457">
        <v>111.790000915527</v>
      </c>
      <c r="E457">
        <v>109.669998168945</v>
      </c>
      <c r="F457">
        <v>110.31999969482401</v>
      </c>
      <c r="G457">
        <v>18623300</v>
      </c>
      <c r="H457">
        <v>71.712631225585895</v>
      </c>
      <c r="I457" s="1" t="str">
        <f t="shared" si="14"/>
        <v>102001</v>
      </c>
      <c r="J457">
        <f>COUNTIFS($I$2:I457,I457)</f>
        <v>20</v>
      </c>
      <c r="K457" t="b">
        <f t="shared" si="15"/>
        <v>0</v>
      </c>
    </row>
    <row r="458" spans="1:11" x14ac:dyDescent="0.25">
      <c r="A458">
        <v>457</v>
      </c>
      <c r="B458" s="1">
        <v>37193</v>
      </c>
      <c r="C458">
        <v>110.16000366210901</v>
      </c>
      <c r="D458">
        <v>110.550003051758</v>
      </c>
      <c r="E458">
        <v>107.449996948242</v>
      </c>
      <c r="F458">
        <v>107.449996948242</v>
      </c>
      <c r="G458">
        <v>18727500</v>
      </c>
      <c r="H458">
        <v>69.847015380859403</v>
      </c>
      <c r="I458" s="1" t="str">
        <f t="shared" si="14"/>
        <v>102001</v>
      </c>
      <c r="J458">
        <f>COUNTIFS($I$2:I458,I458)</f>
        <v>21</v>
      </c>
      <c r="K458" t="b">
        <f t="shared" si="15"/>
        <v>0</v>
      </c>
    </row>
    <row r="459" spans="1:11" x14ac:dyDescent="0.25">
      <c r="A459">
        <v>458</v>
      </c>
      <c r="B459" s="1">
        <v>37194</v>
      </c>
      <c r="C459">
        <v>107.34999847412099</v>
      </c>
      <c r="D459">
        <v>107.699996948242</v>
      </c>
      <c r="E459">
        <v>105.55999755859401</v>
      </c>
      <c r="F459">
        <v>106.16000366210901</v>
      </c>
      <c r="G459">
        <v>26178600</v>
      </c>
      <c r="H459">
        <v>69.008453369140597</v>
      </c>
      <c r="I459" s="1" t="str">
        <f t="shared" si="14"/>
        <v>102001</v>
      </c>
      <c r="J459">
        <f>COUNTIFS($I$2:I459,I459)</f>
        <v>22</v>
      </c>
      <c r="K459" t="b">
        <f t="shared" si="15"/>
        <v>0</v>
      </c>
    </row>
    <row r="460" spans="1:11" x14ac:dyDescent="0.25">
      <c r="A460">
        <v>459</v>
      </c>
      <c r="B460" s="1">
        <v>37195</v>
      </c>
      <c r="C460">
        <v>106.90000152587901</v>
      </c>
      <c r="D460">
        <v>107.860000610352</v>
      </c>
      <c r="E460">
        <v>105.800003051758</v>
      </c>
      <c r="F460">
        <v>105.800003051758</v>
      </c>
      <c r="G460">
        <v>28124200</v>
      </c>
      <c r="H460">
        <v>68.774475097656193</v>
      </c>
      <c r="I460" s="1" t="str">
        <f t="shared" si="14"/>
        <v>102001</v>
      </c>
      <c r="J460">
        <f>COUNTIFS($I$2:I460,I460)</f>
        <v>23</v>
      </c>
      <c r="K460" t="b">
        <f t="shared" si="15"/>
        <v>0</v>
      </c>
    </row>
    <row r="461" spans="1:11" x14ac:dyDescent="0.25">
      <c r="A461">
        <v>460</v>
      </c>
      <c r="B461" s="1">
        <v>37196</v>
      </c>
      <c r="C461">
        <v>106.59999847412099</v>
      </c>
      <c r="D461">
        <v>109.01000213623</v>
      </c>
      <c r="E461">
        <v>105.699996948242</v>
      </c>
      <c r="F461">
        <v>108.51000213623</v>
      </c>
      <c r="G461">
        <v>29806800</v>
      </c>
      <c r="H461">
        <v>70.536048889160199</v>
      </c>
      <c r="I461" s="1" t="str">
        <f t="shared" si="14"/>
        <v>112001</v>
      </c>
      <c r="J461">
        <f>COUNTIFS($I$2:I461,I461)</f>
        <v>1</v>
      </c>
      <c r="K461" t="b">
        <f t="shared" si="15"/>
        <v>1</v>
      </c>
    </row>
    <row r="462" spans="1:11" x14ac:dyDescent="0.25">
      <c r="A462">
        <v>461</v>
      </c>
      <c r="B462" s="1">
        <v>37197</v>
      </c>
      <c r="C462">
        <v>108.44000244140599</v>
      </c>
      <c r="D462">
        <v>109.379997253418</v>
      </c>
      <c r="E462">
        <v>107.870002746582</v>
      </c>
      <c r="F462">
        <v>109.25</v>
      </c>
      <c r="G462">
        <v>17575900</v>
      </c>
      <c r="H462">
        <v>71.017105102539105</v>
      </c>
      <c r="I462" s="1" t="str">
        <f t="shared" si="14"/>
        <v>112001</v>
      </c>
      <c r="J462">
        <f>COUNTIFS($I$2:I462,I462)</f>
        <v>2</v>
      </c>
      <c r="K462" t="b">
        <f t="shared" si="15"/>
        <v>0</v>
      </c>
    </row>
    <row r="463" spans="1:11" x14ac:dyDescent="0.25">
      <c r="A463">
        <v>462</v>
      </c>
      <c r="B463" s="1">
        <v>37200</v>
      </c>
      <c r="C463">
        <v>110.120002746582</v>
      </c>
      <c r="D463">
        <v>111.08999633789099</v>
      </c>
      <c r="E463">
        <v>109.949996948242</v>
      </c>
      <c r="F463">
        <v>110.68000030517599</v>
      </c>
      <c r="G463">
        <v>15929500</v>
      </c>
      <c r="H463">
        <v>71.946640014648395</v>
      </c>
      <c r="I463" s="1" t="str">
        <f t="shared" si="14"/>
        <v>112001</v>
      </c>
      <c r="J463">
        <f>COUNTIFS($I$2:I463,I463)</f>
        <v>3</v>
      </c>
      <c r="K463" t="b">
        <f t="shared" si="15"/>
        <v>0</v>
      </c>
    </row>
    <row r="464" spans="1:11" x14ac:dyDescent="0.25">
      <c r="A464">
        <v>463</v>
      </c>
      <c r="B464" s="1">
        <v>37201</v>
      </c>
      <c r="C464">
        <v>110.34999847412099</v>
      </c>
      <c r="D464">
        <v>112.48000335693401</v>
      </c>
      <c r="E464">
        <v>109.84999847412099</v>
      </c>
      <c r="F464">
        <v>112.40000152587901</v>
      </c>
      <c r="G464">
        <v>23245800</v>
      </c>
      <c r="H464">
        <v>73.064720153808594</v>
      </c>
      <c r="I464" s="1" t="str">
        <f t="shared" si="14"/>
        <v>112001</v>
      </c>
      <c r="J464">
        <f>COUNTIFS($I$2:I464,I464)</f>
        <v>4</v>
      </c>
      <c r="K464" t="b">
        <f t="shared" si="15"/>
        <v>0</v>
      </c>
    </row>
    <row r="465" spans="1:11" x14ac:dyDescent="0.25">
      <c r="A465">
        <v>464</v>
      </c>
      <c r="B465" s="1">
        <v>37202</v>
      </c>
      <c r="C465">
        <v>111.76999664306599</v>
      </c>
      <c r="D465">
        <v>113.120002746582</v>
      </c>
      <c r="E465">
        <v>111.639999389648</v>
      </c>
      <c r="F465">
        <v>112.25</v>
      </c>
      <c r="G465">
        <v>19716000</v>
      </c>
      <c r="H465">
        <v>72.967178344726605</v>
      </c>
      <c r="I465" s="1" t="str">
        <f t="shared" si="14"/>
        <v>112001</v>
      </c>
      <c r="J465">
        <f>COUNTIFS($I$2:I465,I465)</f>
        <v>5</v>
      </c>
      <c r="K465" t="b">
        <f t="shared" si="15"/>
        <v>0</v>
      </c>
    </row>
    <row r="466" spans="1:11" x14ac:dyDescent="0.25">
      <c r="A466">
        <v>465</v>
      </c>
      <c r="B466" s="1">
        <v>37203</v>
      </c>
      <c r="C466">
        <v>112.870002746582</v>
      </c>
      <c r="D466">
        <v>114.080001831055</v>
      </c>
      <c r="E466">
        <v>111.90000152587901</v>
      </c>
      <c r="F466">
        <v>112.59999847412099</v>
      </c>
      <c r="G466">
        <v>22563500</v>
      </c>
      <c r="H466">
        <v>73.194732666015597</v>
      </c>
      <c r="I466" s="1" t="str">
        <f t="shared" si="14"/>
        <v>112001</v>
      </c>
      <c r="J466">
        <f>COUNTIFS($I$2:I466,I466)</f>
        <v>6</v>
      </c>
      <c r="K466" t="b">
        <f t="shared" si="15"/>
        <v>0</v>
      </c>
    </row>
    <row r="467" spans="1:11" x14ac:dyDescent="0.25">
      <c r="A467">
        <v>466</v>
      </c>
      <c r="B467" s="1">
        <v>37204</v>
      </c>
      <c r="C467">
        <v>112.25</v>
      </c>
      <c r="D467">
        <v>112.959999084473</v>
      </c>
      <c r="E467">
        <v>111.44000244140599</v>
      </c>
      <c r="F467">
        <v>112.720001220703</v>
      </c>
      <c r="G467">
        <v>15895800</v>
      </c>
      <c r="H467">
        <v>73.272697448730497</v>
      </c>
      <c r="I467" s="1" t="str">
        <f t="shared" si="14"/>
        <v>112001</v>
      </c>
      <c r="J467">
        <f>COUNTIFS($I$2:I467,I467)</f>
        <v>7</v>
      </c>
      <c r="K467" t="b">
        <f t="shared" si="15"/>
        <v>0</v>
      </c>
    </row>
    <row r="468" spans="1:11" x14ac:dyDescent="0.25">
      <c r="A468">
        <v>467</v>
      </c>
      <c r="B468" s="1">
        <v>37207</v>
      </c>
      <c r="C468">
        <v>111</v>
      </c>
      <c r="D468">
        <v>112.65000152587901</v>
      </c>
      <c r="E468">
        <v>110</v>
      </c>
      <c r="F468">
        <v>112.029998779297</v>
      </c>
      <c r="G468">
        <v>26068800</v>
      </c>
      <c r="H468">
        <v>72.824180603027301</v>
      </c>
      <c r="I468" s="1" t="str">
        <f t="shared" si="14"/>
        <v>112001</v>
      </c>
      <c r="J468">
        <f>COUNTIFS($I$2:I468,I468)</f>
        <v>8</v>
      </c>
      <c r="K468" t="b">
        <f t="shared" si="15"/>
        <v>0</v>
      </c>
    </row>
    <row r="469" spans="1:11" x14ac:dyDescent="0.25">
      <c r="A469">
        <v>468</v>
      </c>
      <c r="B469" s="1">
        <v>37208</v>
      </c>
      <c r="C469">
        <v>113.44000244140599</v>
      </c>
      <c r="D469">
        <v>114.550003051758</v>
      </c>
      <c r="E469">
        <v>113.18000030517599</v>
      </c>
      <c r="F469">
        <v>114.550003051758</v>
      </c>
      <c r="G469">
        <v>15296200</v>
      </c>
      <c r="H469">
        <v>74.462295532226605</v>
      </c>
      <c r="I469" s="1" t="str">
        <f t="shared" si="14"/>
        <v>112001</v>
      </c>
      <c r="J469">
        <f>COUNTIFS($I$2:I469,I469)</f>
        <v>9</v>
      </c>
      <c r="K469" t="b">
        <f t="shared" si="15"/>
        <v>0</v>
      </c>
    </row>
    <row r="470" spans="1:11" x14ac:dyDescent="0.25">
      <c r="A470">
        <v>469</v>
      </c>
      <c r="B470" s="1">
        <v>37209</v>
      </c>
      <c r="C470">
        <v>115.169998168945</v>
      </c>
      <c r="D470">
        <v>115.40000152587901</v>
      </c>
      <c r="E470">
        <v>113.709999084473</v>
      </c>
      <c r="F470">
        <v>114.66000366210901</v>
      </c>
      <c r="G470">
        <v>17571300</v>
      </c>
      <c r="H470">
        <v>74.533798217773395</v>
      </c>
      <c r="I470" s="1" t="str">
        <f t="shared" si="14"/>
        <v>112001</v>
      </c>
      <c r="J470">
        <f>COUNTIFS($I$2:I470,I470)</f>
        <v>10</v>
      </c>
      <c r="K470" t="b">
        <f t="shared" si="15"/>
        <v>0</v>
      </c>
    </row>
    <row r="471" spans="1:11" x14ac:dyDescent="0.25">
      <c r="A471">
        <v>470</v>
      </c>
      <c r="B471" s="1">
        <v>37210</v>
      </c>
      <c r="C471">
        <v>114.370002746582</v>
      </c>
      <c r="D471">
        <v>115.18000030517599</v>
      </c>
      <c r="E471">
        <v>113.93000030517599</v>
      </c>
      <c r="F471">
        <v>114.870002746582</v>
      </c>
      <c r="G471">
        <v>19470200</v>
      </c>
      <c r="H471">
        <v>74.670356750488295</v>
      </c>
      <c r="I471" s="1" t="str">
        <f t="shared" si="14"/>
        <v>112001</v>
      </c>
      <c r="J471">
        <f>COUNTIFS($I$2:I471,I471)</f>
        <v>11</v>
      </c>
      <c r="K471" t="b">
        <f t="shared" si="15"/>
        <v>0</v>
      </c>
    </row>
    <row r="472" spans="1:11" x14ac:dyDescent="0.25">
      <c r="A472">
        <v>471</v>
      </c>
      <c r="B472" s="1">
        <v>37211</v>
      </c>
      <c r="C472">
        <v>115.080001831055</v>
      </c>
      <c r="D472">
        <v>115.09999847412099</v>
      </c>
      <c r="E472">
        <v>113.40000152587901</v>
      </c>
      <c r="F472">
        <v>114.360000610352</v>
      </c>
      <c r="G472">
        <v>18134900</v>
      </c>
      <c r="H472">
        <v>74.338783264160199</v>
      </c>
      <c r="I472" s="1" t="str">
        <f t="shared" si="14"/>
        <v>112001</v>
      </c>
      <c r="J472">
        <f>COUNTIFS($I$2:I472,I472)</f>
        <v>12</v>
      </c>
      <c r="K472" t="b">
        <f t="shared" si="15"/>
        <v>0</v>
      </c>
    </row>
    <row r="473" spans="1:11" x14ac:dyDescent="0.25">
      <c r="A473">
        <v>472</v>
      </c>
      <c r="B473" s="1">
        <v>37214</v>
      </c>
      <c r="C473">
        <v>114.919998168945</v>
      </c>
      <c r="D473">
        <v>115.84999847412099</v>
      </c>
      <c r="E473">
        <v>114.449996948242</v>
      </c>
      <c r="F473">
        <v>115.76999664306599</v>
      </c>
      <c r="G473">
        <v>13625400</v>
      </c>
      <c r="H473">
        <v>75.255386352539105</v>
      </c>
      <c r="I473" s="1" t="str">
        <f t="shared" si="14"/>
        <v>112001</v>
      </c>
      <c r="J473">
        <f>COUNTIFS($I$2:I473,I473)</f>
        <v>13</v>
      </c>
      <c r="K473" t="b">
        <f t="shared" si="15"/>
        <v>0</v>
      </c>
    </row>
    <row r="474" spans="1:11" x14ac:dyDescent="0.25">
      <c r="A474">
        <v>473</v>
      </c>
      <c r="B474" s="1">
        <v>37215</v>
      </c>
      <c r="C474">
        <v>115.370002746582</v>
      </c>
      <c r="D474">
        <v>115.800003051758</v>
      </c>
      <c r="E474">
        <v>114.639999389648</v>
      </c>
      <c r="F474">
        <v>114.800003051758</v>
      </c>
      <c r="G474">
        <v>16209700</v>
      </c>
      <c r="H474">
        <v>74.624794006347699</v>
      </c>
      <c r="I474" s="1" t="str">
        <f t="shared" si="14"/>
        <v>112001</v>
      </c>
      <c r="J474">
        <f>COUNTIFS($I$2:I474,I474)</f>
        <v>14</v>
      </c>
      <c r="K474" t="b">
        <f t="shared" si="15"/>
        <v>0</v>
      </c>
    </row>
    <row r="475" spans="1:11" x14ac:dyDescent="0.25">
      <c r="A475">
        <v>474</v>
      </c>
      <c r="B475" s="1">
        <v>37216</v>
      </c>
      <c r="C475">
        <v>114.5</v>
      </c>
      <c r="D475">
        <v>114.669998168945</v>
      </c>
      <c r="E475">
        <v>113.51000213623</v>
      </c>
      <c r="F475">
        <v>114.040000915527</v>
      </c>
      <c r="G475">
        <v>11470200</v>
      </c>
      <c r="H475">
        <v>74.130760192871094</v>
      </c>
      <c r="I475" s="1" t="str">
        <f t="shared" si="14"/>
        <v>112001</v>
      </c>
      <c r="J475">
        <f>COUNTIFS($I$2:I475,I475)</f>
        <v>15</v>
      </c>
      <c r="K475" t="b">
        <f t="shared" si="15"/>
        <v>0</v>
      </c>
    </row>
    <row r="476" spans="1:11" x14ac:dyDescent="0.25">
      <c r="A476">
        <v>475</v>
      </c>
      <c r="B476" s="1">
        <v>37218</v>
      </c>
      <c r="C476">
        <v>114.040000915527</v>
      </c>
      <c r="D476">
        <v>115.75</v>
      </c>
      <c r="E476">
        <v>114</v>
      </c>
      <c r="F476">
        <v>115.68000030517599</v>
      </c>
      <c r="G476">
        <v>6717100</v>
      </c>
      <c r="H476">
        <v>75.196853637695298</v>
      </c>
      <c r="I476" s="1" t="str">
        <f t="shared" si="14"/>
        <v>112001</v>
      </c>
      <c r="J476">
        <f>COUNTIFS($I$2:I476,I476)</f>
        <v>16</v>
      </c>
      <c r="K476" t="b">
        <f t="shared" si="15"/>
        <v>0</v>
      </c>
    </row>
    <row r="477" spans="1:11" x14ac:dyDescent="0.25">
      <c r="A477">
        <v>476</v>
      </c>
      <c r="B477" s="1">
        <v>37221</v>
      </c>
      <c r="C477">
        <v>115.75</v>
      </c>
      <c r="D477">
        <v>116.33999633789099</v>
      </c>
      <c r="E477">
        <v>115.06999969482401</v>
      </c>
      <c r="F477">
        <v>115.93000030517599</v>
      </c>
      <c r="G477">
        <v>13726000</v>
      </c>
      <c r="H477">
        <v>75.359344482421903</v>
      </c>
      <c r="I477" s="1" t="str">
        <f t="shared" si="14"/>
        <v>112001</v>
      </c>
      <c r="J477">
        <f>COUNTIFS($I$2:I477,I477)</f>
        <v>17</v>
      </c>
      <c r="K477" t="b">
        <f t="shared" si="15"/>
        <v>0</v>
      </c>
    </row>
    <row r="478" spans="1:11" x14ac:dyDescent="0.25">
      <c r="A478">
        <v>477</v>
      </c>
      <c r="B478" s="1">
        <v>37222</v>
      </c>
      <c r="C478">
        <v>115.620002746582</v>
      </c>
      <c r="D478">
        <v>116.90000152587901</v>
      </c>
      <c r="E478">
        <v>114.08999633789099</v>
      </c>
      <c r="F478">
        <v>115.43000030517599</v>
      </c>
      <c r="G478">
        <v>19261400</v>
      </c>
      <c r="H478">
        <v>75.034294128417997</v>
      </c>
      <c r="I478" s="1" t="str">
        <f t="shared" si="14"/>
        <v>112001</v>
      </c>
      <c r="J478">
        <f>COUNTIFS($I$2:I478,I478)</f>
        <v>18</v>
      </c>
      <c r="K478" t="b">
        <f t="shared" si="15"/>
        <v>0</v>
      </c>
    </row>
    <row r="479" spans="1:11" x14ac:dyDescent="0.25">
      <c r="A479">
        <v>478</v>
      </c>
      <c r="B479" s="1">
        <v>37223</v>
      </c>
      <c r="C479">
        <v>114.73999786377</v>
      </c>
      <c r="D479">
        <v>115.169998168945</v>
      </c>
      <c r="E479">
        <v>113.25</v>
      </c>
      <c r="F479">
        <v>113.33999633789099</v>
      </c>
      <c r="G479">
        <v>20195500</v>
      </c>
      <c r="H479">
        <v>73.675758361816406</v>
      </c>
      <c r="I479" s="1" t="str">
        <f t="shared" si="14"/>
        <v>112001</v>
      </c>
      <c r="J479">
        <f>COUNTIFS($I$2:I479,I479)</f>
        <v>19</v>
      </c>
      <c r="K479" t="b">
        <f t="shared" si="15"/>
        <v>0</v>
      </c>
    </row>
    <row r="480" spans="1:11" x14ac:dyDescent="0.25">
      <c r="A480">
        <v>479</v>
      </c>
      <c r="B480" s="1">
        <v>37224</v>
      </c>
      <c r="C480">
        <v>113.66000366210901</v>
      </c>
      <c r="D480">
        <v>114.919998168945</v>
      </c>
      <c r="E480">
        <v>113</v>
      </c>
      <c r="F480">
        <v>114.870002746582</v>
      </c>
      <c r="G480">
        <v>16354700</v>
      </c>
      <c r="H480">
        <v>74.670356750488295</v>
      </c>
      <c r="I480" s="1" t="str">
        <f t="shared" si="14"/>
        <v>112001</v>
      </c>
      <c r="J480">
        <f>COUNTIFS($I$2:I480,I480)</f>
        <v>20</v>
      </c>
      <c r="K480" t="b">
        <f t="shared" si="15"/>
        <v>0</v>
      </c>
    </row>
    <row r="481" spans="1:11" x14ac:dyDescent="0.25">
      <c r="A481">
        <v>480</v>
      </c>
      <c r="B481" s="1">
        <v>37225</v>
      </c>
      <c r="C481">
        <v>114.40000152587901</v>
      </c>
      <c r="D481">
        <v>114.91000366210901</v>
      </c>
      <c r="E481">
        <v>114.01999664306599</v>
      </c>
      <c r="F481">
        <v>114.050003051758</v>
      </c>
      <c r="G481">
        <v>13680300</v>
      </c>
      <c r="H481">
        <v>74.137275695800795</v>
      </c>
      <c r="I481" s="1" t="str">
        <f t="shared" si="14"/>
        <v>112001</v>
      </c>
      <c r="J481">
        <f>COUNTIFS($I$2:I481,I481)</f>
        <v>21</v>
      </c>
      <c r="K481" t="b">
        <f t="shared" si="15"/>
        <v>0</v>
      </c>
    </row>
    <row r="482" spans="1:11" x14ac:dyDescent="0.25">
      <c r="A482">
        <v>481</v>
      </c>
      <c r="B482" s="1">
        <v>37228</v>
      </c>
      <c r="C482">
        <v>113.65000152587901</v>
      </c>
      <c r="D482">
        <v>114.080001831055</v>
      </c>
      <c r="E482">
        <v>113.01000213623</v>
      </c>
      <c r="F482">
        <v>113.370002746582</v>
      </c>
      <c r="G482">
        <v>15220400</v>
      </c>
      <c r="H482">
        <v>73.695251464843807</v>
      </c>
      <c r="I482" s="1" t="str">
        <f t="shared" si="14"/>
        <v>122001</v>
      </c>
      <c r="J482">
        <f>COUNTIFS($I$2:I482,I482)</f>
        <v>1</v>
      </c>
      <c r="K482" t="b">
        <f t="shared" si="15"/>
        <v>1</v>
      </c>
    </row>
    <row r="483" spans="1:11" x14ac:dyDescent="0.25">
      <c r="A483">
        <v>482</v>
      </c>
      <c r="B483" s="1">
        <v>37229</v>
      </c>
      <c r="C483">
        <v>113.919998168945</v>
      </c>
      <c r="D483">
        <v>115.300003051758</v>
      </c>
      <c r="E483">
        <v>113.34999847412099</v>
      </c>
      <c r="F483">
        <v>115.290000915527</v>
      </c>
      <c r="G483">
        <v>17239900</v>
      </c>
      <c r="H483">
        <v>74.943344116210895</v>
      </c>
      <c r="I483" s="1" t="str">
        <f t="shared" si="14"/>
        <v>122001</v>
      </c>
      <c r="J483">
        <f>COUNTIFS($I$2:I483,I483)</f>
        <v>2</v>
      </c>
      <c r="K483" t="b">
        <f t="shared" si="15"/>
        <v>0</v>
      </c>
    </row>
    <row r="484" spans="1:11" x14ac:dyDescent="0.25">
      <c r="A484">
        <v>483</v>
      </c>
      <c r="B484" s="1">
        <v>37230</v>
      </c>
      <c r="C484">
        <v>115.610000610352</v>
      </c>
      <c r="D484">
        <v>118</v>
      </c>
      <c r="E484">
        <v>115.55999755859401</v>
      </c>
      <c r="F484">
        <v>117.40000152587901</v>
      </c>
      <c r="G484">
        <v>25204000</v>
      </c>
      <c r="H484">
        <v>76.314926147460895</v>
      </c>
      <c r="I484" s="1" t="str">
        <f t="shared" si="14"/>
        <v>122001</v>
      </c>
      <c r="J484">
        <f>COUNTIFS($I$2:I484,I484)</f>
        <v>3</v>
      </c>
      <c r="K484" t="b">
        <f t="shared" si="15"/>
        <v>0</v>
      </c>
    </row>
    <row r="485" spans="1:11" x14ac:dyDescent="0.25">
      <c r="A485">
        <v>484</v>
      </c>
      <c r="B485" s="1">
        <v>37231</v>
      </c>
      <c r="C485">
        <v>117.33999633789099</v>
      </c>
      <c r="D485">
        <v>117.94000244140599</v>
      </c>
      <c r="E485">
        <v>116.93000030517599</v>
      </c>
      <c r="F485">
        <v>117.33999633789099</v>
      </c>
      <c r="G485">
        <v>17972900</v>
      </c>
      <c r="H485">
        <v>76.275924682617202</v>
      </c>
      <c r="I485" s="1" t="str">
        <f t="shared" si="14"/>
        <v>122001</v>
      </c>
      <c r="J485">
        <f>COUNTIFS($I$2:I485,I485)</f>
        <v>4</v>
      </c>
      <c r="K485" t="b">
        <f t="shared" si="15"/>
        <v>0</v>
      </c>
    </row>
    <row r="486" spans="1:11" x14ac:dyDescent="0.25">
      <c r="A486">
        <v>485</v>
      </c>
      <c r="B486" s="1">
        <v>37232</v>
      </c>
      <c r="C486">
        <v>116.90000152587901</v>
      </c>
      <c r="D486">
        <v>117.08999633789099</v>
      </c>
      <c r="E486">
        <v>115.699996948242</v>
      </c>
      <c r="F486">
        <v>116.55999755859401</v>
      </c>
      <c r="G486">
        <v>18857800</v>
      </c>
      <c r="H486">
        <v>75.768898010253906</v>
      </c>
      <c r="I486" s="1" t="str">
        <f t="shared" si="14"/>
        <v>122001</v>
      </c>
      <c r="J486">
        <f>COUNTIFS($I$2:I486,I486)</f>
        <v>5</v>
      </c>
      <c r="K486" t="b">
        <f t="shared" si="15"/>
        <v>0</v>
      </c>
    </row>
    <row r="487" spans="1:11" x14ac:dyDescent="0.25">
      <c r="A487">
        <v>486</v>
      </c>
      <c r="B487" s="1">
        <v>37235</v>
      </c>
      <c r="C487">
        <v>115.84999847412099</v>
      </c>
      <c r="D487">
        <v>116.389999389648</v>
      </c>
      <c r="E487">
        <v>114.34999847412099</v>
      </c>
      <c r="F487">
        <v>114.379997253418</v>
      </c>
      <c r="G487">
        <v>13862700</v>
      </c>
      <c r="H487">
        <v>74.351799011230497</v>
      </c>
      <c r="I487" s="1" t="str">
        <f t="shared" si="14"/>
        <v>122001</v>
      </c>
      <c r="J487">
        <f>COUNTIFS($I$2:I487,I487)</f>
        <v>6</v>
      </c>
      <c r="K487" t="b">
        <f t="shared" si="15"/>
        <v>0</v>
      </c>
    </row>
    <row r="488" spans="1:11" x14ac:dyDescent="0.25">
      <c r="A488">
        <v>487</v>
      </c>
      <c r="B488" s="1">
        <v>37236</v>
      </c>
      <c r="C488">
        <v>114.90000152587901</v>
      </c>
      <c r="D488">
        <v>115.720001220703</v>
      </c>
      <c r="E488">
        <v>113.90000152587901</v>
      </c>
      <c r="F488">
        <v>114.15000152587901</v>
      </c>
      <c r="G488">
        <v>20833300</v>
      </c>
      <c r="H488">
        <v>74.202308654785199</v>
      </c>
      <c r="I488" s="1" t="str">
        <f t="shared" si="14"/>
        <v>122001</v>
      </c>
      <c r="J488">
        <f>COUNTIFS($I$2:I488,I488)</f>
        <v>7</v>
      </c>
      <c r="K488" t="b">
        <f t="shared" si="15"/>
        <v>0</v>
      </c>
    </row>
    <row r="489" spans="1:11" x14ac:dyDescent="0.25">
      <c r="A489">
        <v>488</v>
      </c>
      <c r="B489" s="1">
        <v>37237</v>
      </c>
      <c r="C489">
        <v>114.550003051758</v>
      </c>
      <c r="D489">
        <v>114.779998779297</v>
      </c>
      <c r="E489">
        <v>113.110000610352</v>
      </c>
      <c r="F489">
        <v>114.279998779297</v>
      </c>
      <c r="G489">
        <v>16171500</v>
      </c>
      <c r="H489">
        <v>74.286849975585895</v>
      </c>
      <c r="I489" s="1" t="str">
        <f t="shared" si="14"/>
        <v>122001</v>
      </c>
      <c r="J489">
        <f>COUNTIFS($I$2:I489,I489)</f>
        <v>8</v>
      </c>
      <c r="K489" t="b">
        <f t="shared" si="15"/>
        <v>0</v>
      </c>
    </row>
    <row r="490" spans="1:11" x14ac:dyDescent="0.25">
      <c r="A490">
        <v>489</v>
      </c>
      <c r="B490" s="1">
        <v>37238</v>
      </c>
      <c r="C490">
        <v>113.449996948242</v>
      </c>
      <c r="D490">
        <v>113.699996948242</v>
      </c>
      <c r="E490">
        <v>112.040000915527</v>
      </c>
      <c r="F490">
        <v>112.05999755859401</v>
      </c>
      <c r="G490">
        <v>19026700</v>
      </c>
      <c r="H490">
        <v>72.843727111816406</v>
      </c>
      <c r="I490" s="1" t="str">
        <f t="shared" si="14"/>
        <v>122001</v>
      </c>
      <c r="J490">
        <f>COUNTIFS($I$2:I490,I490)</f>
        <v>9</v>
      </c>
      <c r="K490" t="b">
        <f t="shared" si="15"/>
        <v>0</v>
      </c>
    </row>
    <row r="491" spans="1:11" x14ac:dyDescent="0.25">
      <c r="A491">
        <v>490</v>
      </c>
      <c r="B491" s="1">
        <v>37239</v>
      </c>
      <c r="C491">
        <v>112.330001831055</v>
      </c>
      <c r="D491">
        <v>113.48999786377</v>
      </c>
      <c r="E491">
        <v>112</v>
      </c>
      <c r="F491">
        <v>113.129997253418</v>
      </c>
      <c r="G491">
        <v>16721900</v>
      </c>
      <c r="H491">
        <v>73.539283752441406</v>
      </c>
      <c r="I491" s="1" t="str">
        <f t="shared" si="14"/>
        <v>122001</v>
      </c>
      <c r="J491">
        <f>COUNTIFS($I$2:I491,I491)</f>
        <v>10</v>
      </c>
      <c r="K491" t="b">
        <f t="shared" si="15"/>
        <v>0</v>
      </c>
    </row>
    <row r="492" spans="1:11" x14ac:dyDescent="0.25">
      <c r="A492">
        <v>491</v>
      </c>
      <c r="B492" s="1">
        <v>37242</v>
      </c>
      <c r="C492">
        <v>112.98999786377</v>
      </c>
      <c r="D492">
        <v>114.360000610352</v>
      </c>
      <c r="E492">
        <v>112.90000152587901</v>
      </c>
      <c r="F492">
        <v>114.300003051758</v>
      </c>
      <c r="G492">
        <v>13925900</v>
      </c>
      <c r="H492">
        <v>74.299758911132798</v>
      </c>
      <c r="I492" s="1" t="str">
        <f t="shared" si="14"/>
        <v>122001</v>
      </c>
      <c r="J492">
        <f>COUNTIFS($I$2:I492,I492)</f>
        <v>11</v>
      </c>
      <c r="K492" t="b">
        <f t="shared" si="15"/>
        <v>0</v>
      </c>
    </row>
    <row r="493" spans="1:11" x14ac:dyDescent="0.25">
      <c r="A493">
        <v>492</v>
      </c>
      <c r="B493" s="1">
        <v>37243</v>
      </c>
      <c r="C493">
        <v>114.629997253418</v>
      </c>
      <c r="D493">
        <v>115.15000152587901</v>
      </c>
      <c r="E493">
        <v>114.33999633789099</v>
      </c>
      <c r="F493">
        <v>114.98000335693401</v>
      </c>
      <c r="G493">
        <v>13663700</v>
      </c>
      <c r="H493">
        <v>74.741798400878906</v>
      </c>
      <c r="I493" s="1" t="str">
        <f t="shared" si="14"/>
        <v>122001</v>
      </c>
      <c r="J493">
        <f>COUNTIFS($I$2:I493,I493)</f>
        <v>12</v>
      </c>
      <c r="K493" t="b">
        <f t="shared" si="15"/>
        <v>0</v>
      </c>
    </row>
    <row r="494" spans="1:11" x14ac:dyDescent="0.25">
      <c r="A494">
        <v>493</v>
      </c>
      <c r="B494" s="1">
        <v>37244</v>
      </c>
      <c r="C494">
        <v>114.08999633789099</v>
      </c>
      <c r="D494">
        <v>115.919998168945</v>
      </c>
      <c r="E494">
        <v>114</v>
      </c>
      <c r="F494">
        <v>115.790000915527</v>
      </c>
      <c r="G494">
        <v>20143400</v>
      </c>
      <c r="H494">
        <v>75.268356323242202</v>
      </c>
      <c r="I494" s="1" t="str">
        <f t="shared" si="14"/>
        <v>122001</v>
      </c>
      <c r="J494">
        <f>COUNTIFS($I$2:I494,I494)</f>
        <v>13</v>
      </c>
      <c r="K494" t="b">
        <f t="shared" si="15"/>
        <v>0</v>
      </c>
    </row>
    <row r="495" spans="1:11" x14ac:dyDescent="0.25">
      <c r="A495">
        <v>494</v>
      </c>
      <c r="B495" s="1">
        <v>37245</v>
      </c>
      <c r="C495">
        <v>115.5</v>
      </c>
      <c r="D495">
        <v>115.800003051758</v>
      </c>
      <c r="E495">
        <v>114.550003051758</v>
      </c>
      <c r="F495">
        <v>114.65000152587901</v>
      </c>
      <c r="G495">
        <v>14867900</v>
      </c>
      <c r="H495">
        <v>74.527328491210895</v>
      </c>
      <c r="I495" s="1" t="str">
        <f t="shared" si="14"/>
        <v>122001</v>
      </c>
      <c r="J495">
        <f>COUNTIFS($I$2:I495,I495)</f>
        <v>14</v>
      </c>
      <c r="K495" t="b">
        <f t="shared" si="15"/>
        <v>0</v>
      </c>
    </row>
    <row r="496" spans="1:11" x14ac:dyDescent="0.25">
      <c r="A496">
        <v>495</v>
      </c>
      <c r="B496" s="1">
        <v>37246</v>
      </c>
      <c r="C496">
        <v>115.029998779297</v>
      </c>
      <c r="D496">
        <v>115.06999969482401</v>
      </c>
      <c r="E496">
        <v>114.199996948242</v>
      </c>
      <c r="F496">
        <v>114.949996948242</v>
      </c>
      <c r="G496">
        <v>14037700</v>
      </c>
      <c r="H496">
        <v>74.979347229003906</v>
      </c>
      <c r="I496" s="1" t="str">
        <f t="shared" si="14"/>
        <v>122001</v>
      </c>
      <c r="J496">
        <f>COUNTIFS($I$2:I496,I496)</f>
        <v>15</v>
      </c>
      <c r="K496" t="b">
        <f t="shared" si="15"/>
        <v>0</v>
      </c>
    </row>
    <row r="497" spans="1:11" x14ac:dyDescent="0.25">
      <c r="A497">
        <v>496</v>
      </c>
      <c r="B497" s="1">
        <v>37249</v>
      </c>
      <c r="C497">
        <v>114.830001831055</v>
      </c>
      <c r="D497">
        <v>115.040000915527</v>
      </c>
      <c r="E497">
        <v>114.610000610352</v>
      </c>
      <c r="F497">
        <v>114.73000335693401</v>
      </c>
      <c r="G497">
        <v>5728800</v>
      </c>
      <c r="H497">
        <v>74.835838317871094</v>
      </c>
      <c r="I497" s="1" t="str">
        <f t="shared" si="14"/>
        <v>122001</v>
      </c>
      <c r="J497">
        <f>COUNTIFS($I$2:I497,I497)</f>
        <v>16</v>
      </c>
      <c r="K497" t="b">
        <f t="shared" si="15"/>
        <v>0</v>
      </c>
    </row>
    <row r="498" spans="1:11" x14ac:dyDescent="0.25">
      <c r="A498">
        <v>497</v>
      </c>
      <c r="B498" s="1">
        <v>37251</v>
      </c>
      <c r="C498">
        <v>114.65000152587901</v>
      </c>
      <c r="D498">
        <v>116.209999084473</v>
      </c>
      <c r="E498">
        <v>114.65000152587901</v>
      </c>
      <c r="F498">
        <v>115.360000610352</v>
      </c>
      <c r="G498">
        <v>10304800</v>
      </c>
      <c r="H498">
        <v>75.246788024902301</v>
      </c>
      <c r="I498" s="1" t="str">
        <f t="shared" si="14"/>
        <v>122001</v>
      </c>
      <c r="J498">
        <f>COUNTIFS($I$2:I498,I498)</f>
        <v>17</v>
      </c>
      <c r="K498" t="b">
        <f t="shared" si="15"/>
        <v>0</v>
      </c>
    </row>
    <row r="499" spans="1:11" x14ac:dyDescent="0.25">
      <c r="A499">
        <v>498</v>
      </c>
      <c r="B499" s="1">
        <v>37252</v>
      </c>
      <c r="C499">
        <v>115.300003051758</v>
      </c>
      <c r="D499">
        <v>116.080001831055</v>
      </c>
      <c r="E499">
        <v>115.25</v>
      </c>
      <c r="F499">
        <v>116.05999755859401</v>
      </c>
      <c r="G499">
        <v>9407300</v>
      </c>
      <c r="H499">
        <v>75.703384399414105</v>
      </c>
      <c r="I499" s="1" t="str">
        <f t="shared" si="14"/>
        <v>122001</v>
      </c>
      <c r="J499">
        <f>COUNTIFS($I$2:I499,I499)</f>
        <v>18</v>
      </c>
      <c r="K499" t="b">
        <f t="shared" si="15"/>
        <v>0</v>
      </c>
    </row>
    <row r="500" spans="1:11" x14ac:dyDescent="0.25">
      <c r="A500">
        <v>499</v>
      </c>
      <c r="B500" s="1">
        <v>37253</v>
      </c>
      <c r="C500">
        <v>116.290000915527</v>
      </c>
      <c r="D500">
        <v>116.75</v>
      </c>
      <c r="E500">
        <v>115.919998168945</v>
      </c>
      <c r="F500">
        <v>116</v>
      </c>
      <c r="G500">
        <v>10593800</v>
      </c>
      <c r="H500">
        <v>75.664237976074205</v>
      </c>
      <c r="I500" s="1" t="str">
        <f t="shared" si="14"/>
        <v>122001</v>
      </c>
      <c r="J500">
        <f>COUNTIFS($I$2:I500,I500)</f>
        <v>19</v>
      </c>
      <c r="K500" t="b">
        <f t="shared" si="15"/>
        <v>0</v>
      </c>
    </row>
    <row r="501" spans="1:11" x14ac:dyDescent="0.25">
      <c r="A501">
        <v>500</v>
      </c>
      <c r="B501" s="1">
        <v>37256</v>
      </c>
      <c r="C501">
        <v>116.15000152587901</v>
      </c>
      <c r="D501">
        <v>116.389999389648</v>
      </c>
      <c r="E501">
        <v>114.23000335693401</v>
      </c>
      <c r="F501">
        <v>114.300003051758</v>
      </c>
      <c r="G501">
        <v>14619500</v>
      </c>
      <c r="H501">
        <v>74.555351257324205</v>
      </c>
      <c r="I501" s="1" t="str">
        <f t="shared" si="14"/>
        <v>122001</v>
      </c>
      <c r="J501">
        <f>COUNTIFS($I$2:I501,I501)</f>
        <v>20</v>
      </c>
      <c r="K501" t="b">
        <f t="shared" si="15"/>
        <v>0</v>
      </c>
    </row>
    <row r="502" spans="1:11" x14ac:dyDescent="0.25">
      <c r="A502">
        <v>501</v>
      </c>
      <c r="B502" s="1">
        <v>37258</v>
      </c>
      <c r="C502">
        <v>115.110000610352</v>
      </c>
      <c r="D502">
        <v>115.75</v>
      </c>
      <c r="E502">
        <v>113.80999755859401</v>
      </c>
      <c r="F502">
        <v>115.529998779297</v>
      </c>
      <c r="G502">
        <v>18651900</v>
      </c>
      <c r="H502">
        <v>75.357727050781193</v>
      </c>
      <c r="I502" s="1" t="str">
        <f t="shared" si="14"/>
        <v>12002</v>
      </c>
      <c r="J502">
        <f>COUNTIFS($I$2:I502,I502)</f>
        <v>1</v>
      </c>
      <c r="K502" t="b">
        <f t="shared" si="15"/>
        <v>1</v>
      </c>
    </row>
    <row r="503" spans="1:11" x14ac:dyDescent="0.25">
      <c r="A503">
        <v>502</v>
      </c>
      <c r="B503" s="1">
        <v>37259</v>
      </c>
      <c r="C503">
        <v>115.65000152587901</v>
      </c>
      <c r="D503">
        <v>116.949996948242</v>
      </c>
      <c r="E503">
        <v>115.540000915527</v>
      </c>
      <c r="F503">
        <v>116.83999633789099</v>
      </c>
      <c r="G503">
        <v>15743000</v>
      </c>
      <c r="H503">
        <v>76.212127685546903</v>
      </c>
      <c r="I503" s="1" t="str">
        <f t="shared" si="14"/>
        <v>12002</v>
      </c>
      <c r="J503">
        <f>COUNTIFS($I$2:I503,I503)</f>
        <v>2</v>
      </c>
      <c r="K503" t="b">
        <f t="shared" si="15"/>
        <v>0</v>
      </c>
    </row>
    <row r="504" spans="1:11" x14ac:dyDescent="0.25">
      <c r="A504">
        <v>503</v>
      </c>
      <c r="B504" s="1">
        <v>37260</v>
      </c>
      <c r="C504">
        <v>117.169998168945</v>
      </c>
      <c r="D504">
        <v>117.98000335693401</v>
      </c>
      <c r="E504">
        <v>116.550003051758</v>
      </c>
      <c r="F504">
        <v>117.620002746582</v>
      </c>
      <c r="G504">
        <v>20140700</v>
      </c>
      <c r="H504">
        <v>76.720893859863295</v>
      </c>
      <c r="I504" s="1" t="str">
        <f t="shared" si="14"/>
        <v>12002</v>
      </c>
      <c r="J504">
        <f>COUNTIFS($I$2:I504,I504)</f>
        <v>3</v>
      </c>
      <c r="K504" t="b">
        <f t="shared" si="15"/>
        <v>0</v>
      </c>
    </row>
    <row r="505" spans="1:11" x14ac:dyDescent="0.25">
      <c r="A505">
        <v>504</v>
      </c>
      <c r="B505" s="1">
        <v>37263</v>
      </c>
      <c r="C505">
        <v>117.699996948242</v>
      </c>
      <c r="D505">
        <v>117.98999786377</v>
      </c>
      <c r="E505">
        <v>116.55999755859401</v>
      </c>
      <c r="F505">
        <v>116.790000915527</v>
      </c>
      <c r="G505">
        <v>13106500</v>
      </c>
      <c r="H505">
        <v>76.179542541503906</v>
      </c>
      <c r="I505" s="1" t="str">
        <f t="shared" si="14"/>
        <v>12002</v>
      </c>
      <c r="J505">
        <f>COUNTIFS($I$2:I505,I505)</f>
        <v>4</v>
      </c>
      <c r="K505" t="b">
        <f t="shared" si="15"/>
        <v>0</v>
      </c>
    </row>
    <row r="506" spans="1:11" x14ac:dyDescent="0.25">
      <c r="A506">
        <v>505</v>
      </c>
      <c r="B506" s="1">
        <v>37264</v>
      </c>
      <c r="C506">
        <v>116.790000915527</v>
      </c>
      <c r="D506">
        <v>117.05999755859401</v>
      </c>
      <c r="E506">
        <v>115.970001220703</v>
      </c>
      <c r="F506">
        <v>116.51999664306599</v>
      </c>
      <c r="G506">
        <v>12683700</v>
      </c>
      <c r="H506">
        <v>76.003410339355497</v>
      </c>
      <c r="I506" s="1" t="str">
        <f t="shared" si="14"/>
        <v>12002</v>
      </c>
      <c r="J506">
        <f>COUNTIFS($I$2:I506,I506)</f>
        <v>5</v>
      </c>
      <c r="K506" t="b">
        <f t="shared" si="15"/>
        <v>0</v>
      </c>
    </row>
    <row r="507" spans="1:11" x14ac:dyDescent="0.25">
      <c r="A507">
        <v>506</v>
      </c>
      <c r="B507" s="1">
        <v>37265</v>
      </c>
      <c r="C507">
        <v>116.68000030517599</v>
      </c>
      <c r="D507">
        <v>117.779998779297</v>
      </c>
      <c r="E507">
        <v>115.33999633789099</v>
      </c>
      <c r="F507">
        <v>115.56999969482401</v>
      </c>
      <c r="G507">
        <v>16610300</v>
      </c>
      <c r="H507">
        <v>75.383743286132798</v>
      </c>
      <c r="I507" s="1" t="str">
        <f t="shared" si="14"/>
        <v>12002</v>
      </c>
      <c r="J507">
        <f>COUNTIFS($I$2:I507,I507)</f>
        <v>6</v>
      </c>
      <c r="K507" t="b">
        <f t="shared" si="15"/>
        <v>0</v>
      </c>
    </row>
    <row r="508" spans="1:11" x14ac:dyDescent="0.25">
      <c r="A508">
        <v>507</v>
      </c>
      <c r="B508" s="1">
        <v>37266</v>
      </c>
      <c r="C508">
        <v>115.69000244140599</v>
      </c>
      <c r="D508">
        <v>116.34999847412099</v>
      </c>
      <c r="E508">
        <v>115.300003051758</v>
      </c>
      <c r="F508">
        <v>116.080001831055</v>
      </c>
      <c r="G508">
        <v>12823400</v>
      </c>
      <c r="H508">
        <v>75.716400146484403</v>
      </c>
      <c r="I508" s="1" t="str">
        <f t="shared" si="14"/>
        <v>12002</v>
      </c>
      <c r="J508">
        <f>COUNTIFS($I$2:I508,I508)</f>
        <v>7</v>
      </c>
      <c r="K508" t="b">
        <f t="shared" si="15"/>
        <v>0</v>
      </c>
    </row>
    <row r="509" spans="1:11" x14ac:dyDescent="0.25">
      <c r="A509">
        <v>508</v>
      </c>
      <c r="B509" s="1">
        <v>37267</v>
      </c>
      <c r="C509">
        <v>116.209999084473</v>
      </c>
      <c r="D509">
        <v>116.279998779297</v>
      </c>
      <c r="E509">
        <v>114.699996948242</v>
      </c>
      <c r="F509">
        <v>114.94000244140599</v>
      </c>
      <c r="G509">
        <v>13708400</v>
      </c>
      <c r="H509">
        <v>74.972824096679702</v>
      </c>
      <c r="I509" s="1" t="str">
        <f t="shared" si="14"/>
        <v>12002</v>
      </c>
      <c r="J509">
        <f>COUNTIFS($I$2:I509,I509)</f>
        <v>8</v>
      </c>
      <c r="K509" t="b">
        <f t="shared" si="15"/>
        <v>0</v>
      </c>
    </row>
    <row r="510" spans="1:11" x14ac:dyDescent="0.25">
      <c r="A510">
        <v>509</v>
      </c>
      <c r="B510" s="1">
        <v>37270</v>
      </c>
      <c r="C510">
        <v>114.65000152587901</v>
      </c>
      <c r="D510">
        <v>114.83999633789099</v>
      </c>
      <c r="E510">
        <v>113.959999084473</v>
      </c>
      <c r="F510">
        <v>114.220001220703</v>
      </c>
      <c r="G510">
        <v>12301100</v>
      </c>
      <c r="H510">
        <v>74.503181457519503</v>
      </c>
      <c r="I510" s="1" t="str">
        <f t="shared" si="14"/>
        <v>12002</v>
      </c>
      <c r="J510">
        <f>COUNTIFS($I$2:I510,I510)</f>
        <v>9</v>
      </c>
      <c r="K510" t="b">
        <f t="shared" si="15"/>
        <v>0</v>
      </c>
    </row>
    <row r="511" spans="1:11" x14ac:dyDescent="0.25">
      <c r="A511">
        <v>510</v>
      </c>
      <c r="B511" s="1">
        <v>37271</v>
      </c>
      <c r="C511">
        <v>114.550003051758</v>
      </c>
      <c r="D511">
        <v>115.389999389648</v>
      </c>
      <c r="E511">
        <v>113.90000152587901</v>
      </c>
      <c r="F511">
        <v>115.15000152587901</v>
      </c>
      <c r="G511">
        <v>20219900</v>
      </c>
      <c r="H511">
        <v>75.109771728515597</v>
      </c>
      <c r="I511" s="1" t="str">
        <f t="shared" si="14"/>
        <v>12002</v>
      </c>
      <c r="J511">
        <f>COUNTIFS($I$2:I511,I511)</f>
        <v>10</v>
      </c>
      <c r="K511" t="b">
        <f t="shared" si="15"/>
        <v>0</v>
      </c>
    </row>
    <row r="512" spans="1:11" x14ac:dyDescent="0.25">
      <c r="A512">
        <v>511</v>
      </c>
      <c r="B512" s="1">
        <v>37272</v>
      </c>
      <c r="C512">
        <v>114.300003051758</v>
      </c>
      <c r="D512">
        <v>114.40000152587901</v>
      </c>
      <c r="E512">
        <v>112.69000244140599</v>
      </c>
      <c r="F512">
        <v>112.81999969482401</v>
      </c>
      <c r="G512">
        <v>17067000</v>
      </c>
      <c r="H512">
        <v>73.589981079101605</v>
      </c>
      <c r="I512" s="1" t="str">
        <f t="shared" si="14"/>
        <v>12002</v>
      </c>
      <c r="J512">
        <f>COUNTIFS($I$2:I512,I512)</f>
        <v>11</v>
      </c>
      <c r="K512" t="b">
        <f t="shared" si="15"/>
        <v>0</v>
      </c>
    </row>
    <row r="513" spans="1:11" x14ac:dyDescent="0.25">
      <c r="A513">
        <v>512</v>
      </c>
      <c r="B513" s="1">
        <v>37273</v>
      </c>
      <c r="C513">
        <v>113.76000213623</v>
      </c>
      <c r="D513">
        <v>114.23999786377</v>
      </c>
      <c r="E513">
        <v>113.40000152587901</v>
      </c>
      <c r="F513">
        <v>113.669998168945</v>
      </c>
      <c r="G513">
        <v>17283400</v>
      </c>
      <c r="H513">
        <v>74.144424438476605</v>
      </c>
      <c r="I513" s="1" t="str">
        <f t="shared" si="14"/>
        <v>12002</v>
      </c>
      <c r="J513">
        <f>COUNTIFS($I$2:I513,I513)</f>
        <v>12</v>
      </c>
      <c r="K513" t="b">
        <f t="shared" si="15"/>
        <v>0</v>
      </c>
    </row>
    <row r="514" spans="1:11" x14ac:dyDescent="0.25">
      <c r="A514">
        <v>513</v>
      </c>
      <c r="B514" s="1">
        <v>37274</v>
      </c>
      <c r="C514">
        <v>113</v>
      </c>
      <c r="D514">
        <v>113.84999847412099</v>
      </c>
      <c r="E514">
        <v>112.669998168945</v>
      </c>
      <c r="F514">
        <v>113.15000152587901</v>
      </c>
      <c r="G514">
        <v>17028000</v>
      </c>
      <c r="H514">
        <v>73.805259704589801</v>
      </c>
      <c r="I514" s="1" t="str">
        <f t="shared" si="14"/>
        <v>12002</v>
      </c>
      <c r="J514">
        <f>COUNTIFS($I$2:I514,I514)</f>
        <v>13</v>
      </c>
      <c r="K514" t="b">
        <f t="shared" si="15"/>
        <v>0</v>
      </c>
    </row>
    <row r="515" spans="1:11" x14ac:dyDescent="0.25">
      <c r="A515">
        <v>514</v>
      </c>
      <c r="B515" s="1">
        <v>37278</v>
      </c>
      <c r="C515">
        <v>113.75</v>
      </c>
      <c r="D515">
        <v>113.93000030517599</v>
      </c>
      <c r="E515">
        <v>112.01999664306599</v>
      </c>
      <c r="F515">
        <v>112.370002746582</v>
      </c>
      <c r="G515">
        <v>11689300</v>
      </c>
      <c r="H515">
        <v>73.296470642089801</v>
      </c>
      <c r="I515" s="1" t="str">
        <f t="shared" ref="I515:I578" si="16">MONTH(B515)&amp;YEAR(B515)</f>
        <v>12002</v>
      </c>
      <c r="J515">
        <f>COUNTIFS($I$2:I515,I515)</f>
        <v>14</v>
      </c>
      <c r="K515" t="b">
        <f t="shared" ref="K515:K578" si="17">IF(J515=1,TRUE(),FALSE())</f>
        <v>0</v>
      </c>
    </row>
    <row r="516" spans="1:11" x14ac:dyDescent="0.25">
      <c r="A516">
        <v>515</v>
      </c>
      <c r="B516" s="1">
        <v>37279</v>
      </c>
      <c r="C516">
        <v>112.629997253418</v>
      </c>
      <c r="D516">
        <v>113.550003051758</v>
      </c>
      <c r="E516">
        <v>112.01999664306599</v>
      </c>
      <c r="F516">
        <v>113.23000335693401</v>
      </c>
      <c r="G516">
        <v>12438900</v>
      </c>
      <c r="H516">
        <v>73.857406616210895</v>
      </c>
      <c r="I516" s="1" t="str">
        <f t="shared" si="16"/>
        <v>12002</v>
      </c>
      <c r="J516">
        <f>COUNTIFS($I$2:I516,I516)</f>
        <v>15</v>
      </c>
      <c r="K516" t="b">
        <f t="shared" si="17"/>
        <v>0</v>
      </c>
    </row>
    <row r="517" spans="1:11" x14ac:dyDescent="0.25">
      <c r="A517">
        <v>516</v>
      </c>
      <c r="B517" s="1">
        <v>37280</v>
      </c>
      <c r="C517">
        <v>113.639999389648</v>
      </c>
      <c r="D517">
        <v>114.25</v>
      </c>
      <c r="E517">
        <v>113.31999969482401</v>
      </c>
      <c r="F517">
        <v>113.580001831055</v>
      </c>
      <c r="G517">
        <v>12142800</v>
      </c>
      <c r="H517">
        <v>74.085700988769503</v>
      </c>
      <c r="I517" s="1" t="str">
        <f t="shared" si="16"/>
        <v>12002</v>
      </c>
      <c r="J517">
        <f>COUNTIFS($I$2:I517,I517)</f>
        <v>16</v>
      </c>
      <c r="K517" t="b">
        <f t="shared" si="17"/>
        <v>0</v>
      </c>
    </row>
    <row r="518" spans="1:11" x14ac:dyDescent="0.25">
      <c r="A518">
        <v>517</v>
      </c>
      <c r="B518" s="1">
        <v>37281</v>
      </c>
      <c r="C518">
        <v>113.120002746582</v>
      </c>
      <c r="D518">
        <v>114.18000030517599</v>
      </c>
      <c r="E518">
        <v>113.040000915527</v>
      </c>
      <c r="F518">
        <v>113.550003051758</v>
      </c>
      <c r="G518">
        <v>12810700</v>
      </c>
      <c r="H518">
        <v>74.066162109375</v>
      </c>
      <c r="I518" s="1" t="str">
        <f t="shared" si="16"/>
        <v>12002</v>
      </c>
      <c r="J518">
        <f>COUNTIFS($I$2:I518,I518)</f>
        <v>17</v>
      </c>
      <c r="K518" t="b">
        <f t="shared" si="17"/>
        <v>0</v>
      </c>
    </row>
    <row r="519" spans="1:11" x14ac:dyDescent="0.25">
      <c r="A519">
        <v>518</v>
      </c>
      <c r="B519" s="1">
        <v>37284</v>
      </c>
      <c r="C519">
        <v>113.90000152587901</v>
      </c>
      <c r="D519">
        <v>114.19000244140599</v>
      </c>
      <c r="E519">
        <v>112.919998168945</v>
      </c>
      <c r="F519">
        <v>113.860000610352</v>
      </c>
      <c r="G519">
        <v>10589200</v>
      </c>
      <c r="H519">
        <v>74.268348693847699</v>
      </c>
      <c r="I519" s="1" t="str">
        <f t="shared" si="16"/>
        <v>12002</v>
      </c>
      <c r="J519">
        <f>COUNTIFS($I$2:I519,I519)</f>
        <v>18</v>
      </c>
      <c r="K519" t="b">
        <f t="shared" si="17"/>
        <v>0</v>
      </c>
    </row>
    <row r="520" spans="1:11" x14ac:dyDescent="0.25">
      <c r="A520">
        <v>519</v>
      </c>
      <c r="B520" s="1">
        <v>37285</v>
      </c>
      <c r="C520">
        <v>113.84999847412099</v>
      </c>
      <c r="D520">
        <v>114.129997253418</v>
      </c>
      <c r="E520">
        <v>110.050003051758</v>
      </c>
      <c r="F520">
        <v>110.279998779297</v>
      </c>
      <c r="G520">
        <v>27720800</v>
      </c>
      <c r="H520">
        <v>71.933235168457003</v>
      </c>
      <c r="I520" s="1" t="str">
        <f t="shared" si="16"/>
        <v>12002</v>
      </c>
      <c r="J520">
        <f>COUNTIFS($I$2:I520,I520)</f>
        <v>19</v>
      </c>
      <c r="K520" t="b">
        <f t="shared" si="17"/>
        <v>0</v>
      </c>
    </row>
    <row r="521" spans="1:11" x14ac:dyDescent="0.25">
      <c r="A521">
        <v>520</v>
      </c>
      <c r="B521" s="1">
        <v>37286</v>
      </c>
      <c r="C521">
        <v>110.389999389648</v>
      </c>
      <c r="D521">
        <v>113.389999389648</v>
      </c>
      <c r="E521">
        <v>108.40000152587901</v>
      </c>
      <c r="F521">
        <v>111.870002746582</v>
      </c>
      <c r="G521">
        <v>34711800</v>
      </c>
      <c r="H521">
        <v>72.970352172851605</v>
      </c>
      <c r="I521" s="1" t="str">
        <f t="shared" si="16"/>
        <v>12002</v>
      </c>
      <c r="J521">
        <f>COUNTIFS($I$2:I521,I521)</f>
        <v>20</v>
      </c>
      <c r="K521" t="b">
        <f t="shared" si="17"/>
        <v>0</v>
      </c>
    </row>
    <row r="522" spans="1:11" x14ac:dyDescent="0.25">
      <c r="A522">
        <v>521</v>
      </c>
      <c r="B522" s="1">
        <v>37287</v>
      </c>
      <c r="C522">
        <v>112.15000152587901</v>
      </c>
      <c r="D522">
        <v>113.300003051758</v>
      </c>
      <c r="E522">
        <v>111.620002746582</v>
      </c>
      <c r="F522">
        <v>113.18000030517599</v>
      </c>
      <c r="G522">
        <v>19909200</v>
      </c>
      <c r="H522">
        <v>73.824806213378906</v>
      </c>
      <c r="I522" s="1" t="str">
        <f t="shared" si="16"/>
        <v>12002</v>
      </c>
      <c r="J522">
        <f>COUNTIFS($I$2:I522,I522)</f>
        <v>21</v>
      </c>
      <c r="K522" t="b">
        <f t="shared" si="17"/>
        <v>0</v>
      </c>
    </row>
    <row r="523" spans="1:11" x14ac:dyDescent="0.25">
      <c r="A523">
        <v>522</v>
      </c>
      <c r="B523" s="1">
        <v>37288</v>
      </c>
      <c r="C523">
        <v>113.08999633789099</v>
      </c>
      <c r="D523">
        <v>113.300003051758</v>
      </c>
      <c r="E523">
        <v>112.169998168945</v>
      </c>
      <c r="F523">
        <v>112.65000152587901</v>
      </c>
      <c r="G523">
        <v>15838500</v>
      </c>
      <c r="H523">
        <v>73.479110717773395</v>
      </c>
      <c r="I523" s="1" t="str">
        <f t="shared" si="16"/>
        <v>22002</v>
      </c>
      <c r="J523">
        <f>COUNTIFS($I$2:I523,I523)</f>
        <v>1</v>
      </c>
      <c r="K523" t="b">
        <f t="shared" si="17"/>
        <v>1</v>
      </c>
    </row>
    <row r="524" spans="1:11" x14ac:dyDescent="0.25">
      <c r="A524">
        <v>523</v>
      </c>
      <c r="B524" s="1">
        <v>37291</v>
      </c>
      <c r="C524">
        <v>112.23000335693401</v>
      </c>
      <c r="D524">
        <v>112.23000335693401</v>
      </c>
      <c r="E524">
        <v>109.44000244140599</v>
      </c>
      <c r="F524">
        <v>109.84999847412099</v>
      </c>
      <c r="G524">
        <v>24243400</v>
      </c>
      <c r="H524">
        <v>71.652717590332003</v>
      </c>
      <c r="I524" s="1" t="str">
        <f t="shared" si="16"/>
        <v>22002</v>
      </c>
      <c r="J524">
        <f>COUNTIFS($I$2:I524,I524)</f>
        <v>2</v>
      </c>
      <c r="K524" t="b">
        <f t="shared" si="17"/>
        <v>0</v>
      </c>
    </row>
    <row r="525" spans="1:11" x14ac:dyDescent="0.25">
      <c r="A525">
        <v>524</v>
      </c>
      <c r="B525" s="1">
        <v>37292</v>
      </c>
      <c r="C525">
        <v>109.40000152587901</v>
      </c>
      <c r="D525">
        <v>110.48999786377</v>
      </c>
      <c r="E525">
        <v>108.529998779297</v>
      </c>
      <c r="F525">
        <v>109.169998168945</v>
      </c>
      <c r="G525">
        <v>33614000</v>
      </c>
      <c r="H525">
        <v>71.209175109863295</v>
      </c>
      <c r="I525" s="1" t="str">
        <f t="shared" si="16"/>
        <v>22002</v>
      </c>
      <c r="J525">
        <f>COUNTIFS($I$2:I525,I525)</f>
        <v>3</v>
      </c>
      <c r="K525" t="b">
        <f t="shared" si="17"/>
        <v>0</v>
      </c>
    </row>
    <row r="526" spans="1:11" x14ac:dyDescent="0.25">
      <c r="A526">
        <v>525</v>
      </c>
      <c r="B526" s="1">
        <v>37293</v>
      </c>
      <c r="C526">
        <v>109.65000152587901</v>
      </c>
      <c r="D526">
        <v>109.73999786377</v>
      </c>
      <c r="E526">
        <v>108.05999755859401</v>
      </c>
      <c r="F526">
        <v>108.699996948242</v>
      </c>
      <c r="G526">
        <v>29486000</v>
      </c>
      <c r="H526">
        <v>70.902626037597699</v>
      </c>
      <c r="I526" s="1" t="str">
        <f t="shared" si="16"/>
        <v>22002</v>
      </c>
      <c r="J526">
        <f>COUNTIFS($I$2:I526,I526)</f>
        <v>4</v>
      </c>
      <c r="K526" t="b">
        <f t="shared" si="17"/>
        <v>0</v>
      </c>
    </row>
    <row r="527" spans="1:11" x14ac:dyDescent="0.25">
      <c r="A527">
        <v>526</v>
      </c>
      <c r="B527" s="1">
        <v>37294</v>
      </c>
      <c r="C527">
        <v>108.720001220703</v>
      </c>
      <c r="D527">
        <v>109.860000610352</v>
      </c>
      <c r="E527">
        <v>108</v>
      </c>
      <c r="F527">
        <v>108.01999664306599</v>
      </c>
      <c r="G527">
        <v>23445400</v>
      </c>
      <c r="H527">
        <v>70.459030151367202</v>
      </c>
      <c r="I527" s="1" t="str">
        <f t="shared" si="16"/>
        <v>22002</v>
      </c>
      <c r="J527">
        <f>COUNTIFS($I$2:I527,I527)</f>
        <v>5</v>
      </c>
      <c r="K527" t="b">
        <f t="shared" si="17"/>
        <v>0</v>
      </c>
    </row>
    <row r="528" spans="1:11" x14ac:dyDescent="0.25">
      <c r="A528">
        <v>527</v>
      </c>
      <c r="B528" s="1">
        <v>37295</v>
      </c>
      <c r="C528">
        <v>108.629997253418</v>
      </c>
      <c r="D528">
        <v>110.75</v>
      </c>
      <c r="E528">
        <v>108.300003051758</v>
      </c>
      <c r="F528">
        <v>110.08999633789099</v>
      </c>
      <c r="G528">
        <v>19277800</v>
      </c>
      <c r="H528">
        <v>71.809265136718807</v>
      </c>
      <c r="I528" s="1" t="str">
        <f t="shared" si="16"/>
        <v>22002</v>
      </c>
      <c r="J528">
        <f>COUNTIFS($I$2:I528,I528)</f>
        <v>6</v>
      </c>
      <c r="K528" t="b">
        <f t="shared" si="17"/>
        <v>0</v>
      </c>
    </row>
    <row r="529" spans="1:11" x14ac:dyDescent="0.25">
      <c r="A529">
        <v>528</v>
      </c>
      <c r="B529" s="1">
        <v>37298</v>
      </c>
      <c r="C529">
        <v>110.050003051758</v>
      </c>
      <c r="D529">
        <v>111.639999389648</v>
      </c>
      <c r="E529">
        <v>109.81999969482401</v>
      </c>
      <c r="F529">
        <v>111.44000244140599</v>
      </c>
      <c r="G529">
        <v>18792400</v>
      </c>
      <c r="H529">
        <v>72.689826965332003</v>
      </c>
      <c r="I529" s="1" t="str">
        <f t="shared" si="16"/>
        <v>22002</v>
      </c>
      <c r="J529">
        <f>COUNTIFS($I$2:I529,I529)</f>
        <v>7</v>
      </c>
      <c r="K529" t="b">
        <f t="shared" si="17"/>
        <v>0</v>
      </c>
    </row>
    <row r="530" spans="1:11" x14ac:dyDescent="0.25">
      <c r="A530">
        <v>529</v>
      </c>
      <c r="B530" s="1">
        <v>37299</v>
      </c>
      <c r="C530">
        <v>110.959999084473</v>
      </c>
      <c r="D530">
        <v>111.709999084473</v>
      </c>
      <c r="E530">
        <v>110.029998779297</v>
      </c>
      <c r="F530">
        <v>111.08999633789099</v>
      </c>
      <c r="G530">
        <v>13942500</v>
      </c>
      <c r="H530">
        <v>72.461540222167997</v>
      </c>
      <c r="I530" s="1" t="str">
        <f t="shared" si="16"/>
        <v>22002</v>
      </c>
      <c r="J530">
        <f>COUNTIFS($I$2:I530,I530)</f>
        <v>8</v>
      </c>
      <c r="K530" t="b">
        <f t="shared" si="17"/>
        <v>0</v>
      </c>
    </row>
    <row r="531" spans="1:11" x14ac:dyDescent="0.25">
      <c r="A531">
        <v>530</v>
      </c>
      <c r="B531" s="1">
        <v>37300</v>
      </c>
      <c r="C531">
        <v>111.48000335693401</v>
      </c>
      <c r="D531">
        <v>112.540000915527</v>
      </c>
      <c r="E531">
        <v>111.34999847412099</v>
      </c>
      <c r="F531">
        <v>112.26999664306599</v>
      </c>
      <c r="G531">
        <v>16781100</v>
      </c>
      <c r="H531">
        <v>73.231231689453097</v>
      </c>
      <c r="I531" s="1" t="str">
        <f t="shared" si="16"/>
        <v>22002</v>
      </c>
      <c r="J531">
        <f>COUNTIFS($I$2:I531,I531)</f>
        <v>9</v>
      </c>
      <c r="K531" t="b">
        <f t="shared" si="17"/>
        <v>0</v>
      </c>
    </row>
    <row r="532" spans="1:11" x14ac:dyDescent="0.25">
      <c r="A532">
        <v>531</v>
      </c>
      <c r="B532" s="1">
        <v>37301</v>
      </c>
      <c r="C532">
        <v>112.51000213623</v>
      </c>
      <c r="D532">
        <v>112.970001220703</v>
      </c>
      <c r="E532">
        <v>111.58999633789099</v>
      </c>
      <c r="F532">
        <v>112.05999755859401</v>
      </c>
      <c r="G532">
        <v>20453800</v>
      </c>
      <c r="H532">
        <v>73.094261169433594</v>
      </c>
      <c r="I532" s="1" t="str">
        <f t="shared" si="16"/>
        <v>22002</v>
      </c>
      <c r="J532">
        <f>COUNTIFS($I$2:I532,I532)</f>
        <v>10</v>
      </c>
      <c r="K532" t="b">
        <f t="shared" si="17"/>
        <v>0</v>
      </c>
    </row>
    <row r="533" spans="1:11" x14ac:dyDescent="0.25">
      <c r="A533">
        <v>532</v>
      </c>
      <c r="B533" s="1">
        <v>37302</v>
      </c>
      <c r="C533">
        <v>112.15000152587901</v>
      </c>
      <c r="D533">
        <v>112.23999786377</v>
      </c>
      <c r="E533">
        <v>110.709999084473</v>
      </c>
      <c r="F533">
        <v>110.889999389648</v>
      </c>
      <c r="G533">
        <v>18366800</v>
      </c>
      <c r="H533">
        <v>72.331100463867202</v>
      </c>
      <c r="I533" s="1" t="str">
        <f t="shared" si="16"/>
        <v>22002</v>
      </c>
      <c r="J533">
        <f>COUNTIFS($I$2:I533,I533)</f>
        <v>11</v>
      </c>
      <c r="K533" t="b">
        <f t="shared" si="17"/>
        <v>0</v>
      </c>
    </row>
    <row r="534" spans="1:11" x14ac:dyDescent="0.25">
      <c r="A534">
        <v>533</v>
      </c>
      <c r="B534" s="1">
        <v>37306</v>
      </c>
      <c r="C534">
        <v>110.15000152587901</v>
      </c>
      <c r="D534">
        <v>110.290000915527</v>
      </c>
      <c r="E534">
        <v>108.610000610352</v>
      </c>
      <c r="F534">
        <v>108.76000213623</v>
      </c>
      <c r="G534">
        <v>15988100</v>
      </c>
      <c r="H534">
        <v>70.941726684570298</v>
      </c>
      <c r="I534" s="1" t="str">
        <f t="shared" si="16"/>
        <v>22002</v>
      </c>
      <c r="J534">
        <f>COUNTIFS($I$2:I534,I534)</f>
        <v>12</v>
      </c>
      <c r="K534" t="b">
        <f t="shared" si="17"/>
        <v>0</v>
      </c>
    </row>
    <row r="535" spans="1:11" x14ac:dyDescent="0.25">
      <c r="A535">
        <v>534</v>
      </c>
      <c r="B535" s="1">
        <v>37307</v>
      </c>
      <c r="C535">
        <v>109.050003051758</v>
      </c>
      <c r="D535">
        <v>110.58999633789099</v>
      </c>
      <c r="E535">
        <v>107.81999969482401</v>
      </c>
      <c r="F535">
        <v>110.58999633789099</v>
      </c>
      <c r="G535">
        <v>29242800</v>
      </c>
      <c r="H535">
        <v>72.135421752929702</v>
      </c>
      <c r="I535" s="1" t="str">
        <f t="shared" si="16"/>
        <v>22002</v>
      </c>
      <c r="J535">
        <f>COUNTIFS($I$2:I535,I535)</f>
        <v>13</v>
      </c>
      <c r="K535" t="b">
        <f t="shared" si="17"/>
        <v>0</v>
      </c>
    </row>
    <row r="536" spans="1:11" x14ac:dyDescent="0.25">
      <c r="A536">
        <v>535</v>
      </c>
      <c r="B536" s="1">
        <v>37308</v>
      </c>
      <c r="C536">
        <v>109.93000030517599</v>
      </c>
      <c r="D536">
        <v>110.629997253418</v>
      </c>
      <c r="E536">
        <v>108.26000213623</v>
      </c>
      <c r="F536">
        <v>108.300003051758</v>
      </c>
      <c r="G536">
        <v>26288600</v>
      </c>
      <c r="H536">
        <v>70.641700744628906</v>
      </c>
      <c r="I536" s="1" t="str">
        <f t="shared" si="16"/>
        <v>22002</v>
      </c>
      <c r="J536">
        <f>COUNTIFS($I$2:I536,I536)</f>
        <v>14</v>
      </c>
      <c r="K536" t="b">
        <f t="shared" si="17"/>
        <v>0</v>
      </c>
    </row>
    <row r="537" spans="1:11" x14ac:dyDescent="0.25">
      <c r="A537">
        <v>536</v>
      </c>
      <c r="B537" s="1">
        <v>37309</v>
      </c>
      <c r="C537">
        <v>108.34999847412099</v>
      </c>
      <c r="D537">
        <v>109.94000244140599</v>
      </c>
      <c r="E537">
        <v>107.870002746582</v>
      </c>
      <c r="F537">
        <v>109.639999389648</v>
      </c>
      <c r="G537">
        <v>26572900</v>
      </c>
      <c r="H537">
        <v>71.515762329101605</v>
      </c>
      <c r="I537" s="1" t="str">
        <f t="shared" si="16"/>
        <v>22002</v>
      </c>
      <c r="J537">
        <f>COUNTIFS($I$2:I537,I537)</f>
        <v>15</v>
      </c>
      <c r="K537" t="b">
        <f t="shared" si="17"/>
        <v>0</v>
      </c>
    </row>
    <row r="538" spans="1:11" x14ac:dyDescent="0.25">
      <c r="A538">
        <v>537</v>
      </c>
      <c r="B538" s="1">
        <v>37312</v>
      </c>
      <c r="C538">
        <v>109.73999786377</v>
      </c>
      <c r="D538">
        <v>111.80999755859401</v>
      </c>
      <c r="E538">
        <v>109.699996948242</v>
      </c>
      <c r="F538">
        <v>111.449996948242</v>
      </c>
      <c r="G538">
        <v>17458700</v>
      </c>
      <c r="H538">
        <v>72.696395874023395</v>
      </c>
      <c r="I538" s="1" t="str">
        <f t="shared" si="16"/>
        <v>22002</v>
      </c>
      <c r="J538">
        <f>COUNTIFS($I$2:I538,I538)</f>
        <v>16</v>
      </c>
      <c r="K538" t="b">
        <f t="shared" si="17"/>
        <v>0</v>
      </c>
    </row>
    <row r="539" spans="1:11" x14ac:dyDescent="0.25">
      <c r="A539">
        <v>538</v>
      </c>
      <c r="B539" s="1">
        <v>37313</v>
      </c>
      <c r="C539">
        <v>111.59999847412099</v>
      </c>
      <c r="D539">
        <v>112.040000915527</v>
      </c>
      <c r="E539">
        <v>110.56999969482401</v>
      </c>
      <c r="F539">
        <v>111.220001220703</v>
      </c>
      <c r="G539">
        <v>22346500</v>
      </c>
      <c r="H539">
        <v>72.546356201171903</v>
      </c>
      <c r="I539" s="1" t="str">
        <f t="shared" si="16"/>
        <v>22002</v>
      </c>
      <c r="J539">
        <f>COUNTIFS($I$2:I539,I539)</f>
        <v>17</v>
      </c>
      <c r="K539" t="b">
        <f t="shared" si="17"/>
        <v>0</v>
      </c>
    </row>
    <row r="540" spans="1:11" x14ac:dyDescent="0.25">
      <c r="A540">
        <v>539</v>
      </c>
      <c r="B540" s="1">
        <v>37314</v>
      </c>
      <c r="C540">
        <v>111.959999084473</v>
      </c>
      <c r="D540">
        <v>112.860000610352</v>
      </c>
      <c r="E540">
        <v>110.65000152587901</v>
      </c>
      <c r="F540">
        <v>111.65000152587901</v>
      </c>
      <c r="G540">
        <v>28597900</v>
      </c>
      <c r="H540">
        <v>72.826812744140597</v>
      </c>
      <c r="I540" s="1" t="str">
        <f t="shared" si="16"/>
        <v>22002</v>
      </c>
      <c r="J540">
        <f>COUNTIFS($I$2:I540,I540)</f>
        <v>18</v>
      </c>
      <c r="K540" t="b">
        <f t="shared" si="17"/>
        <v>0</v>
      </c>
    </row>
    <row r="541" spans="1:11" x14ac:dyDescent="0.25">
      <c r="A541">
        <v>540</v>
      </c>
      <c r="B541" s="1">
        <v>37315</v>
      </c>
      <c r="C541">
        <v>111.830001831055</v>
      </c>
      <c r="D541">
        <v>112.75</v>
      </c>
      <c r="E541">
        <v>111.029998779297</v>
      </c>
      <c r="F541">
        <v>111.15000152587901</v>
      </c>
      <c r="G541">
        <v>23755400</v>
      </c>
      <c r="H541">
        <v>72.500656127929702</v>
      </c>
      <c r="I541" s="1" t="str">
        <f t="shared" si="16"/>
        <v>22002</v>
      </c>
      <c r="J541">
        <f>COUNTIFS($I$2:I541,I541)</f>
        <v>19</v>
      </c>
      <c r="K541" t="b">
        <f t="shared" si="17"/>
        <v>0</v>
      </c>
    </row>
    <row r="542" spans="1:11" x14ac:dyDescent="0.25">
      <c r="A542">
        <v>541</v>
      </c>
      <c r="B542" s="1">
        <v>37316</v>
      </c>
      <c r="C542">
        <v>111.720001220703</v>
      </c>
      <c r="D542">
        <v>113.84999847412099</v>
      </c>
      <c r="E542">
        <v>111.51000213623</v>
      </c>
      <c r="F542">
        <v>113.73999786377</v>
      </c>
      <c r="G542">
        <v>26273600</v>
      </c>
      <c r="H542">
        <v>74.190093994140597</v>
      </c>
      <c r="I542" s="1" t="str">
        <f t="shared" si="16"/>
        <v>32002</v>
      </c>
      <c r="J542">
        <f>COUNTIFS($I$2:I542,I542)</f>
        <v>1</v>
      </c>
      <c r="K542" t="b">
        <f t="shared" si="17"/>
        <v>1</v>
      </c>
    </row>
    <row r="543" spans="1:11" x14ac:dyDescent="0.25">
      <c r="A543">
        <v>542</v>
      </c>
      <c r="B543" s="1">
        <v>37319</v>
      </c>
      <c r="C543">
        <v>113.90000152587901</v>
      </c>
      <c r="D543">
        <v>115.98999786377</v>
      </c>
      <c r="E543">
        <v>113.65000152587901</v>
      </c>
      <c r="F543">
        <v>115.75</v>
      </c>
      <c r="G543">
        <v>27184600</v>
      </c>
      <c r="H543">
        <v>75.501167297363295</v>
      </c>
      <c r="I543" s="1" t="str">
        <f t="shared" si="16"/>
        <v>32002</v>
      </c>
      <c r="J543">
        <f>COUNTIFS($I$2:I543,I543)</f>
        <v>2</v>
      </c>
      <c r="K543" t="b">
        <f t="shared" si="17"/>
        <v>0</v>
      </c>
    </row>
    <row r="544" spans="1:11" x14ac:dyDescent="0.25">
      <c r="A544">
        <v>543</v>
      </c>
      <c r="B544" s="1">
        <v>37320</v>
      </c>
      <c r="C544">
        <v>115.330001831055</v>
      </c>
      <c r="D544">
        <v>116.40000152587901</v>
      </c>
      <c r="E544">
        <v>114.970001220703</v>
      </c>
      <c r="F544">
        <v>115.379997253418</v>
      </c>
      <c r="G544">
        <v>22718900</v>
      </c>
      <c r="H544">
        <v>75.259811401367202</v>
      </c>
      <c r="I544" s="1" t="str">
        <f t="shared" si="16"/>
        <v>32002</v>
      </c>
      <c r="J544">
        <f>COUNTIFS($I$2:I544,I544)</f>
        <v>3</v>
      </c>
      <c r="K544" t="b">
        <f t="shared" si="17"/>
        <v>0</v>
      </c>
    </row>
    <row r="545" spans="1:11" x14ac:dyDescent="0.25">
      <c r="A545">
        <v>544</v>
      </c>
      <c r="B545" s="1">
        <v>37321</v>
      </c>
      <c r="C545">
        <v>115.09999847412099</v>
      </c>
      <c r="D545">
        <v>117.15000152587901</v>
      </c>
      <c r="E545">
        <v>115.06999969482401</v>
      </c>
      <c r="F545">
        <v>116.75</v>
      </c>
      <c r="G545">
        <v>20143200</v>
      </c>
      <c r="H545">
        <v>76.153450012207003</v>
      </c>
      <c r="I545" s="1" t="str">
        <f t="shared" si="16"/>
        <v>32002</v>
      </c>
      <c r="J545">
        <f>COUNTIFS($I$2:I545,I545)</f>
        <v>4</v>
      </c>
      <c r="K545" t="b">
        <f t="shared" si="17"/>
        <v>0</v>
      </c>
    </row>
    <row r="546" spans="1:11" x14ac:dyDescent="0.25">
      <c r="A546">
        <v>545</v>
      </c>
      <c r="B546" s="1">
        <v>37322</v>
      </c>
      <c r="C546">
        <v>117.360000610352</v>
      </c>
      <c r="D546">
        <v>117.5</v>
      </c>
      <c r="E546">
        <v>115.56999969482401</v>
      </c>
      <c r="F546">
        <v>116.5</v>
      </c>
      <c r="G546">
        <v>19330800</v>
      </c>
      <c r="H546">
        <v>75.9903564453125</v>
      </c>
      <c r="I546" s="1" t="str">
        <f t="shared" si="16"/>
        <v>32002</v>
      </c>
      <c r="J546">
        <f>COUNTIFS($I$2:I546,I546)</f>
        <v>5</v>
      </c>
      <c r="K546" t="b">
        <f t="shared" si="17"/>
        <v>0</v>
      </c>
    </row>
    <row r="547" spans="1:11" x14ac:dyDescent="0.25">
      <c r="A547">
        <v>546</v>
      </c>
      <c r="B547" s="1">
        <v>37323</v>
      </c>
      <c r="C547">
        <v>117.379997253418</v>
      </c>
      <c r="D547">
        <v>117.90000152587901</v>
      </c>
      <c r="E547">
        <v>116.48000335693401</v>
      </c>
      <c r="F547">
        <v>116.98999786377</v>
      </c>
      <c r="G547">
        <v>19930100</v>
      </c>
      <c r="H547">
        <v>76.309959411621094</v>
      </c>
      <c r="I547" s="1" t="str">
        <f t="shared" si="16"/>
        <v>32002</v>
      </c>
      <c r="J547">
        <f>COUNTIFS($I$2:I547,I547)</f>
        <v>6</v>
      </c>
      <c r="K547" t="b">
        <f t="shared" si="17"/>
        <v>0</v>
      </c>
    </row>
    <row r="548" spans="1:11" x14ac:dyDescent="0.25">
      <c r="A548">
        <v>547</v>
      </c>
      <c r="B548" s="1">
        <v>37326</v>
      </c>
      <c r="C548">
        <v>116.889999389648</v>
      </c>
      <c r="D548">
        <v>117.90000152587901</v>
      </c>
      <c r="E548">
        <v>116.43000030517599</v>
      </c>
      <c r="F548">
        <v>117.23999786377</v>
      </c>
      <c r="G548">
        <v>15621800</v>
      </c>
      <c r="H548">
        <v>76.473030090332003</v>
      </c>
      <c r="I548" s="1" t="str">
        <f t="shared" si="16"/>
        <v>32002</v>
      </c>
      <c r="J548">
        <f>COUNTIFS($I$2:I548,I548)</f>
        <v>7</v>
      </c>
      <c r="K548" t="b">
        <f t="shared" si="17"/>
        <v>0</v>
      </c>
    </row>
    <row r="549" spans="1:11" x14ac:dyDescent="0.25">
      <c r="A549">
        <v>548</v>
      </c>
      <c r="B549" s="1">
        <v>37327</v>
      </c>
      <c r="C549">
        <v>116.09999847412099</v>
      </c>
      <c r="D549">
        <v>117.25</v>
      </c>
      <c r="E549">
        <v>115.94000244140599</v>
      </c>
      <c r="F549">
        <v>117.169998168945</v>
      </c>
      <c r="G549">
        <v>17153600</v>
      </c>
      <c r="H549">
        <v>76.427375793457003</v>
      </c>
      <c r="I549" s="1" t="str">
        <f t="shared" si="16"/>
        <v>32002</v>
      </c>
      <c r="J549">
        <f>COUNTIFS($I$2:I549,I549)</f>
        <v>8</v>
      </c>
      <c r="K549" t="b">
        <f t="shared" si="17"/>
        <v>0</v>
      </c>
    </row>
    <row r="550" spans="1:11" x14ac:dyDescent="0.25">
      <c r="A550">
        <v>549</v>
      </c>
      <c r="B550" s="1">
        <v>37328</v>
      </c>
      <c r="C550">
        <v>116.629997253418</v>
      </c>
      <c r="D550">
        <v>116.75</v>
      </c>
      <c r="E550">
        <v>115.639999389648</v>
      </c>
      <c r="F550">
        <v>116.040000915527</v>
      </c>
      <c r="G550">
        <v>17175300</v>
      </c>
      <c r="H550">
        <v>75.690330505371094</v>
      </c>
      <c r="I550" s="1" t="str">
        <f t="shared" si="16"/>
        <v>32002</v>
      </c>
      <c r="J550">
        <f>COUNTIFS($I$2:I550,I550)</f>
        <v>9</v>
      </c>
      <c r="K550" t="b">
        <f t="shared" si="17"/>
        <v>0</v>
      </c>
    </row>
    <row r="551" spans="1:11" x14ac:dyDescent="0.25">
      <c r="A551">
        <v>550</v>
      </c>
      <c r="B551" s="1">
        <v>37329</v>
      </c>
      <c r="C551">
        <v>116.040000915527</v>
      </c>
      <c r="D551">
        <v>116.43000030517599</v>
      </c>
      <c r="E551">
        <v>115.629997253418</v>
      </c>
      <c r="F551">
        <v>115.879997253418</v>
      </c>
      <c r="G551">
        <v>11168100</v>
      </c>
      <c r="H551">
        <v>75.585960388183594</v>
      </c>
      <c r="I551" s="1" t="str">
        <f t="shared" si="16"/>
        <v>32002</v>
      </c>
      <c r="J551">
        <f>COUNTIFS($I$2:I551,I551)</f>
        <v>10</v>
      </c>
      <c r="K551" t="b">
        <f t="shared" si="17"/>
        <v>0</v>
      </c>
    </row>
    <row r="552" spans="1:11" x14ac:dyDescent="0.25">
      <c r="A552">
        <v>551</v>
      </c>
      <c r="B552" s="1">
        <v>37330</v>
      </c>
      <c r="C552">
        <v>115.970001220703</v>
      </c>
      <c r="D552">
        <v>116.949996948242</v>
      </c>
      <c r="E552">
        <v>115.90000152587901</v>
      </c>
      <c r="F552">
        <v>116.65000152587901</v>
      </c>
      <c r="G552">
        <v>21220100</v>
      </c>
      <c r="H552">
        <v>76.306159973144503</v>
      </c>
      <c r="I552" s="1" t="str">
        <f t="shared" si="16"/>
        <v>32002</v>
      </c>
      <c r="J552">
        <f>COUNTIFS($I$2:I552,I552)</f>
        <v>11</v>
      </c>
      <c r="K552" t="b">
        <f t="shared" si="17"/>
        <v>0</v>
      </c>
    </row>
    <row r="553" spans="1:11" x14ac:dyDescent="0.25">
      <c r="A553">
        <v>552</v>
      </c>
      <c r="B553" s="1">
        <v>37333</v>
      </c>
      <c r="C553">
        <v>117.09999847412099</v>
      </c>
      <c r="D553">
        <v>117.55999755859401</v>
      </c>
      <c r="E553">
        <v>116.09999847412099</v>
      </c>
      <c r="F553">
        <v>116.669998168945</v>
      </c>
      <c r="G553">
        <v>17548900</v>
      </c>
      <c r="H553">
        <v>76.319267272949205</v>
      </c>
      <c r="I553" s="1" t="str">
        <f t="shared" si="16"/>
        <v>32002</v>
      </c>
      <c r="J553">
        <f>COUNTIFS($I$2:I553,I553)</f>
        <v>12</v>
      </c>
      <c r="K553" t="b">
        <f t="shared" si="17"/>
        <v>0</v>
      </c>
    </row>
    <row r="554" spans="1:11" x14ac:dyDescent="0.25">
      <c r="A554">
        <v>553</v>
      </c>
      <c r="B554" s="1">
        <v>37334</v>
      </c>
      <c r="C554">
        <v>117.300003051758</v>
      </c>
      <c r="D554">
        <v>117.73999786377</v>
      </c>
      <c r="E554">
        <v>116.81999969482401</v>
      </c>
      <c r="F554">
        <v>117.449996948242</v>
      </c>
      <c r="G554">
        <v>17912000</v>
      </c>
      <c r="H554">
        <v>76.829475402832003</v>
      </c>
      <c r="I554" s="1" t="str">
        <f t="shared" si="16"/>
        <v>32002</v>
      </c>
      <c r="J554">
        <f>COUNTIFS($I$2:I554,I554)</f>
        <v>13</v>
      </c>
      <c r="K554" t="b">
        <f t="shared" si="17"/>
        <v>0</v>
      </c>
    </row>
    <row r="555" spans="1:11" x14ac:dyDescent="0.25">
      <c r="A555">
        <v>554</v>
      </c>
      <c r="B555" s="1">
        <v>37335</v>
      </c>
      <c r="C555">
        <v>116.5</v>
      </c>
      <c r="D555">
        <v>116.580001831055</v>
      </c>
      <c r="E555">
        <v>115.19000244140599</v>
      </c>
      <c r="F555">
        <v>115.23999786377</v>
      </c>
      <c r="G555">
        <v>17114500</v>
      </c>
      <c r="H555">
        <v>75.383819580078097</v>
      </c>
      <c r="I555" s="1" t="str">
        <f t="shared" si="16"/>
        <v>32002</v>
      </c>
      <c r="J555">
        <f>COUNTIFS($I$2:I555,I555)</f>
        <v>14</v>
      </c>
      <c r="K555" t="b">
        <f t="shared" si="17"/>
        <v>0</v>
      </c>
    </row>
    <row r="556" spans="1:11" x14ac:dyDescent="0.25">
      <c r="A556">
        <v>555</v>
      </c>
      <c r="B556" s="1">
        <v>37336</v>
      </c>
      <c r="C556">
        <v>115.300003051758</v>
      </c>
      <c r="D556">
        <v>115.90000152587901</v>
      </c>
      <c r="E556">
        <v>114.120002746582</v>
      </c>
      <c r="F556">
        <v>115.290000915527</v>
      </c>
      <c r="G556">
        <v>25846800</v>
      </c>
      <c r="H556">
        <v>75.41650390625</v>
      </c>
      <c r="I556" s="1" t="str">
        <f t="shared" si="16"/>
        <v>32002</v>
      </c>
      <c r="J556">
        <f>COUNTIFS($I$2:I556,I556)</f>
        <v>15</v>
      </c>
      <c r="K556" t="b">
        <f t="shared" si="17"/>
        <v>0</v>
      </c>
    </row>
    <row r="557" spans="1:11" x14ac:dyDescent="0.25">
      <c r="A557">
        <v>556</v>
      </c>
      <c r="B557" s="1">
        <v>37337</v>
      </c>
      <c r="C557">
        <v>115.5</v>
      </c>
      <c r="D557">
        <v>115.94000244140599</v>
      </c>
      <c r="E557">
        <v>114.699996948242</v>
      </c>
      <c r="F557">
        <v>115.040000915527</v>
      </c>
      <c r="G557">
        <v>15235400</v>
      </c>
      <c r="H557">
        <v>75.252975463867202</v>
      </c>
      <c r="I557" s="1" t="str">
        <f t="shared" si="16"/>
        <v>32002</v>
      </c>
      <c r="J557">
        <f>COUNTIFS($I$2:I557,I557)</f>
        <v>16</v>
      </c>
      <c r="K557" t="b">
        <f t="shared" si="17"/>
        <v>0</v>
      </c>
    </row>
    <row r="558" spans="1:11" x14ac:dyDescent="0.25">
      <c r="A558">
        <v>557</v>
      </c>
      <c r="B558" s="1">
        <v>37340</v>
      </c>
      <c r="C558">
        <v>115.08999633789099</v>
      </c>
      <c r="D558">
        <v>115.360000610352</v>
      </c>
      <c r="E558">
        <v>113.300003051758</v>
      </c>
      <c r="F558">
        <v>113.610000610352</v>
      </c>
      <c r="G558">
        <v>17499600</v>
      </c>
      <c r="H558">
        <v>74.317535400390597</v>
      </c>
      <c r="I558" s="1" t="str">
        <f t="shared" si="16"/>
        <v>32002</v>
      </c>
      <c r="J558">
        <f>COUNTIFS($I$2:I558,I558)</f>
        <v>17</v>
      </c>
      <c r="K558" t="b">
        <f t="shared" si="17"/>
        <v>0</v>
      </c>
    </row>
    <row r="559" spans="1:11" x14ac:dyDescent="0.25">
      <c r="A559">
        <v>558</v>
      </c>
      <c r="B559" s="1">
        <v>37341</v>
      </c>
      <c r="C559">
        <v>113.51999664306599</v>
      </c>
      <c r="D559">
        <v>115.01999664306599</v>
      </c>
      <c r="E559">
        <v>113.470001220703</v>
      </c>
      <c r="F559">
        <v>114.26999664306599</v>
      </c>
      <c r="G559">
        <v>19947600</v>
      </c>
      <c r="H559">
        <v>74.749305725097699</v>
      </c>
      <c r="I559" s="1" t="str">
        <f t="shared" si="16"/>
        <v>32002</v>
      </c>
      <c r="J559">
        <f>COUNTIFS($I$2:I559,I559)</f>
        <v>18</v>
      </c>
      <c r="K559" t="b">
        <f t="shared" si="17"/>
        <v>0</v>
      </c>
    </row>
    <row r="560" spans="1:11" x14ac:dyDescent="0.25">
      <c r="A560">
        <v>559</v>
      </c>
      <c r="B560" s="1">
        <v>37342</v>
      </c>
      <c r="C560">
        <v>114.029998779297</v>
      </c>
      <c r="D560">
        <v>115.01000213623</v>
      </c>
      <c r="E560">
        <v>113.76000213623</v>
      </c>
      <c r="F560">
        <v>114.56999969482401</v>
      </c>
      <c r="G560">
        <v>19020300</v>
      </c>
      <c r="H560">
        <v>74.945533752441406</v>
      </c>
      <c r="I560" s="1" t="str">
        <f t="shared" si="16"/>
        <v>32002</v>
      </c>
      <c r="J560">
        <f>COUNTIFS($I$2:I560,I560)</f>
        <v>19</v>
      </c>
      <c r="K560" t="b">
        <f t="shared" si="17"/>
        <v>0</v>
      </c>
    </row>
    <row r="561" spans="1:11" x14ac:dyDescent="0.25">
      <c r="A561">
        <v>560</v>
      </c>
      <c r="B561" s="1">
        <v>37343</v>
      </c>
      <c r="C561">
        <v>114.970001220703</v>
      </c>
      <c r="D561">
        <v>115.76999664306599</v>
      </c>
      <c r="E561">
        <v>114.5</v>
      </c>
      <c r="F561">
        <v>114.51999664306599</v>
      </c>
      <c r="G561">
        <v>17532900</v>
      </c>
      <c r="H561">
        <v>74.912887573242202</v>
      </c>
      <c r="I561" s="1" t="str">
        <f t="shared" si="16"/>
        <v>32002</v>
      </c>
      <c r="J561">
        <f>COUNTIFS($I$2:I561,I561)</f>
        <v>20</v>
      </c>
      <c r="K561" t="b">
        <f t="shared" si="17"/>
        <v>0</v>
      </c>
    </row>
    <row r="562" spans="1:11" x14ac:dyDescent="0.25">
      <c r="A562">
        <v>561</v>
      </c>
      <c r="B562" s="1">
        <v>37347</v>
      </c>
      <c r="C562">
        <v>114.23000335693401</v>
      </c>
      <c r="D562">
        <v>115.09999847412099</v>
      </c>
      <c r="E562">
        <v>113.5</v>
      </c>
      <c r="F562">
        <v>114.56999969482401</v>
      </c>
      <c r="G562">
        <v>17711000</v>
      </c>
      <c r="H562">
        <v>74.945533752441406</v>
      </c>
      <c r="I562" s="1" t="str">
        <f t="shared" si="16"/>
        <v>42002</v>
      </c>
      <c r="J562">
        <f>COUNTIFS($I$2:I562,I562)</f>
        <v>1</v>
      </c>
      <c r="K562" t="b">
        <f t="shared" si="17"/>
        <v>1</v>
      </c>
    </row>
    <row r="563" spans="1:11" x14ac:dyDescent="0.25">
      <c r="A563">
        <v>562</v>
      </c>
      <c r="B563" s="1">
        <v>37348</v>
      </c>
      <c r="C563">
        <v>113.98000335693401</v>
      </c>
      <c r="D563">
        <v>114.949996948242</v>
      </c>
      <c r="E563">
        <v>113.76999664306599</v>
      </c>
      <c r="F563">
        <v>113.94000244140599</v>
      </c>
      <c r="G563">
        <v>15669500</v>
      </c>
      <c r="H563">
        <v>74.533424377441406</v>
      </c>
      <c r="I563" s="1" t="str">
        <f t="shared" si="16"/>
        <v>42002</v>
      </c>
      <c r="J563">
        <f>COUNTIFS($I$2:I563,I563)</f>
        <v>2</v>
      </c>
      <c r="K563" t="b">
        <f t="shared" si="17"/>
        <v>0</v>
      </c>
    </row>
    <row r="564" spans="1:11" x14ac:dyDescent="0.25">
      <c r="A564">
        <v>563</v>
      </c>
      <c r="B564" s="1">
        <v>37349</v>
      </c>
      <c r="C564">
        <v>114.01000213623</v>
      </c>
      <c r="D564">
        <v>114.209999084473</v>
      </c>
      <c r="E564">
        <v>112.16000366210901</v>
      </c>
      <c r="F564">
        <v>113.139999389648</v>
      </c>
      <c r="G564">
        <v>25658500</v>
      </c>
      <c r="H564">
        <v>74.010093688964801</v>
      </c>
      <c r="I564" s="1" t="str">
        <f t="shared" si="16"/>
        <v>42002</v>
      </c>
      <c r="J564">
        <f>COUNTIFS($I$2:I564,I564)</f>
        <v>3</v>
      </c>
      <c r="K564" t="b">
        <f t="shared" si="17"/>
        <v>0</v>
      </c>
    </row>
    <row r="565" spans="1:11" x14ac:dyDescent="0.25">
      <c r="A565">
        <v>564</v>
      </c>
      <c r="B565" s="1">
        <v>37350</v>
      </c>
      <c r="C565">
        <v>112.59999847412099</v>
      </c>
      <c r="D565">
        <v>113.40000152587901</v>
      </c>
      <c r="E565">
        <v>112.23000335693401</v>
      </c>
      <c r="F565">
        <v>112.669998168945</v>
      </c>
      <c r="G565">
        <v>23549000</v>
      </c>
      <c r="H565">
        <v>73.702659606933594</v>
      </c>
      <c r="I565" s="1" t="str">
        <f t="shared" si="16"/>
        <v>42002</v>
      </c>
      <c r="J565">
        <f>COUNTIFS($I$2:I565,I565)</f>
        <v>4</v>
      </c>
      <c r="K565" t="b">
        <f t="shared" si="17"/>
        <v>0</v>
      </c>
    </row>
    <row r="566" spans="1:11" x14ac:dyDescent="0.25">
      <c r="A566">
        <v>565</v>
      </c>
      <c r="B566" s="1">
        <v>37351</v>
      </c>
      <c r="C566">
        <v>113.19000244140599</v>
      </c>
      <c r="D566">
        <v>113.629997253418</v>
      </c>
      <c r="E566">
        <v>112.18000030517599</v>
      </c>
      <c r="F566">
        <v>112.69000244140599</v>
      </c>
      <c r="G566">
        <v>19404900</v>
      </c>
      <c r="H566">
        <v>73.715759277343807</v>
      </c>
      <c r="I566" s="1" t="str">
        <f t="shared" si="16"/>
        <v>42002</v>
      </c>
      <c r="J566">
        <f>COUNTIFS($I$2:I566,I566)</f>
        <v>5</v>
      </c>
      <c r="K566" t="b">
        <f t="shared" si="17"/>
        <v>0</v>
      </c>
    </row>
    <row r="567" spans="1:11" x14ac:dyDescent="0.25">
      <c r="A567">
        <v>566</v>
      </c>
      <c r="B567" s="1">
        <v>37354</v>
      </c>
      <c r="C567">
        <v>111.31999969482401</v>
      </c>
      <c r="D567">
        <v>113.029998779297</v>
      </c>
      <c r="E567">
        <v>111.23000335693401</v>
      </c>
      <c r="F567">
        <v>112.93000030517599</v>
      </c>
      <c r="G567">
        <v>16470100</v>
      </c>
      <c r="H567">
        <v>73.872749328613295</v>
      </c>
      <c r="I567" s="1" t="str">
        <f t="shared" si="16"/>
        <v>42002</v>
      </c>
      <c r="J567">
        <f>COUNTIFS($I$2:I567,I567)</f>
        <v>6</v>
      </c>
      <c r="K567" t="b">
        <f t="shared" si="17"/>
        <v>0</v>
      </c>
    </row>
    <row r="568" spans="1:11" x14ac:dyDescent="0.25">
      <c r="A568">
        <v>567</v>
      </c>
      <c r="B568" s="1">
        <v>37355</v>
      </c>
      <c r="C568">
        <v>113.18000030517599</v>
      </c>
      <c r="D568">
        <v>113.18000030517599</v>
      </c>
      <c r="E568">
        <v>111.93000030517599</v>
      </c>
      <c r="F568">
        <v>112.139999389648</v>
      </c>
      <c r="G568">
        <v>15122700</v>
      </c>
      <c r="H568">
        <v>73.355979919433594</v>
      </c>
      <c r="I568" s="1" t="str">
        <f t="shared" si="16"/>
        <v>42002</v>
      </c>
      <c r="J568">
        <f>COUNTIFS($I$2:I568,I568)</f>
        <v>7</v>
      </c>
      <c r="K568" t="b">
        <f t="shared" si="17"/>
        <v>0</v>
      </c>
    </row>
    <row r="569" spans="1:11" x14ac:dyDescent="0.25">
      <c r="A569">
        <v>568</v>
      </c>
      <c r="B569" s="1">
        <v>37356</v>
      </c>
      <c r="C569">
        <v>112.09999847412099</v>
      </c>
      <c r="D569">
        <v>113.540000915527</v>
      </c>
      <c r="E569">
        <v>112.08999633789099</v>
      </c>
      <c r="F569">
        <v>113.41000366210901</v>
      </c>
      <c r="G569">
        <v>17199300</v>
      </c>
      <c r="H569">
        <v>74.186729431152301</v>
      </c>
      <c r="I569" s="1" t="str">
        <f t="shared" si="16"/>
        <v>42002</v>
      </c>
      <c r="J569">
        <f>COUNTIFS($I$2:I569,I569)</f>
        <v>8</v>
      </c>
      <c r="K569" t="b">
        <f t="shared" si="17"/>
        <v>0</v>
      </c>
    </row>
    <row r="570" spans="1:11" x14ac:dyDescent="0.25">
      <c r="A570">
        <v>569</v>
      </c>
      <c r="B570" s="1">
        <v>37357</v>
      </c>
      <c r="C570">
        <v>112.889999389648</v>
      </c>
      <c r="D570">
        <v>113.050003051758</v>
      </c>
      <c r="E570">
        <v>110.5</v>
      </c>
      <c r="F570">
        <v>110.58999633789099</v>
      </c>
      <c r="G570">
        <v>25453700</v>
      </c>
      <c r="H570">
        <v>72.342063903808594</v>
      </c>
      <c r="I570" s="1" t="str">
        <f t="shared" si="16"/>
        <v>42002</v>
      </c>
      <c r="J570">
        <f>COUNTIFS($I$2:I570,I570)</f>
        <v>9</v>
      </c>
      <c r="K570" t="b">
        <f t="shared" si="17"/>
        <v>0</v>
      </c>
    </row>
    <row r="571" spans="1:11" x14ac:dyDescent="0.25">
      <c r="A571">
        <v>570</v>
      </c>
      <c r="B571" s="1">
        <v>37358</v>
      </c>
      <c r="C571">
        <v>111.01999664306599</v>
      </c>
      <c r="D571">
        <v>111.65000152587901</v>
      </c>
      <c r="E571">
        <v>110.040000915527</v>
      </c>
      <c r="F571">
        <v>111.419998168945</v>
      </c>
      <c r="G571">
        <v>14950600</v>
      </c>
      <c r="H571">
        <v>72.884979248046903</v>
      </c>
      <c r="I571" s="1" t="str">
        <f t="shared" si="16"/>
        <v>42002</v>
      </c>
      <c r="J571">
        <f>COUNTIFS($I$2:I571,I571)</f>
        <v>10</v>
      </c>
      <c r="K571" t="b">
        <f t="shared" si="17"/>
        <v>0</v>
      </c>
    </row>
    <row r="572" spans="1:11" x14ac:dyDescent="0.25">
      <c r="A572">
        <v>571</v>
      </c>
      <c r="B572" s="1">
        <v>37361</v>
      </c>
      <c r="C572">
        <v>111.620002746582</v>
      </c>
      <c r="D572">
        <v>111.860000610352</v>
      </c>
      <c r="E572">
        <v>110.199996948242</v>
      </c>
      <c r="F572">
        <v>110.56999969482401</v>
      </c>
      <c r="G572">
        <v>17394900</v>
      </c>
      <c r="H572">
        <v>72.3289794921875</v>
      </c>
      <c r="I572" s="1" t="str">
        <f t="shared" si="16"/>
        <v>42002</v>
      </c>
      <c r="J572">
        <f>COUNTIFS($I$2:I572,I572)</f>
        <v>11</v>
      </c>
      <c r="K572" t="b">
        <f t="shared" si="17"/>
        <v>0</v>
      </c>
    </row>
    <row r="573" spans="1:11" x14ac:dyDescent="0.25">
      <c r="A573">
        <v>572</v>
      </c>
      <c r="B573" s="1">
        <v>37362</v>
      </c>
      <c r="C573">
        <v>111.699996948242</v>
      </c>
      <c r="D573">
        <v>113.31999969482401</v>
      </c>
      <c r="E573">
        <v>111.669998168945</v>
      </c>
      <c r="F573">
        <v>113.199996948242</v>
      </c>
      <c r="G573">
        <v>15040900</v>
      </c>
      <c r="H573">
        <v>74.049392700195298</v>
      </c>
      <c r="I573" s="1" t="str">
        <f t="shared" si="16"/>
        <v>42002</v>
      </c>
      <c r="J573">
        <f>COUNTIFS($I$2:I573,I573)</f>
        <v>12</v>
      </c>
      <c r="K573" t="b">
        <f t="shared" si="17"/>
        <v>0</v>
      </c>
    </row>
    <row r="574" spans="1:11" x14ac:dyDescent="0.25">
      <c r="A574">
        <v>573</v>
      </c>
      <c r="B574" s="1">
        <v>37363</v>
      </c>
      <c r="C574">
        <v>113.389999389648</v>
      </c>
      <c r="D574">
        <v>113.669998168945</v>
      </c>
      <c r="E574">
        <v>112.59999847412099</v>
      </c>
      <c r="F574">
        <v>112.959999084473</v>
      </c>
      <c r="G574">
        <v>12920100</v>
      </c>
      <c r="H574">
        <v>73.892410278320298</v>
      </c>
      <c r="I574" s="1" t="str">
        <f t="shared" si="16"/>
        <v>42002</v>
      </c>
      <c r="J574">
        <f>COUNTIFS($I$2:I574,I574)</f>
        <v>13</v>
      </c>
      <c r="K574" t="b">
        <f t="shared" si="17"/>
        <v>0</v>
      </c>
    </row>
    <row r="575" spans="1:11" x14ac:dyDescent="0.25">
      <c r="A575">
        <v>574</v>
      </c>
      <c r="B575" s="1">
        <v>37364</v>
      </c>
      <c r="C575">
        <v>112.90000152587901</v>
      </c>
      <c r="D575">
        <v>113.459999084473</v>
      </c>
      <c r="E575">
        <v>111.15000152587901</v>
      </c>
      <c r="F575">
        <v>112.470001220703</v>
      </c>
      <c r="G575">
        <v>25204800</v>
      </c>
      <c r="H575">
        <v>73.571823120117202</v>
      </c>
      <c r="I575" s="1" t="str">
        <f t="shared" si="16"/>
        <v>42002</v>
      </c>
      <c r="J575">
        <f>COUNTIFS($I$2:I575,I575)</f>
        <v>14</v>
      </c>
      <c r="K575" t="b">
        <f t="shared" si="17"/>
        <v>0</v>
      </c>
    </row>
    <row r="576" spans="1:11" x14ac:dyDescent="0.25">
      <c r="A576">
        <v>575</v>
      </c>
      <c r="B576" s="1">
        <v>37365</v>
      </c>
      <c r="C576">
        <v>113.199996948242</v>
      </c>
      <c r="D576">
        <v>113.23999786377</v>
      </c>
      <c r="E576">
        <v>112.55999755859401</v>
      </c>
      <c r="F576">
        <v>112.879997253418</v>
      </c>
      <c r="G576">
        <v>10499200</v>
      </c>
      <c r="H576">
        <v>73.840042114257798</v>
      </c>
      <c r="I576" s="1" t="str">
        <f t="shared" si="16"/>
        <v>42002</v>
      </c>
      <c r="J576">
        <f>COUNTIFS($I$2:I576,I576)</f>
        <v>15</v>
      </c>
      <c r="K576" t="b">
        <f t="shared" si="17"/>
        <v>0</v>
      </c>
    </row>
    <row r="577" spans="1:11" x14ac:dyDescent="0.25">
      <c r="A577">
        <v>576</v>
      </c>
      <c r="B577" s="1">
        <v>37368</v>
      </c>
      <c r="C577">
        <v>112.379997253418</v>
      </c>
      <c r="D577">
        <v>112.43000030517599</v>
      </c>
      <c r="E577">
        <v>110.83999633789099</v>
      </c>
      <c r="F577">
        <v>111</v>
      </c>
      <c r="G577">
        <v>13922900</v>
      </c>
      <c r="H577">
        <v>72.610244750976605</v>
      </c>
      <c r="I577" s="1" t="str">
        <f t="shared" si="16"/>
        <v>42002</v>
      </c>
      <c r="J577">
        <f>COUNTIFS($I$2:I577,I577)</f>
        <v>16</v>
      </c>
      <c r="K577" t="b">
        <f t="shared" si="17"/>
        <v>0</v>
      </c>
    </row>
    <row r="578" spans="1:11" x14ac:dyDescent="0.25">
      <c r="A578">
        <v>577</v>
      </c>
      <c r="B578" s="1">
        <v>37369</v>
      </c>
      <c r="C578">
        <v>111.08999633789099</v>
      </c>
      <c r="D578">
        <v>111.48000335693401</v>
      </c>
      <c r="E578">
        <v>110.169998168945</v>
      </c>
      <c r="F578">
        <v>110.51999664306599</v>
      </c>
      <c r="G578">
        <v>16967000</v>
      </c>
      <c r="H578">
        <v>72.296249389648395</v>
      </c>
      <c r="I578" s="1" t="str">
        <f t="shared" si="16"/>
        <v>42002</v>
      </c>
      <c r="J578">
        <f>COUNTIFS($I$2:I578,I578)</f>
        <v>17</v>
      </c>
      <c r="K578" t="b">
        <f t="shared" si="17"/>
        <v>0</v>
      </c>
    </row>
    <row r="579" spans="1:11" x14ac:dyDescent="0.25">
      <c r="A579">
        <v>578</v>
      </c>
      <c r="B579" s="1">
        <v>37370</v>
      </c>
      <c r="C579">
        <v>110.55999755859401</v>
      </c>
      <c r="D579">
        <v>111.80999755859401</v>
      </c>
      <c r="E579">
        <v>109.40000152587901</v>
      </c>
      <c r="F579">
        <v>109.41000366210901</v>
      </c>
      <c r="G579">
        <v>18902700</v>
      </c>
      <c r="H579">
        <v>71.570167541503906</v>
      </c>
      <c r="I579" s="1" t="str">
        <f t="shared" ref="I579:I642" si="18">MONTH(B579)&amp;YEAR(B579)</f>
        <v>42002</v>
      </c>
      <c r="J579">
        <f>COUNTIFS($I$2:I579,I579)</f>
        <v>18</v>
      </c>
      <c r="K579" t="b">
        <f t="shared" ref="K579:K642" si="19">IF(J579=1,TRUE(),FALSE())</f>
        <v>0</v>
      </c>
    </row>
    <row r="580" spans="1:11" x14ac:dyDescent="0.25">
      <c r="A580">
        <v>579</v>
      </c>
      <c r="B580" s="1">
        <v>37371</v>
      </c>
      <c r="C580">
        <v>109.209999084473</v>
      </c>
      <c r="D580">
        <v>109.73999786377</v>
      </c>
      <c r="E580">
        <v>108.720001220703</v>
      </c>
      <c r="F580">
        <v>109.470001220703</v>
      </c>
      <c r="G580">
        <v>25451500</v>
      </c>
      <c r="H580">
        <v>71.609390258789105</v>
      </c>
      <c r="I580" s="1" t="str">
        <f t="shared" si="18"/>
        <v>42002</v>
      </c>
      <c r="J580">
        <f>COUNTIFS($I$2:I580,I580)</f>
        <v>19</v>
      </c>
      <c r="K580" t="b">
        <f t="shared" si="19"/>
        <v>0</v>
      </c>
    </row>
    <row r="581" spans="1:11" x14ac:dyDescent="0.25">
      <c r="A581">
        <v>580</v>
      </c>
      <c r="B581" s="1">
        <v>37372</v>
      </c>
      <c r="C581">
        <v>109.790000915527</v>
      </c>
      <c r="D581">
        <v>110.01000213623</v>
      </c>
      <c r="E581">
        <v>107.290000915527</v>
      </c>
      <c r="F581">
        <v>107.389999389648</v>
      </c>
      <c r="G581">
        <v>19769800</v>
      </c>
      <c r="H581">
        <v>70.248779296875</v>
      </c>
      <c r="I581" s="1" t="str">
        <f t="shared" si="18"/>
        <v>42002</v>
      </c>
      <c r="J581">
        <f>COUNTIFS($I$2:I581,I581)</f>
        <v>20</v>
      </c>
      <c r="K581" t="b">
        <f t="shared" si="19"/>
        <v>0</v>
      </c>
    </row>
    <row r="582" spans="1:11" x14ac:dyDescent="0.25">
      <c r="A582">
        <v>581</v>
      </c>
      <c r="B582" s="1">
        <v>37375</v>
      </c>
      <c r="C582">
        <v>107.93000030517599</v>
      </c>
      <c r="D582">
        <v>108.26000213623</v>
      </c>
      <c r="E582">
        <v>106.629997253418</v>
      </c>
      <c r="F582">
        <v>106.860000610352</v>
      </c>
      <c r="G582">
        <v>17724400</v>
      </c>
      <c r="H582">
        <v>69.902069091796903</v>
      </c>
      <c r="I582" s="1" t="str">
        <f t="shared" si="18"/>
        <v>42002</v>
      </c>
      <c r="J582">
        <f>COUNTIFS($I$2:I582,I582)</f>
        <v>21</v>
      </c>
      <c r="K582" t="b">
        <f t="shared" si="19"/>
        <v>0</v>
      </c>
    </row>
    <row r="583" spans="1:11" x14ac:dyDescent="0.25">
      <c r="A583">
        <v>582</v>
      </c>
      <c r="B583" s="1">
        <v>37376</v>
      </c>
      <c r="C583">
        <v>107.01999664306599</v>
      </c>
      <c r="D583">
        <v>108.639999389648</v>
      </c>
      <c r="E583">
        <v>106.639999389648</v>
      </c>
      <c r="F583">
        <v>107.860000610352</v>
      </c>
      <c r="G583">
        <v>19473500</v>
      </c>
      <c r="H583">
        <v>70.556198120117202</v>
      </c>
      <c r="I583" s="1" t="str">
        <f t="shared" si="18"/>
        <v>42002</v>
      </c>
      <c r="J583">
        <f>COUNTIFS($I$2:I583,I583)</f>
        <v>22</v>
      </c>
      <c r="K583" t="b">
        <f t="shared" si="19"/>
        <v>0</v>
      </c>
    </row>
    <row r="584" spans="1:11" x14ac:dyDescent="0.25">
      <c r="A584">
        <v>583</v>
      </c>
      <c r="B584" s="1">
        <v>37377</v>
      </c>
      <c r="C584">
        <v>107.970001220703</v>
      </c>
      <c r="D584">
        <v>109.25</v>
      </c>
      <c r="E584">
        <v>106.800003051758</v>
      </c>
      <c r="F584">
        <v>109.18000030517599</v>
      </c>
      <c r="G584">
        <v>24575600</v>
      </c>
      <c r="H584">
        <v>71.419700622558594</v>
      </c>
      <c r="I584" s="1" t="str">
        <f t="shared" si="18"/>
        <v>52002</v>
      </c>
      <c r="J584">
        <f>COUNTIFS($I$2:I584,I584)</f>
        <v>1</v>
      </c>
      <c r="K584" t="b">
        <f t="shared" si="19"/>
        <v>1</v>
      </c>
    </row>
    <row r="585" spans="1:11" x14ac:dyDescent="0.25">
      <c r="A585">
        <v>584</v>
      </c>
      <c r="B585" s="1">
        <v>37378</v>
      </c>
      <c r="C585">
        <v>109.09999847412099</v>
      </c>
      <c r="D585">
        <v>109.91000366210901</v>
      </c>
      <c r="E585">
        <v>107.779998779297</v>
      </c>
      <c r="F585">
        <v>108.76000213623</v>
      </c>
      <c r="G585">
        <v>15666800</v>
      </c>
      <c r="H585">
        <v>71.144950866699205</v>
      </c>
      <c r="I585" s="1" t="str">
        <f t="shared" si="18"/>
        <v>52002</v>
      </c>
      <c r="J585">
        <f>COUNTIFS($I$2:I585,I585)</f>
        <v>2</v>
      </c>
      <c r="K585" t="b">
        <f t="shared" si="19"/>
        <v>0</v>
      </c>
    </row>
    <row r="586" spans="1:11" x14ac:dyDescent="0.25">
      <c r="A586">
        <v>585</v>
      </c>
      <c r="B586" s="1">
        <v>37379</v>
      </c>
      <c r="C586">
        <v>108.59999847412099</v>
      </c>
      <c r="D586">
        <v>108.76000213623</v>
      </c>
      <c r="E586">
        <v>107.199996948242</v>
      </c>
      <c r="F586">
        <v>107.580001831055</v>
      </c>
      <c r="G586">
        <v>18185500</v>
      </c>
      <c r="H586">
        <v>70.373046875</v>
      </c>
      <c r="I586" s="1" t="str">
        <f t="shared" si="18"/>
        <v>52002</v>
      </c>
      <c r="J586">
        <f>COUNTIFS($I$2:I586,I586)</f>
        <v>3</v>
      </c>
      <c r="K586" t="b">
        <f t="shared" si="19"/>
        <v>0</v>
      </c>
    </row>
    <row r="587" spans="1:11" x14ac:dyDescent="0.25">
      <c r="A587">
        <v>586</v>
      </c>
      <c r="B587" s="1">
        <v>37382</v>
      </c>
      <c r="C587">
        <v>107.639999389648</v>
      </c>
      <c r="D587">
        <v>107.98999786377</v>
      </c>
      <c r="E587">
        <v>105.30999755859401</v>
      </c>
      <c r="F587">
        <v>105.470001220703</v>
      </c>
      <c r="G587">
        <v>23630400</v>
      </c>
      <c r="H587">
        <v>68.992828369140597</v>
      </c>
      <c r="I587" s="1" t="str">
        <f t="shared" si="18"/>
        <v>52002</v>
      </c>
      <c r="J587">
        <f>COUNTIFS($I$2:I587,I587)</f>
        <v>4</v>
      </c>
      <c r="K587" t="b">
        <f t="shared" si="19"/>
        <v>0</v>
      </c>
    </row>
    <row r="588" spans="1:11" x14ac:dyDescent="0.25">
      <c r="A588">
        <v>587</v>
      </c>
      <c r="B588" s="1">
        <v>37383</v>
      </c>
      <c r="C588">
        <v>106.09999847412099</v>
      </c>
      <c r="D588">
        <v>106.31999969482401</v>
      </c>
      <c r="E588">
        <v>104.90000152587901</v>
      </c>
      <c r="F588">
        <v>105.09999847412099</v>
      </c>
      <c r="G588">
        <v>21910000</v>
      </c>
      <c r="H588">
        <v>68.750770568847699</v>
      </c>
      <c r="I588" s="1" t="str">
        <f t="shared" si="18"/>
        <v>52002</v>
      </c>
      <c r="J588">
        <f>COUNTIFS($I$2:I588,I588)</f>
        <v>5</v>
      </c>
      <c r="K588" t="b">
        <f t="shared" si="19"/>
        <v>0</v>
      </c>
    </row>
    <row r="589" spans="1:11" x14ac:dyDescent="0.25">
      <c r="A589">
        <v>588</v>
      </c>
      <c r="B589" s="1">
        <v>37384</v>
      </c>
      <c r="C589">
        <v>107.050003051758</v>
      </c>
      <c r="D589">
        <v>109.360000610352</v>
      </c>
      <c r="E589">
        <v>106.790000915527</v>
      </c>
      <c r="F589">
        <v>109.01000213623</v>
      </c>
      <c r="G589">
        <v>27917400</v>
      </c>
      <c r="H589">
        <v>71.308486938476605</v>
      </c>
      <c r="I589" s="1" t="str">
        <f t="shared" si="18"/>
        <v>52002</v>
      </c>
      <c r="J589">
        <f>COUNTIFS($I$2:I589,I589)</f>
        <v>6</v>
      </c>
      <c r="K589" t="b">
        <f t="shared" si="19"/>
        <v>0</v>
      </c>
    </row>
    <row r="590" spans="1:11" x14ac:dyDescent="0.25">
      <c r="A590">
        <v>589</v>
      </c>
      <c r="B590" s="1">
        <v>37385</v>
      </c>
      <c r="C590">
        <v>108.65000152587901</v>
      </c>
      <c r="D590">
        <v>109.09999847412099</v>
      </c>
      <c r="E590">
        <v>107.580001831055</v>
      </c>
      <c r="F590">
        <v>107.75</v>
      </c>
      <c r="G590">
        <v>18085600</v>
      </c>
      <c r="H590">
        <v>70.4842529296875</v>
      </c>
      <c r="I590" s="1" t="str">
        <f t="shared" si="18"/>
        <v>52002</v>
      </c>
      <c r="J590">
        <f>COUNTIFS($I$2:I590,I590)</f>
        <v>7</v>
      </c>
      <c r="K590" t="b">
        <f t="shared" si="19"/>
        <v>0</v>
      </c>
    </row>
    <row r="591" spans="1:11" x14ac:dyDescent="0.25">
      <c r="A591">
        <v>590</v>
      </c>
      <c r="B591" s="1">
        <v>37386</v>
      </c>
      <c r="C591">
        <v>107.970001220703</v>
      </c>
      <c r="D591">
        <v>108.050003051758</v>
      </c>
      <c r="E591">
        <v>105.59999847412099</v>
      </c>
      <c r="F591">
        <v>105.720001220703</v>
      </c>
      <c r="G591">
        <v>18958900</v>
      </c>
      <c r="H591">
        <v>69.156341552734403</v>
      </c>
      <c r="I591" s="1" t="str">
        <f t="shared" si="18"/>
        <v>52002</v>
      </c>
      <c r="J591">
        <f>COUNTIFS($I$2:I591,I591)</f>
        <v>8</v>
      </c>
      <c r="K591" t="b">
        <f t="shared" si="19"/>
        <v>0</v>
      </c>
    </row>
    <row r="592" spans="1:11" x14ac:dyDescent="0.25">
      <c r="A592">
        <v>591</v>
      </c>
      <c r="B592" s="1">
        <v>37389</v>
      </c>
      <c r="C592">
        <v>106.220001220703</v>
      </c>
      <c r="D592">
        <v>107.949996948242</v>
      </c>
      <c r="E592">
        <v>105.790000915527</v>
      </c>
      <c r="F592">
        <v>107.870002746582</v>
      </c>
      <c r="G592">
        <v>14677700</v>
      </c>
      <c r="H592">
        <v>70.562767028808594</v>
      </c>
      <c r="I592" s="1" t="str">
        <f t="shared" si="18"/>
        <v>52002</v>
      </c>
      <c r="J592">
        <f>COUNTIFS($I$2:I592,I592)</f>
        <v>9</v>
      </c>
      <c r="K592" t="b">
        <f t="shared" si="19"/>
        <v>0</v>
      </c>
    </row>
    <row r="593" spans="1:11" x14ac:dyDescent="0.25">
      <c r="A593">
        <v>592</v>
      </c>
      <c r="B593" s="1">
        <v>37390</v>
      </c>
      <c r="C593">
        <v>109.620002746582</v>
      </c>
      <c r="D593">
        <v>110.370002746582</v>
      </c>
      <c r="E593">
        <v>109</v>
      </c>
      <c r="F593">
        <v>110.220001220703</v>
      </c>
      <c r="G593">
        <v>34201200</v>
      </c>
      <c r="H593">
        <v>72.100013732910199</v>
      </c>
      <c r="I593" s="1" t="str">
        <f t="shared" si="18"/>
        <v>52002</v>
      </c>
      <c r="J593">
        <f>COUNTIFS($I$2:I593,I593)</f>
        <v>10</v>
      </c>
      <c r="K593" t="b">
        <f t="shared" si="19"/>
        <v>0</v>
      </c>
    </row>
    <row r="594" spans="1:11" x14ac:dyDescent="0.25">
      <c r="A594">
        <v>593</v>
      </c>
      <c r="B594" s="1">
        <v>37391</v>
      </c>
      <c r="C594">
        <v>109.5</v>
      </c>
      <c r="D594">
        <v>110.91000366210901</v>
      </c>
      <c r="E594">
        <v>109.290000915527</v>
      </c>
      <c r="F594">
        <v>109.790000915527</v>
      </c>
      <c r="G594">
        <v>29535300</v>
      </c>
      <c r="H594">
        <v>71.818733215332003</v>
      </c>
      <c r="I594" s="1" t="str">
        <f t="shared" si="18"/>
        <v>52002</v>
      </c>
      <c r="J594">
        <f>COUNTIFS($I$2:I594,I594)</f>
        <v>11</v>
      </c>
      <c r="K594" t="b">
        <f t="shared" si="19"/>
        <v>0</v>
      </c>
    </row>
    <row r="595" spans="1:11" x14ac:dyDescent="0.25">
      <c r="A595">
        <v>594</v>
      </c>
      <c r="B595" s="1">
        <v>37392</v>
      </c>
      <c r="C595">
        <v>109.699996948242</v>
      </c>
      <c r="D595">
        <v>110.48000335693401</v>
      </c>
      <c r="E595">
        <v>109.330001831055</v>
      </c>
      <c r="F595">
        <v>110.360000610352</v>
      </c>
      <c r="G595">
        <v>28092000</v>
      </c>
      <c r="H595">
        <v>72.191596984863295</v>
      </c>
      <c r="I595" s="1" t="str">
        <f t="shared" si="18"/>
        <v>52002</v>
      </c>
      <c r="J595">
        <f>COUNTIFS($I$2:I595,I595)</f>
        <v>12</v>
      </c>
      <c r="K595" t="b">
        <f t="shared" si="19"/>
        <v>0</v>
      </c>
    </row>
    <row r="596" spans="1:11" x14ac:dyDescent="0.25">
      <c r="A596">
        <v>595</v>
      </c>
      <c r="B596" s="1">
        <v>37393</v>
      </c>
      <c r="C596">
        <v>110.66000366210901</v>
      </c>
      <c r="D596">
        <v>111.25</v>
      </c>
      <c r="E596">
        <v>110.09999847412099</v>
      </c>
      <c r="F596">
        <v>110.90000152587901</v>
      </c>
      <c r="G596">
        <v>27823700</v>
      </c>
      <c r="H596">
        <v>72.544845581054702</v>
      </c>
      <c r="I596" s="1" t="str">
        <f t="shared" si="18"/>
        <v>52002</v>
      </c>
      <c r="J596">
        <f>COUNTIFS($I$2:I596,I596)</f>
        <v>13</v>
      </c>
      <c r="K596" t="b">
        <f t="shared" si="19"/>
        <v>0</v>
      </c>
    </row>
    <row r="597" spans="1:11" x14ac:dyDescent="0.25">
      <c r="A597">
        <v>596</v>
      </c>
      <c r="B597" s="1">
        <v>37396</v>
      </c>
      <c r="C597">
        <v>110.639999389648</v>
      </c>
      <c r="D597">
        <v>110.69000244140599</v>
      </c>
      <c r="E597">
        <v>109.48999786377</v>
      </c>
      <c r="F597">
        <v>109.699996948242</v>
      </c>
      <c r="G597">
        <v>13833800</v>
      </c>
      <c r="H597">
        <v>71.759834289550795</v>
      </c>
      <c r="I597" s="1" t="str">
        <f t="shared" si="18"/>
        <v>52002</v>
      </c>
      <c r="J597">
        <f>COUNTIFS($I$2:I597,I597)</f>
        <v>14</v>
      </c>
      <c r="K597" t="b">
        <f t="shared" si="19"/>
        <v>0</v>
      </c>
    </row>
    <row r="598" spans="1:11" x14ac:dyDescent="0.25">
      <c r="A598">
        <v>597</v>
      </c>
      <c r="B598" s="1">
        <v>37397</v>
      </c>
      <c r="C598">
        <v>110.110000610352</v>
      </c>
      <c r="D598">
        <v>110.48000335693401</v>
      </c>
      <c r="E598">
        <v>108.31999969482401</v>
      </c>
      <c r="F598">
        <v>108.699996948242</v>
      </c>
      <c r="G598">
        <v>16877200</v>
      </c>
      <c r="H598">
        <v>71.105720520019503</v>
      </c>
      <c r="I598" s="1" t="str">
        <f t="shared" si="18"/>
        <v>52002</v>
      </c>
      <c r="J598">
        <f>COUNTIFS($I$2:I598,I598)</f>
        <v>15</v>
      </c>
      <c r="K598" t="b">
        <f t="shared" si="19"/>
        <v>0</v>
      </c>
    </row>
    <row r="599" spans="1:11" x14ac:dyDescent="0.25">
      <c r="A599">
        <v>598</v>
      </c>
      <c r="B599" s="1">
        <v>37398</v>
      </c>
      <c r="C599">
        <v>108.220001220703</v>
      </c>
      <c r="D599">
        <v>109.120002746582</v>
      </c>
      <c r="E599">
        <v>108</v>
      </c>
      <c r="F599">
        <v>108.94000244140599</v>
      </c>
      <c r="G599">
        <v>15844200</v>
      </c>
      <c r="H599">
        <v>71.262702941894503</v>
      </c>
      <c r="I599" s="1" t="str">
        <f t="shared" si="18"/>
        <v>52002</v>
      </c>
      <c r="J599">
        <f>COUNTIFS($I$2:I599,I599)</f>
        <v>16</v>
      </c>
      <c r="K599" t="b">
        <f t="shared" si="19"/>
        <v>0</v>
      </c>
    </row>
    <row r="600" spans="1:11" x14ac:dyDescent="0.25">
      <c r="A600">
        <v>599</v>
      </c>
      <c r="B600" s="1">
        <v>37399</v>
      </c>
      <c r="C600">
        <v>109.26000213623</v>
      </c>
      <c r="D600">
        <v>110.360000610352</v>
      </c>
      <c r="E600">
        <v>108.48000335693401</v>
      </c>
      <c r="F600">
        <v>110.09999847412099</v>
      </c>
      <c r="G600">
        <v>13879800</v>
      </c>
      <c r="H600">
        <v>72.021530151367202</v>
      </c>
      <c r="I600" s="1" t="str">
        <f t="shared" si="18"/>
        <v>52002</v>
      </c>
      <c r="J600">
        <f>COUNTIFS($I$2:I600,I600)</f>
        <v>17</v>
      </c>
      <c r="K600" t="b">
        <f t="shared" si="19"/>
        <v>0</v>
      </c>
    </row>
    <row r="601" spans="1:11" x14ac:dyDescent="0.25">
      <c r="A601">
        <v>600</v>
      </c>
      <c r="B601" s="1">
        <v>37400</v>
      </c>
      <c r="C601">
        <v>109.98000335693401</v>
      </c>
      <c r="D601">
        <v>110.199996948242</v>
      </c>
      <c r="E601">
        <v>108.610000610352</v>
      </c>
      <c r="F601">
        <v>108.69000244140599</v>
      </c>
      <c r="G601">
        <v>11877000</v>
      </c>
      <c r="H601">
        <v>71.099197387695298</v>
      </c>
      <c r="I601" s="1" t="str">
        <f t="shared" si="18"/>
        <v>52002</v>
      </c>
      <c r="J601">
        <f>COUNTIFS($I$2:I601,I601)</f>
        <v>18</v>
      </c>
      <c r="K601" t="b">
        <f t="shared" si="19"/>
        <v>0</v>
      </c>
    </row>
    <row r="602" spans="1:11" x14ac:dyDescent="0.25">
      <c r="A602">
        <v>601</v>
      </c>
      <c r="B602" s="1">
        <v>37404</v>
      </c>
      <c r="C602">
        <v>109.050003051758</v>
      </c>
      <c r="D602">
        <v>109.129997253418</v>
      </c>
      <c r="E602">
        <v>107.449996948242</v>
      </c>
      <c r="F602">
        <v>108.09999847412099</v>
      </c>
      <c r="G602">
        <v>24236900</v>
      </c>
      <c r="H602">
        <v>70.713249206542997</v>
      </c>
      <c r="I602" s="1" t="str">
        <f t="shared" si="18"/>
        <v>52002</v>
      </c>
      <c r="J602">
        <f>COUNTIFS($I$2:I602,I602)</f>
        <v>19</v>
      </c>
      <c r="K602" t="b">
        <f t="shared" si="19"/>
        <v>0</v>
      </c>
    </row>
    <row r="603" spans="1:11" x14ac:dyDescent="0.25">
      <c r="A603">
        <v>602</v>
      </c>
      <c r="B603" s="1">
        <v>37405</v>
      </c>
      <c r="C603">
        <v>107.620002746582</v>
      </c>
      <c r="D603">
        <v>108.01999664306599</v>
      </c>
      <c r="E603">
        <v>107.129997253418</v>
      </c>
      <c r="F603">
        <v>107.300003051758</v>
      </c>
      <c r="G603">
        <v>14773300</v>
      </c>
      <c r="H603">
        <v>70.189910888671903</v>
      </c>
      <c r="I603" s="1" t="str">
        <f t="shared" si="18"/>
        <v>52002</v>
      </c>
      <c r="J603">
        <f>COUNTIFS($I$2:I603,I603)</f>
        <v>20</v>
      </c>
      <c r="K603" t="b">
        <f t="shared" si="19"/>
        <v>0</v>
      </c>
    </row>
    <row r="604" spans="1:11" x14ac:dyDescent="0.25">
      <c r="A604">
        <v>603</v>
      </c>
      <c r="B604" s="1">
        <v>37406</v>
      </c>
      <c r="C604">
        <v>106.550003051758</v>
      </c>
      <c r="D604">
        <v>107.51000213623</v>
      </c>
      <c r="E604">
        <v>105.90000152587901</v>
      </c>
      <c r="F604">
        <v>107</v>
      </c>
      <c r="G604">
        <v>18217900</v>
      </c>
      <c r="H604">
        <v>69.993667602539105</v>
      </c>
      <c r="I604" s="1" t="str">
        <f t="shared" si="18"/>
        <v>52002</v>
      </c>
      <c r="J604">
        <f>COUNTIFS($I$2:I604,I604)</f>
        <v>21</v>
      </c>
      <c r="K604" t="b">
        <f t="shared" si="19"/>
        <v>0</v>
      </c>
    </row>
    <row r="605" spans="1:11" x14ac:dyDescent="0.25">
      <c r="A605">
        <v>604</v>
      </c>
      <c r="B605" s="1">
        <v>37407</v>
      </c>
      <c r="C605">
        <v>107.40000152587901</v>
      </c>
      <c r="D605">
        <v>108.55999755859401</v>
      </c>
      <c r="E605">
        <v>106.84999847412099</v>
      </c>
      <c r="F605">
        <v>107.220001220703</v>
      </c>
      <c r="G605">
        <v>19826300</v>
      </c>
      <c r="H605">
        <v>70.137619018554702</v>
      </c>
      <c r="I605" s="1" t="str">
        <f t="shared" si="18"/>
        <v>52002</v>
      </c>
      <c r="J605">
        <f>COUNTIFS($I$2:I605,I605)</f>
        <v>22</v>
      </c>
      <c r="K605" t="b">
        <f t="shared" si="19"/>
        <v>0</v>
      </c>
    </row>
    <row r="606" spans="1:11" x14ac:dyDescent="0.25">
      <c r="A606">
        <v>605</v>
      </c>
      <c r="B606" s="1">
        <v>37410</v>
      </c>
      <c r="C606">
        <v>107.08999633789099</v>
      </c>
      <c r="D606">
        <v>107.59999847412099</v>
      </c>
      <c r="E606">
        <v>104.129997253418</v>
      </c>
      <c r="F606">
        <v>104.370002746582</v>
      </c>
      <c r="G606">
        <v>26056300</v>
      </c>
      <c r="H606">
        <v>68.273269653320298</v>
      </c>
      <c r="I606" s="1" t="str">
        <f t="shared" si="18"/>
        <v>62002</v>
      </c>
      <c r="J606">
        <f>COUNTIFS($I$2:I606,I606)</f>
        <v>1</v>
      </c>
      <c r="K606" t="b">
        <f t="shared" si="19"/>
        <v>1</v>
      </c>
    </row>
    <row r="607" spans="1:11" x14ac:dyDescent="0.25">
      <c r="A607">
        <v>606</v>
      </c>
      <c r="B607" s="1">
        <v>37411</v>
      </c>
      <c r="C607">
        <v>104.15000152587901</v>
      </c>
      <c r="D607">
        <v>105.199996948242</v>
      </c>
      <c r="E607">
        <v>103.550003051758</v>
      </c>
      <c r="F607">
        <v>104.629997253418</v>
      </c>
      <c r="G607">
        <v>25856200</v>
      </c>
      <c r="H607">
        <v>68.443344116210895</v>
      </c>
      <c r="I607" s="1" t="str">
        <f t="shared" si="18"/>
        <v>62002</v>
      </c>
      <c r="J607">
        <f>COUNTIFS($I$2:I607,I607)</f>
        <v>2</v>
      </c>
      <c r="K607" t="b">
        <f t="shared" si="19"/>
        <v>0</v>
      </c>
    </row>
    <row r="608" spans="1:11" x14ac:dyDescent="0.25">
      <c r="A608">
        <v>607</v>
      </c>
      <c r="B608" s="1">
        <v>37412</v>
      </c>
      <c r="C608">
        <v>104.949996948242</v>
      </c>
      <c r="D608">
        <v>105.669998168945</v>
      </c>
      <c r="E608">
        <v>104.34999847412099</v>
      </c>
      <c r="F608">
        <v>105.610000610352</v>
      </c>
      <c r="G608">
        <v>19695900</v>
      </c>
      <c r="H608">
        <v>69.084426879882798</v>
      </c>
      <c r="I608" s="1" t="str">
        <f t="shared" si="18"/>
        <v>62002</v>
      </c>
      <c r="J608">
        <f>COUNTIFS($I$2:I608,I608)</f>
        <v>3</v>
      </c>
      <c r="K608" t="b">
        <f t="shared" si="19"/>
        <v>0</v>
      </c>
    </row>
    <row r="609" spans="1:11" x14ac:dyDescent="0.25">
      <c r="A609">
        <v>608</v>
      </c>
      <c r="B609" s="1">
        <v>37413</v>
      </c>
      <c r="C609">
        <v>105.540000915527</v>
      </c>
      <c r="D609">
        <v>105.59999847412099</v>
      </c>
      <c r="E609">
        <v>103.15000152587901</v>
      </c>
      <c r="F609">
        <v>103.459999084473</v>
      </c>
      <c r="G609">
        <v>22998500</v>
      </c>
      <c r="H609">
        <v>67.677986145019503</v>
      </c>
      <c r="I609" s="1" t="str">
        <f t="shared" si="18"/>
        <v>62002</v>
      </c>
      <c r="J609">
        <f>COUNTIFS($I$2:I609,I609)</f>
        <v>4</v>
      </c>
      <c r="K609" t="b">
        <f t="shared" si="19"/>
        <v>0</v>
      </c>
    </row>
    <row r="610" spans="1:11" x14ac:dyDescent="0.25">
      <c r="A610">
        <v>609</v>
      </c>
      <c r="B610" s="1">
        <v>37414</v>
      </c>
      <c r="C610">
        <v>101.779998779297</v>
      </c>
      <c r="D610">
        <v>103.919998168945</v>
      </c>
      <c r="E610">
        <v>101.720001220703</v>
      </c>
      <c r="F610">
        <v>103.33999633789099</v>
      </c>
      <c r="G610">
        <v>24011600</v>
      </c>
      <c r="H610">
        <v>67.599472045898395</v>
      </c>
      <c r="I610" s="1" t="str">
        <f t="shared" si="18"/>
        <v>62002</v>
      </c>
      <c r="J610">
        <f>COUNTIFS($I$2:I610,I610)</f>
        <v>5</v>
      </c>
      <c r="K610" t="b">
        <f t="shared" si="19"/>
        <v>0</v>
      </c>
    </row>
    <row r="611" spans="1:11" x14ac:dyDescent="0.25">
      <c r="A611">
        <v>610</v>
      </c>
      <c r="B611" s="1">
        <v>37417</v>
      </c>
      <c r="C611">
        <v>103.23999786377</v>
      </c>
      <c r="D611">
        <v>104.459999084473</v>
      </c>
      <c r="E611">
        <v>103.01999664306599</v>
      </c>
      <c r="F611">
        <v>103.73999786377</v>
      </c>
      <c r="G611">
        <v>18759900</v>
      </c>
      <c r="H611">
        <v>67.861129760742202</v>
      </c>
      <c r="I611" s="1" t="str">
        <f t="shared" si="18"/>
        <v>62002</v>
      </c>
      <c r="J611">
        <f>COUNTIFS($I$2:I611,I611)</f>
        <v>6</v>
      </c>
      <c r="K611" t="b">
        <f t="shared" si="19"/>
        <v>0</v>
      </c>
    </row>
    <row r="612" spans="1:11" x14ac:dyDescent="0.25">
      <c r="A612">
        <v>611</v>
      </c>
      <c r="B612" s="1">
        <v>37418</v>
      </c>
      <c r="C612">
        <v>104.129997253418</v>
      </c>
      <c r="D612">
        <v>104.540000915527</v>
      </c>
      <c r="E612">
        <v>101.73000335693401</v>
      </c>
      <c r="F612">
        <v>101.959999084473</v>
      </c>
      <c r="G612">
        <v>19990700</v>
      </c>
      <c r="H612">
        <v>66.696762084960895</v>
      </c>
      <c r="I612" s="1" t="str">
        <f t="shared" si="18"/>
        <v>62002</v>
      </c>
      <c r="J612">
        <f>COUNTIFS($I$2:I612,I612)</f>
        <v>7</v>
      </c>
      <c r="K612" t="b">
        <f t="shared" si="19"/>
        <v>0</v>
      </c>
    </row>
    <row r="613" spans="1:11" x14ac:dyDescent="0.25">
      <c r="A613">
        <v>612</v>
      </c>
      <c r="B613" s="1">
        <v>37419</v>
      </c>
      <c r="C613">
        <v>101.709999084473</v>
      </c>
      <c r="D613">
        <v>102.80999755859401</v>
      </c>
      <c r="E613">
        <v>100.779998779297</v>
      </c>
      <c r="F613">
        <v>102.580001831055</v>
      </c>
      <c r="G613">
        <v>31266000</v>
      </c>
      <c r="H613">
        <v>67.102317810058594</v>
      </c>
      <c r="I613" s="1" t="str">
        <f t="shared" si="18"/>
        <v>62002</v>
      </c>
      <c r="J613">
        <f>COUNTIFS($I$2:I613,I613)</f>
        <v>8</v>
      </c>
      <c r="K613" t="b">
        <f t="shared" si="19"/>
        <v>0</v>
      </c>
    </row>
    <row r="614" spans="1:11" x14ac:dyDescent="0.25">
      <c r="A614">
        <v>613</v>
      </c>
      <c r="B614" s="1">
        <v>37420</v>
      </c>
      <c r="C614">
        <v>102.129997253418</v>
      </c>
      <c r="D614">
        <v>103</v>
      </c>
      <c r="E614">
        <v>101.33999633789099</v>
      </c>
      <c r="F614">
        <v>101.550003051758</v>
      </c>
      <c r="G614">
        <v>21043900</v>
      </c>
      <c r="H614">
        <v>66.428550720214801</v>
      </c>
      <c r="I614" s="1" t="str">
        <f t="shared" si="18"/>
        <v>62002</v>
      </c>
      <c r="J614">
        <f>COUNTIFS($I$2:I614,I614)</f>
        <v>9</v>
      </c>
      <c r="K614" t="b">
        <f t="shared" si="19"/>
        <v>0</v>
      </c>
    </row>
    <row r="615" spans="1:11" x14ac:dyDescent="0.25">
      <c r="A615">
        <v>614</v>
      </c>
      <c r="B615" s="1">
        <v>37421</v>
      </c>
      <c r="C615">
        <v>100.30999755859401</v>
      </c>
      <c r="D615">
        <v>101.55999755859401</v>
      </c>
      <c r="E615">
        <v>98.5</v>
      </c>
      <c r="F615">
        <v>101.40000152587901</v>
      </c>
      <c r="G615">
        <v>39267500</v>
      </c>
      <c r="H615">
        <v>66.330429077148395</v>
      </c>
      <c r="I615" s="1" t="str">
        <f t="shared" si="18"/>
        <v>62002</v>
      </c>
      <c r="J615">
        <f>COUNTIFS($I$2:I615,I615)</f>
        <v>10</v>
      </c>
      <c r="K615" t="b">
        <f t="shared" si="19"/>
        <v>0</v>
      </c>
    </row>
    <row r="616" spans="1:11" x14ac:dyDescent="0.25">
      <c r="A616">
        <v>615</v>
      </c>
      <c r="B616" s="1">
        <v>37424</v>
      </c>
      <c r="C616">
        <v>101.919998168945</v>
      </c>
      <c r="D616">
        <v>104.33999633789099</v>
      </c>
      <c r="E616">
        <v>101.84999847412099</v>
      </c>
      <c r="F616">
        <v>104.120002746582</v>
      </c>
      <c r="G616">
        <v>17647200</v>
      </c>
      <c r="H616">
        <v>68.109733581542997</v>
      </c>
      <c r="I616" s="1" t="str">
        <f t="shared" si="18"/>
        <v>62002</v>
      </c>
      <c r="J616">
        <f>COUNTIFS($I$2:I616,I616)</f>
        <v>11</v>
      </c>
      <c r="K616" t="b">
        <f t="shared" si="19"/>
        <v>0</v>
      </c>
    </row>
    <row r="617" spans="1:11" x14ac:dyDescent="0.25">
      <c r="A617">
        <v>616</v>
      </c>
      <c r="B617" s="1">
        <v>37425</v>
      </c>
      <c r="C617">
        <v>103.73999786377</v>
      </c>
      <c r="D617">
        <v>105.029998779297</v>
      </c>
      <c r="E617">
        <v>103.629997253418</v>
      </c>
      <c r="F617">
        <v>104.970001220703</v>
      </c>
      <c r="G617">
        <v>21628500</v>
      </c>
      <c r="H617">
        <v>68.665756225585895</v>
      </c>
      <c r="I617" s="1" t="str">
        <f t="shared" si="18"/>
        <v>62002</v>
      </c>
      <c r="J617">
        <f>COUNTIFS($I$2:I617,I617)</f>
        <v>12</v>
      </c>
      <c r="K617" t="b">
        <f t="shared" si="19"/>
        <v>0</v>
      </c>
    </row>
    <row r="618" spans="1:11" x14ac:dyDescent="0.25">
      <c r="A618">
        <v>617</v>
      </c>
      <c r="B618" s="1">
        <v>37426</v>
      </c>
      <c r="C618">
        <v>103.5</v>
      </c>
      <c r="D618">
        <v>104.43000030517599</v>
      </c>
      <c r="E618">
        <v>102.23999786377</v>
      </c>
      <c r="F618">
        <v>102.51999664306599</v>
      </c>
      <c r="G618">
        <v>21540700</v>
      </c>
      <c r="H618">
        <v>67.063095092773395</v>
      </c>
      <c r="I618" s="1" t="str">
        <f t="shared" si="18"/>
        <v>62002</v>
      </c>
      <c r="J618">
        <f>COUNTIFS($I$2:I618,I618)</f>
        <v>13</v>
      </c>
      <c r="K618" t="b">
        <f t="shared" si="19"/>
        <v>0</v>
      </c>
    </row>
    <row r="619" spans="1:11" x14ac:dyDescent="0.25">
      <c r="A619">
        <v>618</v>
      </c>
      <c r="B619" s="1">
        <v>37427</v>
      </c>
      <c r="C619">
        <v>102.26000213623</v>
      </c>
      <c r="D619">
        <v>103.050003051758</v>
      </c>
      <c r="E619">
        <v>100.959999084473</v>
      </c>
      <c r="F619">
        <v>101.209999084473</v>
      </c>
      <c r="G619">
        <v>25691000</v>
      </c>
      <c r="H619">
        <v>66.206138610839801</v>
      </c>
      <c r="I619" s="1" t="str">
        <f t="shared" si="18"/>
        <v>62002</v>
      </c>
      <c r="J619">
        <f>COUNTIFS($I$2:I619,I619)</f>
        <v>14</v>
      </c>
      <c r="K619" t="b">
        <f t="shared" si="19"/>
        <v>0</v>
      </c>
    </row>
    <row r="620" spans="1:11" x14ac:dyDescent="0.25">
      <c r="A620">
        <v>619</v>
      </c>
      <c r="B620" s="1">
        <v>37428</v>
      </c>
      <c r="C620">
        <v>100.470001220703</v>
      </c>
      <c r="D620">
        <v>100.93000030517599</v>
      </c>
      <c r="E620">
        <v>98.680000305175795</v>
      </c>
      <c r="F620">
        <v>99.279998779296903</v>
      </c>
      <c r="G620">
        <v>31190700</v>
      </c>
      <c r="H620">
        <v>65.170951843261705</v>
      </c>
      <c r="I620" s="1" t="str">
        <f t="shared" si="18"/>
        <v>62002</v>
      </c>
      <c r="J620">
        <f>COUNTIFS($I$2:I620,I620)</f>
        <v>15</v>
      </c>
      <c r="K620" t="b">
        <f t="shared" si="19"/>
        <v>0</v>
      </c>
    </row>
    <row r="621" spans="1:11" x14ac:dyDescent="0.25">
      <c r="A621">
        <v>620</v>
      </c>
      <c r="B621" s="1">
        <v>37431</v>
      </c>
      <c r="C621">
        <v>98.610000610351605</v>
      </c>
      <c r="D621">
        <v>100.69000244140599</v>
      </c>
      <c r="E621">
        <v>97.25</v>
      </c>
      <c r="F621">
        <v>99.800003051757798</v>
      </c>
      <c r="G621">
        <v>37169700</v>
      </c>
      <c r="H621">
        <v>65.512283325195298</v>
      </c>
      <c r="I621" s="1" t="str">
        <f t="shared" si="18"/>
        <v>62002</v>
      </c>
      <c r="J621">
        <f>COUNTIFS($I$2:I621,I621)</f>
        <v>16</v>
      </c>
      <c r="K621" t="b">
        <f t="shared" si="19"/>
        <v>0</v>
      </c>
    </row>
    <row r="622" spans="1:11" x14ac:dyDescent="0.25">
      <c r="A622">
        <v>621</v>
      </c>
      <c r="B622" s="1">
        <v>37432</v>
      </c>
      <c r="C622">
        <v>100.300003051758</v>
      </c>
      <c r="D622">
        <v>100.889999389648</v>
      </c>
      <c r="E622">
        <v>97.540000915527301</v>
      </c>
      <c r="F622">
        <v>97.559997558593807</v>
      </c>
      <c r="G622">
        <v>33355000</v>
      </c>
      <c r="H622">
        <v>64.041885375976605</v>
      </c>
      <c r="I622" s="1" t="str">
        <f t="shared" si="18"/>
        <v>62002</v>
      </c>
      <c r="J622">
        <f>COUNTIFS($I$2:I622,I622)</f>
        <v>17</v>
      </c>
      <c r="K622" t="b">
        <f t="shared" si="19"/>
        <v>0</v>
      </c>
    </row>
    <row r="623" spans="1:11" x14ac:dyDescent="0.25">
      <c r="A623">
        <v>622</v>
      </c>
      <c r="B623" s="1">
        <v>37433</v>
      </c>
      <c r="C623">
        <v>95.199996948242202</v>
      </c>
      <c r="D623">
        <v>98.150001525878906</v>
      </c>
      <c r="E623">
        <v>95.190002441406193</v>
      </c>
      <c r="F623">
        <v>97.720001220703097</v>
      </c>
      <c r="G623">
        <v>37913600</v>
      </c>
      <c r="H623">
        <v>64.146911621093807</v>
      </c>
      <c r="I623" s="1" t="str">
        <f t="shared" si="18"/>
        <v>62002</v>
      </c>
      <c r="J623">
        <f>COUNTIFS($I$2:I623,I623)</f>
        <v>18</v>
      </c>
      <c r="K623" t="b">
        <f t="shared" si="19"/>
        <v>0</v>
      </c>
    </row>
    <row r="624" spans="1:11" x14ac:dyDescent="0.25">
      <c r="A624">
        <v>623</v>
      </c>
      <c r="B624" s="1">
        <v>37434</v>
      </c>
      <c r="C624">
        <v>98.5</v>
      </c>
      <c r="D624">
        <v>99.489997863769503</v>
      </c>
      <c r="E624">
        <v>96.569999694824205</v>
      </c>
      <c r="F624">
        <v>99.430000305175795</v>
      </c>
      <c r="G624">
        <v>31616400</v>
      </c>
      <c r="H624">
        <v>65.269416809082003</v>
      </c>
      <c r="I624" s="1" t="str">
        <f t="shared" si="18"/>
        <v>62002</v>
      </c>
      <c r="J624">
        <f>COUNTIFS($I$2:I624,I624)</f>
        <v>19</v>
      </c>
      <c r="K624" t="b">
        <f t="shared" si="19"/>
        <v>0</v>
      </c>
    </row>
    <row r="625" spans="1:11" x14ac:dyDescent="0.25">
      <c r="A625">
        <v>624</v>
      </c>
      <c r="B625" s="1">
        <v>37435</v>
      </c>
      <c r="C625">
        <v>99.239997863769503</v>
      </c>
      <c r="D625">
        <v>100.5</v>
      </c>
      <c r="E625">
        <v>98.879997253417997</v>
      </c>
      <c r="F625">
        <v>98.959999084472699</v>
      </c>
      <c r="G625">
        <v>28184200</v>
      </c>
      <c r="H625">
        <v>64.960884094238295</v>
      </c>
      <c r="I625" s="1" t="str">
        <f t="shared" si="18"/>
        <v>62002</v>
      </c>
      <c r="J625">
        <f>COUNTIFS($I$2:I625,I625)</f>
        <v>20</v>
      </c>
      <c r="K625" t="b">
        <f t="shared" si="19"/>
        <v>0</v>
      </c>
    </row>
    <row r="626" spans="1:11" x14ac:dyDescent="0.25">
      <c r="A626">
        <v>625</v>
      </c>
      <c r="B626" s="1">
        <v>37438</v>
      </c>
      <c r="C626">
        <v>99.180000305175795</v>
      </c>
      <c r="D626">
        <v>99.800003051757798</v>
      </c>
      <c r="E626">
        <v>96.889999389648395</v>
      </c>
      <c r="F626">
        <v>97.029998779296903</v>
      </c>
      <c r="G626">
        <v>20270200</v>
      </c>
      <c r="H626">
        <v>63.693973541259801</v>
      </c>
      <c r="I626" s="1" t="str">
        <f t="shared" si="18"/>
        <v>72002</v>
      </c>
      <c r="J626">
        <f>COUNTIFS($I$2:I626,I626)</f>
        <v>1</v>
      </c>
      <c r="K626" t="b">
        <f t="shared" si="19"/>
        <v>1</v>
      </c>
    </row>
    <row r="627" spans="1:11" x14ac:dyDescent="0.25">
      <c r="A627">
        <v>626</v>
      </c>
      <c r="B627" s="1">
        <v>37439</v>
      </c>
      <c r="C627">
        <v>96.860000610351605</v>
      </c>
      <c r="D627">
        <v>97.199996948242202</v>
      </c>
      <c r="E627">
        <v>94.769996643066406</v>
      </c>
      <c r="F627">
        <v>94.970001220703097</v>
      </c>
      <c r="G627">
        <v>34213900</v>
      </c>
      <c r="H627">
        <v>62.341739654541001</v>
      </c>
      <c r="I627" s="1" t="str">
        <f t="shared" si="18"/>
        <v>72002</v>
      </c>
      <c r="J627">
        <f>COUNTIFS($I$2:I627,I627)</f>
        <v>2</v>
      </c>
      <c r="K627" t="b">
        <f t="shared" si="19"/>
        <v>0</v>
      </c>
    </row>
    <row r="628" spans="1:11" x14ac:dyDescent="0.25">
      <c r="A628">
        <v>627</v>
      </c>
      <c r="B628" s="1">
        <v>37440</v>
      </c>
      <c r="C628">
        <v>94.620002746582003</v>
      </c>
      <c r="D628">
        <v>95.839996337890597</v>
      </c>
      <c r="E628">
        <v>93.720001220703097</v>
      </c>
      <c r="F628">
        <v>95.510002136230497</v>
      </c>
      <c r="G628">
        <v>30565800</v>
      </c>
      <c r="H628">
        <v>62.696201324462898</v>
      </c>
      <c r="I628" s="1" t="str">
        <f t="shared" si="18"/>
        <v>72002</v>
      </c>
      <c r="J628">
        <f>COUNTIFS($I$2:I628,I628)</f>
        <v>3</v>
      </c>
      <c r="K628" t="b">
        <f t="shared" si="19"/>
        <v>0</v>
      </c>
    </row>
    <row r="629" spans="1:11" x14ac:dyDescent="0.25">
      <c r="A629">
        <v>628</v>
      </c>
      <c r="B629" s="1">
        <v>37442</v>
      </c>
      <c r="C629">
        <v>96.779998779296903</v>
      </c>
      <c r="D629">
        <v>99.529998779296903</v>
      </c>
      <c r="E629">
        <v>96.660003662109403</v>
      </c>
      <c r="F629">
        <v>99.309997558593807</v>
      </c>
      <c r="G629">
        <v>19013500</v>
      </c>
      <c r="H629">
        <v>65.190650939941406</v>
      </c>
      <c r="I629" s="1" t="str">
        <f t="shared" si="18"/>
        <v>72002</v>
      </c>
      <c r="J629">
        <f>COUNTIFS($I$2:I629,I629)</f>
        <v>4</v>
      </c>
      <c r="K629" t="b">
        <f t="shared" si="19"/>
        <v>0</v>
      </c>
    </row>
    <row r="630" spans="1:11" x14ac:dyDescent="0.25">
      <c r="A630">
        <v>629</v>
      </c>
      <c r="B630" s="1">
        <v>37445</v>
      </c>
      <c r="C630">
        <v>98.980003356933594</v>
      </c>
      <c r="D630">
        <v>99.699996948242202</v>
      </c>
      <c r="E630">
        <v>97.559997558593807</v>
      </c>
      <c r="F630">
        <v>98.069999694824205</v>
      </c>
      <c r="G630">
        <v>19118600</v>
      </c>
      <c r="H630">
        <v>64.376670837402301</v>
      </c>
      <c r="I630" s="1" t="str">
        <f t="shared" si="18"/>
        <v>72002</v>
      </c>
      <c r="J630">
        <f>COUNTIFS($I$2:I630,I630)</f>
        <v>5</v>
      </c>
      <c r="K630" t="b">
        <f t="shared" si="19"/>
        <v>0</v>
      </c>
    </row>
    <row r="631" spans="1:11" x14ac:dyDescent="0.25">
      <c r="A631">
        <v>630</v>
      </c>
      <c r="B631" s="1">
        <v>37446</v>
      </c>
      <c r="C631">
        <v>97.730003356933594</v>
      </c>
      <c r="D631">
        <v>98.339996337890597</v>
      </c>
      <c r="E631">
        <v>95.010002136230497</v>
      </c>
      <c r="F631">
        <v>95.599998474121094</v>
      </c>
      <c r="G631">
        <v>28620400</v>
      </c>
      <c r="H631">
        <v>62.755271911621101</v>
      </c>
      <c r="I631" s="1" t="str">
        <f t="shared" si="18"/>
        <v>72002</v>
      </c>
      <c r="J631">
        <f>COUNTIFS($I$2:I631,I631)</f>
        <v>6</v>
      </c>
      <c r="K631" t="b">
        <f t="shared" si="19"/>
        <v>0</v>
      </c>
    </row>
    <row r="632" spans="1:11" x14ac:dyDescent="0.25">
      <c r="A632">
        <v>631</v>
      </c>
      <c r="B632" s="1">
        <v>37447</v>
      </c>
      <c r="C632">
        <v>96</v>
      </c>
      <c r="D632">
        <v>96.069999694824205</v>
      </c>
      <c r="E632">
        <v>92.040000915527301</v>
      </c>
      <c r="F632">
        <v>92.120002746582003</v>
      </c>
      <c r="G632">
        <v>50522500</v>
      </c>
      <c r="H632">
        <v>60.4708862304688</v>
      </c>
      <c r="I632" s="1" t="str">
        <f t="shared" si="18"/>
        <v>72002</v>
      </c>
      <c r="J632">
        <f>COUNTIFS($I$2:I632,I632)</f>
        <v>7</v>
      </c>
      <c r="K632" t="b">
        <f t="shared" si="19"/>
        <v>0</v>
      </c>
    </row>
    <row r="633" spans="1:11" x14ac:dyDescent="0.25">
      <c r="A633">
        <v>632</v>
      </c>
      <c r="B633" s="1">
        <v>37448</v>
      </c>
      <c r="C633">
        <v>91.760002136230497</v>
      </c>
      <c r="D633">
        <v>93.349998474121094</v>
      </c>
      <c r="E633">
        <v>90.319999694824205</v>
      </c>
      <c r="F633">
        <v>92.870002746582003</v>
      </c>
      <c r="G633">
        <v>59476500</v>
      </c>
      <c r="H633">
        <v>60.963199615478501</v>
      </c>
      <c r="I633" s="1" t="str">
        <f t="shared" si="18"/>
        <v>72002</v>
      </c>
      <c r="J633">
        <f>COUNTIFS($I$2:I633,I633)</f>
        <v>8</v>
      </c>
      <c r="K633" t="b">
        <f t="shared" si="19"/>
        <v>0</v>
      </c>
    </row>
    <row r="634" spans="1:11" x14ac:dyDescent="0.25">
      <c r="A634">
        <v>633</v>
      </c>
      <c r="B634" s="1">
        <v>37449</v>
      </c>
      <c r="C634">
        <v>93.330001831054702</v>
      </c>
      <c r="D634">
        <v>93.889999389648395</v>
      </c>
      <c r="E634">
        <v>91.519996643066406</v>
      </c>
      <c r="F634">
        <v>91.849998474121094</v>
      </c>
      <c r="G634">
        <v>39018600</v>
      </c>
      <c r="H634">
        <v>60.2936401367188</v>
      </c>
      <c r="I634" s="1" t="str">
        <f t="shared" si="18"/>
        <v>72002</v>
      </c>
      <c r="J634">
        <f>COUNTIFS($I$2:I634,I634)</f>
        <v>9</v>
      </c>
      <c r="K634" t="b">
        <f t="shared" si="19"/>
        <v>0</v>
      </c>
    </row>
    <row r="635" spans="1:11" x14ac:dyDescent="0.25">
      <c r="A635">
        <v>634</v>
      </c>
      <c r="B635" s="1">
        <v>37452</v>
      </c>
      <c r="C635">
        <v>91.639999389648395</v>
      </c>
      <c r="D635">
        <v>92.400001525878906</v>
      </c>
      <c r="E635">
        <v>87.889999389648395</v>
      </c>
      <c r="F635">
        <v>92.339996337890597</v>
      </c>
      <c r="G635">
        <v>77317200</v>
      </c>
      <c r="H635">
        <v>60.615272521972699</v>
      </c>
      <c r="I635" s="1" t="str">
        <f t="shared" si="18"/>
        <v>72002</v>
      </c>
      <c r="J635">
        <f>COUNTIFS($I$2:I635,I635)</f>
        <v>10</v>
      </c>
      <c r="K635" t="b">
        <f t="shared" si="19"/>
        <v>0</v>
      </c>
    </row>
    <row r="636" spans="1:11" x14ac:dyDescent="0.25">
      <c r="A636">
        <v>635</v>
      </c>
      <c r="B636" s="1">
        <v>37453</v>
      </c>
      <c r="C636">
        <v>91.120002746582003</v>
      </c>
      <c r="D636">
        <v>92.379997253417997</v>
      </c>
      <c r="E636">
        <v>89.870002746582003</v>
      </c>
      <c r="F636">
        <v>90.559997558593807</v>
      </c>
      <c r="G636">
        <v>53282400</v>
      </c>
      <c r="H636">
        <v>59.446811676025398</v>
      </c>
      <c r="I636" s="1" t="str">
        <f t="shared" si="18"/>
        <v>72002</v>
      </c>
      <c r="J636">
        <f>COUNTIFS($I$2:I636,I636)</f>
        <v>11</v>
      </c>
      <c r="K636" t="b">
        <f t="shared" si="19"/>
        <v>0</v>
      </c>
    </row>
    <row r="637" spans="1:11" x14ac:dyDescent="0.25">
      <c r="A637">
        <v>636</v>
      </c>
      <c r="B637" s="1">
        <v>37454</v>
      </c>
      <c r="C637">
        <v>92.459999084472699</v>
      </c>
      <c r="D637">
        <v>93.300003051757798</v>
      </c>
      <c r="E637">
        <v>89.75</v>
      </c>
      <c r="F637">
        <v>90.739997863769503</v>
      </c>
      <c r="G637">
        <v>48880600</v>
      </c>
      <c r="H637">
        <v>59.565017700195298</v>
      </c>
      <c r="I637" s="1" t="str">
        <f t="shared" si="18"/>
        <v>72002</v>
      </c>
      <c r="J637">
        <f>COUNTIFS($I$2:I637,I637)</f>
        <v>12</v>
      </c>
      <c r="K637" t="b">
        <f t="shared" si="19"/>
        <v>0</v>
      </c>
    </row>
    <row r="638" spans="1:11" x14ac:dyDescent="0.25">
      <c r="A638">
        <v>637</v>
      </c>
      <c r="B638" s="1">
        <v>37455</v>
      </c>
      <c r="C638">
        <v>90.699996948242202</v>
      </c>
      <c r="D638">
        <v>91.099998474121094</v>
      </c>
      <c r="E638">
        <v>87.75</v>
      </c>
      <c r="F638">
        <v>87.800003051757798</v>
      </c>
      <c r="G638">
        <v>32656700</v>
      </c>
      <c r="H638">
        <v>57.6350708007812</v>
      </c>
      <c r="I638" s="1" t="str">
        <f t="shared" si="18"/>
        <v>72002</v>
      </c>
      <c r="J638">
        <f>COUNTIFS($I$2:I638,I638)</f>
        <v>13</v>
      </c>
      <c r="K638" t="b">
        <f t="shared" si="19"/>
        <v>0</v>
      </c>
    </row>
    <row r="639" spans="1:11" x14ac:dyDescent="0.25">
      <c r="A639">
        <v>638</v>
      </c>
      <c r="B639" s="1">
        <v>37456</v>
      </c>
      <c r="C639">
        <v>86.760002136230497</v>
      </c>
      <c r="D639">
        <v>87.550003051757798</v>
      </c>
      <c r="E639">
        <v>84.300003051757798</v>
      </c>
      <c r="F639">
        <v>84.709999084472699</v>
      </c>
      <c r="G639">
        <v>77572600</v>
      </c>
      <c r="H639">
        <v>55.606674194335902</v>
      </c>
      <c r="I639" s="1" t="str">
        <f t="shared" si="18"/>
        <v>72002</v>
      </c>
      <c r="J639">
        <f>COUNTIFS($I$2:I639,I639)</f>
        <v>14</v>
      </c>
      <c r="K639" t="b">
        <f t="shared" si="19"/>
        <v>0</v>
      </c>
    </row>
    <row r="640" spans="1:11" x14ac:dyDescent="0.25">
      <c r="A640">
        <v>639</v>
      </c>
      <c r="B640" s="1">
        <v>37459</v>
      </c>
      <c r="C640">
        <v>84.099998474121094</v>
      </c>
      <c r="D640">
        <v>85.910003662109403</v>
      </c>
      <c r="E640">
        <v>81.449996948242202</v>
      </c>
      <c r="F640">
        <v>82.199996948242202</v>
      </c>
      <c r="G640">
        <v>78134000</v>
      </c>
      <c r="H640">
        <v>53.959014892578097</v>
      </c>
      <c r="I640" s="1" t="str">
        <f t="shared" si="18"/>
        <v>72002</v>
      </c>
      <c r="J640">
        <f>COUNTIFS($I$2:I640,I640)</f>
        <v>15</v>
      </c>
      <c r="K640" t="b">
        <f t="shared" si="19"/>
        <v>0</v>
      </c>
    </row>
    <row r="641" spans="1:11" x14ac:dyDescent="0.25">
      <c r="A641">
        <v>640</v>
      </c>
      <c r="B641" s="1">
        <v>37460</v>
      </c>
      <c r="C641">
        <v>82.550003051757798</v>
      </c>
      <c r="D641">
        <v>83.239997863769503</v>
      </c>
      <c r="E641">
        <v>79.75</v>
      </c>
      <c r="F641">
        <v>79.949996948242202</v>
      </c>
      <c r="G641">
        <v>74484100</v>
      </c>
      <c r="H641">
        <v>52.482044219970703</v>
      </c>
      <c r="I641" s="1" t="str">
        <f t="shared" si="18"/>
        <v>72002</v>
      </c>
      <c r="J641">
        <f>COUNTIFS($I$2:I641,I641)</f>
        <v>16</v>
      </c>
      <c r="K641" t="b">
        <f t="shared" si="19"/>
        <v>0</v>
      </c>
    </row>
    <row r="642" spans="1:11" x14ac:dyDescent="0.25">
      <c r="A642">
        <v>641</v>
      </c>
      <c r="B642" s="1">
        <v>37461</v>
      </c>
      <c r="C642">
        <v>78.129997253417997</v>
      </c>
      <c r="D642">
        <v>85.120002746582003</v>
      </c>
      <c r="E642">
        <v>77.680000305175795</v>
      </c>
      <c r="F642">
        <v>84.720001220703097</v>
      </c>
      <c r="G642">
        <v>107022800</v>
      </c>
      <c r="H642">
        <v>55.613239288330099</v>
      </c>
      <c r="I642" s="1" t="str">
        <f t="shared" si="18"/>
        <v>72002</v>
      </c>
      <c r="J642">
        <f>COUNTIFS($I$2:I642,I642)</f>
        <v>17</v>
      </c>
      <c r="K642" t="b">
        <f t="shared" si="19"/>
        <v>0</v>
      </c>
    </row>
    <row r="643" spans="1:11" x14ac:dyDescent="0.25">
      <c r="A643">
        <v>642</v>
      </c>
      <c r="B643" s="1">
        <v>37462</v>
      </c>
      <c r="C643">
        <v>84.269996643066406</v>
      </c>
      <c r="D643">
        <v>85.849998474121094</v>
      </c>
      <c r="E643">
        <v>81.599998474121094</v>
      </c>
      <c r="F643">
        <v>84</v>
      </c>
      <c r="G643">
        <v>87176600</v>
      </c>
      <c r="H643">
        <v>55.140628814697301</v>
      </c>
      <c r="I643" s="1" t="str">
        <f t="shared" ref="I643:I706" si="20">MONTH(B643)&amp;YEAR(B643)</f>
        <v>72002</v>
      </c>
      <c r="J643">
        <f>COUNTIFS($I$2:I643,I643)</f>
        <v>18</v>
      </c>
      <c r="K643" t="b">
        <f t="shared" ref="K643:K706" si="21">IF(J643=1,TRUE(),FALSE())</f>
        <v>0</v>
      </c>
    </row>
    <row r="644" spans="1:11" x14ac:dyDescent="0.25">
      <c r="A644">
        <v>643</v>
      </c>
      <c r="B644" s="1">
        <v>37463</v>
      </c>
      <c r="C644">
        <v>84.650001525878906</v>
      </c>
      <c r="D644">
        <v>85.930000305175795</v>
      </c>
      <c r="E644">
        <v>83.800003051757798</v>
      </c>
      <c r="F644">
        <v>85.599998474121094</v>
      </c>
      <c r="G644">
        <v>41206800</v>
      </c>
      <c r="H644">
        <v>56.190887451171903</v>
      </c>
      <c r="I644" s="1" t="str">
        <f t="shared" si="20"/>
        <v>72002</v>
      </c>
      <c r="J644">
        <f>COUNTIFS($I$2:I644,I644)</f>
        <v>19</v>
      </c>
      <c r="K644" t="b">
        <f t="shared" si="21"/>
        <v>0</v>
      </c>
    </row>
    <row r="645" spans="1:11" x14ac:dyDescent="0.25">
      <c r="A645">
        <v>644</v>
      </c>
      <c r="B645" s="1">
        <v>37466</v>
      </c>
      <c r="C645">
        <v>87.5</v>
      </c>
      <c r="D645">
        <v>90.339996337890597</v>
      </c>
      <c r="E645">
        <v>87.300003051757798</v>
      </c>
      <c r="F645">
        <v>89.769996643066406</v>
      </c>
      <c r="G645">
        <v>53492900</v>
      </c>
      <c r="H645">
        <v>58.928234100341797</v>
      </c>
      <c r="I645" s="1" t="str">
        <f t="shared" si="20"/>
        <v>72002</v>
      </c>
      <c r="J645">
        <f>COUNTIFS($I$2:I645,I645)</f>
        <v>20</v>
      </c>
      <c r="K645" t="b">
        <f t="shared" si="21"/>
        <v>0</v>
      </c>
    </row>
    <row r="646" spans="1:11" x14ac:dyDescent="0.25">
      <c r="A646">
        <v>645</v>
      </c>
      <c r="B646" s="1">
        <v>37467</v>
      </c>
      <c r="C646">
        <v>89.319999694824205</v>
      </c>
      <c r="D646">
        <v>91.400001525878906</v>
      </c>
      <c r="E646">
        <v>88.720001220703097</v>
      </c>
      <c r="F646">
        <v>90.940002441406193</v>
      </c>
      <c r="G646">
        <v>47532200</v>
      </c>
      <c r="H646">
        <v>59.696231842041001</v>
      </c>
      <c r="I646" s="1" t="str">
        <f t="shared" si="20"/>
        <v>72002</v>
      </c>
      <c r="J646">
        <f>COUNTIFS($I$2:I646,I646)</f>
        <v>21</v>
      </c>
      <c r="K646" t="b">
        <f t="shared" si="21"/>
        <v>0</v>
      </c>
    </row>
    <row r="647" spans="1:11" x14ac:dyDescent="0.25">
      <c r="A647">
        <v>646</v>
      </c>
      <c r="B647" s="1">
        <v>37468</v>
      </c>
      <c r="C647">
        <v>90.489997863769503</v>
      </c>
      <c r="D647">
        <v>91.550003051757798</v>
      </c>
      <c r="E647">
        <v>89.25</v>
      </c>
      <c r="F647">
        <v>91.160003662109403</v>
      </c>
      <c r="G647">
        <v>44669900</v>
      </c>
      <c r="H647">
        <v>59.840682983398402</v>
      </c>
      <c r="I647" s="1" t="str">
        <f t="shared" si="20"/>
        <v>72002</v>
      </c>
      <c r="J647">
        <f>COUNTIFS($I$2:I647,I647)</f>
        <v>22</v>
      </c>
      <c r="K647" t="b">
        <f t="shared" si="21"/>
        <v>0</v>
      </c>
    </row>
    <row r="648" spans="1:11" x14ac:dyDescent="0.25">
      <c r="A648">
        <v>647</v>
      </c>
      <c r="B648" s="1">
        <v>37469</v>
      </c>
      <c r="C648">
        <v>90.879997253417997</v>
      </c>
      <c r="D648">
        <v>91.349998474121094</v>
      </c>
      <c r="E648">
        <v>88.330001831054702</v>
      </c>
      <c r="F648">
        <v>88.779998779296903</v>
      </c>
      <c r="G648">
        <v>66571900</v>
      </c>
      <c r="H648">
        <v>58.278385162353501</v>
      </c>
      <c r="I648" s="1" t="str">
        <f t="shared" si="20"/>
        <v>82002</v>
      </c>
      <c r="J648">
        <f>COUNTIFS($I$2:I648,I648)</f>
        <v>1</v>
      </c>
      <c r="K648" t="b">
        <f t="shared" si="21"/>
        <v>1</v>
      </c>
    </row>
    <row r="649" spans="1:11" x14ac:dyDescent="0.25">
      <c r="A649">
        <v>648</v>
      </c>
      <c r="B649" s="1">
        <v>37470</v>
      </c>
      <c r="C649">
        <v>88.5</v>
      </c>
      <c r="D649">
        <v>88.910003662109403</v>
      </c>
      <c r="E649">
        <v>85.620002746582003</v>
      </c>
      <c r="F649">
        <v>86.790000915527301</v>
      </c>
      <c r="G649">
        <v>51772900</v>
      </c>
      <c r="H649">
        <v>56.972057342529297</v>
      </c>
      <c r="I649" s="1" t="str">
        <f t="shared" si="20"/>
        <v>82002</v>
      </c>
      <c r="J649">
        <f>COUNTIFS($I$2:I649,I649)</f>
        <v>2</v>
      </c>
      <c r="K649" t="b">
        <f t="shared" si="21"/>
        <v>0</v>
      </c>
    </row>
    <row r="650" spans="1:11" x14ac:dyDescent="0.25">
      <c r="A650">
        <v>649</v>
      </c>
      <c r="B650" s="1">
        <v>37473</v>
      </c>
      <c r="C650">
        <v>86.489997863769503</v>
      </c>
      <c r="D650">
        <v>86.930000305175795</v>
      </c>
      <c r="E650">
        <v>83.550003051757798</v>
      </c>
      <c r="F650">
        <v>83.769996643066406</v>
      </c>
      <c r="G650">
        <v>47191300</v>
      </c>
      <c r="H650">
        <v>54.989650726318402</v>
      </c>
      <c r="I650" s="1" t="str">
        <f t="shared" si="20"/>
        <v>82002</v>
      </c>
      <c r="J650">
        <f>COUNTIFS($I$2:I650,I650)</f>
        <v>3</v>
      </c>
      <c r="K650" t="b">
        <f t="shared" si="21"/>
        <v>0</v>
      </c>
    </row>
    <row r="651" spans="1:11" x14ac:dyDescent="0.25">
      <c r="A651">
        <v>650</v>
      </c>
      <c r="B651" s="1">
        <v>37474</v>
      </c>
      <c r="C651">
        <v>85.230003356933594</v>
      </c>
      <c r="D651">
        <v>87.900001525878906</v>
      </c>
      <c r="E651">
        <v>85.110000610351605</v>
      </c>
      <c r="F651">
        <v>86.589996337890597</v>
      </c>
      <c r="G651">
        <v>64730000</v>
      </c>
      <c r="H651">
        <v>56.840778350830099</v>
      </c>
      <c r="I651" s="1" t="str">
        <f t="shared" si="20"/>
        <v>82002</v>
      </c>
      <c r="J651">
        <f>COUNTIFS($I$2:I651,I651)</f>
        <v>4</v>
      </c>
      <c r="K651" t="b">
        <f t="shared" si="21"/>
        <v>0</v>
      </c>
    </row>
    <row r="652" spans="1:11" x14ac:dyDescent="0.25">
      <c r="A652">
        <v>651</v>
      </c>
      <c r="B652" s="1">
        <v>37475</v>
      </c>
      <c r="C652">
        <v>87.870002746582003</v>
      </c>
      <c r="D652">
        <v>88.5</v>
      </c>
      <c r="E652">
        <v>85.769996643066406</v>
      </c>
      <c r="F652">
        <v>88.099998474121094</v>
      </c>
      <c r="G652">
        <v>43289400</v>
      </c>
      <c r="H652">
        <v>57.831977844238303</v>
      </c>
      <c r="I652" s="1" t="str">
        <f t="shared" si="20"/>
        <v>82002</v>
      </c>
      <c r="J652">
        <f>COUNTIFS($I$2:I652,I652)</f>
        <v>5</v>
      </c>
      <c r="K652" t="b">
        <f t="shared" si="21"/>
        <v>0</v>
      </c>
    </row>
    <row r="653" spans="1:11" x14ac:dyDescent="0.25">
      <c r="A653">
        <v>652</v>
      </c>
      <c r="B653" s="1">
        <v>37476</v>
      </c>
      <c r="C653">
        <v>88.419998168945298</v>
      </c>
      <c r="D653">
        <v>91.099998474121094</v>
      </c>
      <c r="E653">
        <v>87.800003051757798</v>
      </c>
      <c r="F653">
        <v>90.949996948242202</v>
      </c>
      <c r="G653">
        <v>48339800</v>
      </c>
      <c r="H653">
        <v>59.702823638916001</v>
      </c>
      <c r="I653" s="1" t="str">
        <f t="shared" si="20"/>
        <v>82002</v>
      </c>
      <c r="J653">
        <f>COUNTIFS($I$2:I653,I653)</f>
        <v>6</v>
      </c>
      <c r="K653" t="b">
        <f t="shared" si="21"/>
        <v>0</v>
      </c>
    </row>
    <row r="654" spans="1:11" x14ac:dyDescent="0.25">
      <c r="A654">
        <v>653</v>
      </c>
      <c r="B654" s="1">
        <v>37477</v>
      </c>
      <c r="C654">
        <v>90.099998474121094</v>
      </c>
      <c r="D654">
        <v>91.940002441406193</v>
      </c>
      <c r="E654">
        <v>89.349998474121094</v>
      </c>
      <c r="F654">
        <v>91.290000915527301</v>
      </c>
      <c r="G654">
        <v>41879200</v>
      </c>
      <c r="H654">
        <v>59.926055908203097</v>
      </c>
      <c r="I654" s="1" t="str">
        <f t="shared" si="20"/>
        <v>82002</v>
      </c>
      <c r="J654">
        <f>COUNTIFS($I$2:I654,I654)</f>
        <v>7</v>
      </c>
      <c r="K654" t="b">
        <f t="shared" si="21"/>
        <v>0</v>
      </c>
    </row>
    <row r="655" spans="1:11" x14ac:dyDescent="0.25">
      <c r="A655">
        <v>654</v>
      </c>
      <c r="B655" s="1">
        <v>37480</v>
      </c>
      <c r="C655">
        <v>89.989997863769503</v>
      </c>
      <c r="D655">
        <v>91.269996643066406</v>
      </c>
      <c r="E655">
        <v>89.550003051757798</v>
      </c>
      <c r="F655">
        <v>90.620002746582003</v>
      </c>
      <c r="G655">
        <v>25841700</v>
      </c>
      <c r="H655">
        <v>59.4861869812012</v>
      </c>
      <c r="I655" s="1" t="str">
        <f t="shared" si="20"/>
        <v>82002</v>
      </c>
      <c r="J655">
        <f>COUNTIFS($I$2:I655,I655)</f>
        <v>8</v>
      </c>
      <c r="K655" t="b">
        <f t="shared" si="21"/>
        <v>0</v>
      </c>
    </row>
    <row r="656" spans="1:11" x14ac:dyDescent="0.25">
      <c r="A656">
        <v>655</v>
      </c>
      <c r="B656" s="1">
        <v>37481</v>
      </c>
      <c r="C656">
        <v>90.150001525878906</v>
      </c>
      <c r="D656">
        <v>91.660003662109403</v>
      </c>
      <c r="E656">
        <v>88.650001525878906</v>
      </c>
      <c r="F656">
        <v>88.970001220703097</v>
      </c>
      <c r="G656">
        <v>49690500</v>
      </c>
      <c r="H656">
        <v>58.403114318847699</v>
      </c>
      <c r="I656" s="1" t="str">
        <f t="shared" si="20"/>
        <v>82002</v>
      </c>
      <c r="J656">
        <f>COUNTIFS($I$2:I656,I656)</f>
        <v>9</v>
      </c>
      <c r="K656" t="b">
        <f t="shared" si="21"/>
        <v>0</v>
      </c>
    </row>
    <row r="657" spans="1:11" x14ac:dyDescent="0.25">
      <c r="A657">
        <v>656</v>
      </c>
      <c r="B657" s="1">
        <v>37482</v>
      </c>
      <c r="C657">
        <v>89.019996643066406</v>
      </c>
      <c r="D657">
        <v>92.629997253417997</v>
      </c>
      <c r="E657">
        <v>88.019996643066406</v>
      </c>
      <c r="F657">
        <v>92.220001220703097</v>
      </c>
      <c r="G657">
        <v>57423600</v>
      </c>
      <c r="H657">
        <v>60.536514282226598</v>
      </c>
      <c r="I657" s="1" t="str">
        <f t="shared" si="20"/>
        <v>82002</v>
      </c>
      <c r="J657">
        <f>COUNTIFS($I$2:I657,I657)</f>
        <v>10</v>
      </c>
      <c r="K657" t="b">
        <f t="shared" si="21"/>
        <v>0</v>
      </c>
    </row>
    <row r="658" spans="1:11" x14ac:dyDescent="0.25">
      <c r="A658">
        <v>657</v>
      </c>
      <c r="B658" s="1">
        <v>37483</v>
      </c>
      <c r="C658">
        <v>92.839996337890597</v>
      </c>
      <c r="D658">
        <v>93.989997863769503</v>
      </c>
      <c r="E658">
        <v>92.199996948242202</v>
      </c>
      <c r="F658">
        <v>93.5</v>
      </c>
      <c r="G658">
        <v>45551500</v>
      </c>
      <c r="H658">
        <v>61.376750946044901</v>
      </c>
      <c r="I658" s="1" t="str">
        <f t="shared" si="20"/>
        <v>82002</v>
      </c>
      <c r="J658">
        <f>COUNTIFS($I$2:I658,I658)</f>
        <v>11</v>
      </c>
      <c r="K658" t="b">
        <f t="shared" si="21"/>
        <v>0</v>
      </c>
    </row>
    <row r="659" spans="1:11" x14ac:dyDescent="0.25">
      <c r="A659">
        <v>658</v>
      </c>
      <c r="B659" s="1">
        <v>37484</v>
      </c>
      <c r="C659">
        <v>92.819999694824205</v>
      </c>
      <c r="D659">
        <v>94.080001831054702</v>
      </c>
      <c r="E659">
        <v>92</v>
      </c>
      <c r="F659">
        <v>93.220001220703097</v>
      </c>
      <c r="G659">
        <v>36517300</v>
      </c>
      <c r="H659">
        <v>61.192962646484403</v>
      </c>
      <c r="I659" s="1" t="str">
        <f t="shared" si="20"/>
        <v>82002</v>
      </c>
      <c r="J659">
        <f>COUNTIFS($I$2:I659,I659)</f>
        <v>12</v>
      </c>
      <c r="K659" t="b">
        <f t="shared" si="21"/>
        <v>0</v>
      </c>
    </row>
    <row r="660" spans="1:11" x14ac:dyDescent="0.25">
      <c r="A660">
        <v>659</v>
      </c>
      <c r="B660" s="1">
        <v>37487</v>
      </c>
      <c r="C660">
        <v>93.459999084472699</v>
      </c>
      <c r="D660">
        <v>95.75</v>
      </c>
      <c r="E660">
        <v>93.099998474121094</v>
      </c>
      <c r="F660">
        <v>95.400001525878906</v>
      </c>
      <c r="G660">
        <v>33669900</v>
      </c>
      <c r="H660">
        <v>62.623970031738303</v>
      </c>
      <c r="I660" s="1" t="str">
        <f t="shared" si="20"/>
        <v>82002</v>
      </c>
      <c r="J660">
        <f>COUNTIFS($I$2:I660,I660)</f>
        <v>13</v>
      </c>
      <c r="K660" t="b">
        <f t="shared" si="21"/>
        <v>0</v>
      </c>
    </row>
    <row r="661" spans="1:11" x14ac:dyDescent="0.25">
      <c r="A661">
        <v>660</v>
      </c>
      <c r="B661" s="1">
        <v>37488</v>
      </c>
      <c r="C661">
        <v>94.819999694824205</v>
      </c>
      <c r="D661">
        <v>95.400001525878906</v>
      </c>
      <c r="E661">
        <v>93.620002746582003</v>
      </c>
      <c r="F661">
        <v>94.389999389648395</v>
      </c>
      <c r="G661">
        <v>30508300</v>
      </c>
      <c r="H661">
        <v>61.960983276367202</v>
      </c>
      <c r="I661" s="1" t="str">
        <f t="shared" si="20"/>
        <v>82002</v>
      </c>
      <c r="J661">
        <f>COUNTIFS($I$2:I661,I661)</f>
        <v>14</v>
      </c>
      <c r="K661" t="b">
        <f t="shared" si="21"/>
        <v>0</v>
      </c>
    </row>
    <row r="662" spans="1:11" x14ac:dyDescent="0.25">
      <c r="A662">
        <v>661</v>
      </c>
      <c r="B662" s="1">
        <v>37489</v>
      </c>
      <c r="C662">
        <v>95.059997558593807</v>
      </c>
      <c r="D662">
        <v>95.779998779296903</v>
      </c>
      <c r="E662">
        <v>93.569999694824205</v>
      </c>
      <c r="F662">
        <v>95.75</v>
      </c>
      <c r="G662">
        <v>39628900</v>
      </c>
      <c r="H662">
        <v>62.853729248046903</v>
      </c>
      <c r="I662" s="1" t="str">
        <f t="shared" si="20"/>
        <v>82002</v>
      </c>
      <c r="J662">
        <f>COUNTIFS($I$2:I662,I662)</f>
        <v>15</v>
      </c>
      <c r="K662" t="b">
        <f t="shared" si="21"/>
        <v>0</v>
      </c>
    </row>
    <row r="663" spans="1:11" x14ac:dyDescent="0.25">
      <c r="A663">
        <v>662</v>
      </c>
      <c r="B663" s="1">
        <v>37490</v>
      </c>
      <c r="C663">
        <v>95.489997863769503</v>
      </c>
      <c r="D663">
        <v>97.150001525878906</v>
      </c>
      <c r="E663">
        <v>95.069999694824205</v>
      </c>
      <c r="F663">
        <v>96.680000305175795</v>
      </c>
      <c r="G663">
        <v>38399800</v>
      </c>
      <c r="H663">
        <v>63.464221954345703</v>
      </c>
      <c r="I663" s="1" t="str">
        <f t="shared" si="20"/>
        <v>82002</v>
      </c>
      <c r="J663">
        <f>COUNTIFS($I$2:I663,I663)</f>
        <v>16</v>
      </c>
      <c r="K663" t="b">
        <f t="shared" si="21"/>
        <v>0</v>
      </c>
    </row>
    <row r="664" spans="1:11" x14ac:dyDescent="0.25">
      <c r="A664">
        <v>663</v>
      </c>
      <c r="B664" s="1">
        <v>37491</v>
      </c>
      <c r="C664">
        <v>96.010002136230497</v>
      </c>
      <c r="D664">
        <v>96.150001525878906</v>
      </c>
      <c r="E664">
        <v>94.150001525878906</v>
      </c>
      <c r="F664">
        <v>94.599998474121094</v>
      </c>
      <c r="G664">
        <v>33716400</v>
      </c>
      <c r="H664">
        <v>62.098831176757798</v>
      </c>
      <c r="I664" s="1" t="str">
        <f t="shared" si="20"/>
        <v>82002</v>
      </c>
      <c r="J664">
        <f>COUNTIFS($I$2:I664,I664)</f>
        <v>17</v>
      </c>
      <c r="K664" t="b">
        <f t="shared" si="21"/>
        <v>0</v>
      </c>
    </row>
    <row r="665" spans="1:11" x14ac:dyDescent="0.25">
      <c r="A665">
        <v>664</v>
      </c>
      <c r="B665" s="1">
        <v>37494</v>
      </c>
      <c r="C665">
        <v>94.910003662109403</v>
      </c>
      <c r="D665">
        <v>95.639999389648395</v>
      </c>
      <c r="E665">
        <v>93.5</v>
      </c>
      <c r="F665">
        <v>95.260002136230497</v>
      </c>
      <c r="G665">
        <v>33830100</v>
      </c>
      <c r="H665">
        <v>62.532093048095703</v>
      </c>
      <c r="I665" s="1" t="str">
        <f t="shared" si="20"/>
        <v>82002</v>
      </c>
      <c r="J665">
        <f>COUNTIFS($I$2:I665,I665)</f>
        <v>18</v>
      </c>
      <c r="K665" t="b">
        <f t="shared" si="21"/>
        <v>0</v>
      </c>
    </row>
    <row r="666" spans="1:11" x14ac:dyDescent="0.25">
      <c r="A666">
        <v>665</v>
      </c>
      <c r="B666" s="1">
        <v>37495</v>
      </c>
      <c r="C666">
        <v>95.699996948242202</v>
      </c>
      <c r="D666">
        <v>96.25</v>
      </c>
      <c r="E666">
        <v>93.5</v>
      </c>
      <c r="F666">
        <v>94.160003662109403</v>
      </c>
      <c r="G666">
        <v>35335700</v>
      </c>
      <c r="H666">
        <v>61.810031890869098</v>
      </c>
      <c r="I666" s="1" t="str">
        <f t="shared" si="20"/>
        <v>82002</v>
      </c>
      <c r="J666">
        <f>COUNTIFS($I$2:I666,I666)</f>
        <v>19</v>
      </c>
      <c r="K666" t="b">
        <f t="shared" si="21"/>
        <v>0</v>
      </c>
    </row>
    <row r="667" spans="1:11" x14ac:dyDescent="0.25">
      <c r="A667">
        <v>666</v>
      </c>
      <c r="B667" s="1">
        <v>37496</v>
      </c>
      <c r="C667">
        <v>93.279998779296903</v>
      </c>
      <c r="D667">
        <v>93.489997863769503</v>
      </c>
      <c r="E667">
        <v>91.800003051757798</v>
      </c>
      <c r="F667">
        <v>92.099998474121094</v>
      </c>
      <c r="G667">
        <v>38970600</v>
      </c>
      <c r="H667">
        <v>60.457729339599602</v>
      </c>
      <c r="I667" s="1" t="str">
        <f t="shared" si="20"/>
        <v>82002</v>
      </c>
      <c r="J667">
        <f>COUNTIFS($I$2:I667,I667)</f>
        <v>20</v>
      </c>
      <c r="K667" t="b">
        <f t="shared" si="21"/>
        <v>0</v>
      </c>
    </row>
    <row r="668" spans="1:11" x14ac:dyDescent="0.25">
      <c r="A668">
        <v>667</v>
      </c>
      <c r="B668" s="1">
        <v>37497</v>
      </c>
      <c r="C668">
        <v>91.269996643066406</v>
      </c>
      <c r="D668">
        <v>93.050003051757798</v>
      </c>
      <c r="E668">
        <v>90.809997558593807</v>
      </c>
      <c r="F668">
        <v>92.139999389648395</v>
      </c>
      <c r="G668">
        <v>42965700</v>
      </c>
      <c r="H668">
        <v>60.483966827392599</v>
      </c>
      <c r="I668" s="1" t="str">
        <f t="shared" si="20"/>
        <v>82002</v>
      </c>
      <c r="J668">
        <f>COUNTIFS($I$2:I668,I668)</f>
        <v>21</v>
      </c>
      <c r="K668" t="b">
        <f t="shared" si="21"/>
        <v>0</v>
      </c>
    </row>
    <row r="669" spans="1:11" x14ac:dyDescent="0.25">
      <c r="A669">
        <v>668</v>
      </c>
      <c r="B669" s="1">
        <v>37498</v>
      </c>
      <c r="C669">
        <v>91.680000305175795</v>
      </c>
      <c r="D669">
        <v>93.389999389648395</v>
      </c>
      <c r="E669">
        <v>91.400001525878906</v>
      </c>
      <c r="F669">
        <v>91.779998779296903</v>
      </c>
      <c r="G669">
        <v>30366700</v>
      </c>
      <c r="H669">
        <v>60.247695922851598</v>
      </c>
      <c r="I669" s="1" t="str">
        <f t="shared" si="20"/>
        <v>82002</v>
      </c>
      <c r="J669">
        <f>COUNTIFS($I$2:I669,I669)</f>
        <v>22</v>
      </c>
      <c r="K669" t="b">
        <f t="shared" si="21"/>
        <v>0</v>
      </c>
    </row>
    <row r="670" spans="1:11" x14ac:dyDescent="0.25">
      <c r="A670">
        <v>669</v>
      </c>
      <c r="B670" s="1">
        <v>37502</v>
      </c>
      <c r="C670">
        <v>90.730003356933594</v>
      </c>
      <c r="D670">
        <v>91</v>
      </c>
      <c r="E670">
        <v>88.150001525878906</v>
      </c>
      <c r="F670">
        <v>88.279998779296903</v>
      </c>
      <c r="G670">
        <v>76586400</v>
      </c>
      <c r="H670">
        <v>57.950160980224602</v>
      </c>
      <c r="I670" s="1" t="str">
        <f t="shared" si="20"/>
        <v>92002</v>
      </c>
      <c r="J670">
        <f>COUNTIFS($I$2:I670,I670)</f>
        <v>1</v>
      </c>
      <c r="K670" t="b">
        <f t="shared" si="21"/>
        <v>1</v>
      </c>
    </row>
    <row r="671" spans="1:11" x14ac:dyDescent="0.25">
      <c r="A671">
        <v>670</v>
      </c>
      <c r="B671" s="1">
        <v>37503</v>
      </c>
      <c r="C671">
        <v>88.610000610351605</v>
      </c>
      <c r="D671">
        <v>90.25</v>
      </c>
      <c r="E671">
        <v>88.059997558593807</v>
      </c>
      <c r="F671">
        <v>89.540000915527301</v>
      </c>
      <c r="G671">
        <v>51099500</v>
      </c>
      <c r="H671">
        <v>58.777275085449197</v>
      </c>
      <c r="I671" s="1" t="str">
        <f t="shared" si="20"/>
        <v>92002</v>
      </c>
      <c r="J671">
        <f>COUNTIFS($I$2:I671,I671)</f>
        <v>2</v>
      </c>
      <c r="K671" t="b">
        <f t="shared" si="21"/>
        <v>0</v>
      </c>
    </row>
    <row r="672" spans="1:11" x14ac:dyDescent="0.25">
      <c r="A672">
        <v>671</v>
      </c>
      <c r="B672" s="1">
        <v>37504</v>
      </c>
      <c r="C672">
        <v>88.489997863769503</v>
      </c>
      <c r="D672">
        <v>89.430000305175795</v>
      </c>
      <c r="E672">
        <v>87.5</v>
      </c>
      <c r="F672">
        <v>88.779998779296903</v>
      </c>
      <c r="G672">
        <v>67250900</v>
      </c>
      <c r="H672">
        <v>58.278385162353501</v>
      </c>
      <c r="I672" s="1" t="str">
        <f t="shared" si="20"/>
        <v>92002</v>
      </c>
      <c r="J672">
        <f>COUNTIFS($I$2:I672,I672)</f>
        <v>3</v>
      </c>
      <c r="K672" t="b">
        <f t="shared" si="21"/>
        <v>0</v>
      </c>
    </row>
    <row r="673" spans="1:11" x14ac:dyDescent="0.25">
      <c r="A673">
        <v>672</v>
      </c>
      <c r="B673" s="1">
        <v>37505</v>
      </c>
      <c r="C673">
        <v>89.75</v>
      </c>
      <c r="D673">
        <v>90.569999694824205</v>
      </c>
      <c r="E673">
        <v>89.339996337890597</v>
      </c>
      <c r="F673">
        <v>90</v>
      </c>
      <c r="G673">
        <v>38622200</v>
      </c>
      <c r="H673">
        <v>59.079227447509801</v>
      </c>
      <c r="I673" s="1" t="str">
        <f t="shared" si="20"/>
        <v>92002</v>
      </c>
      <c r="J673">
        <f>COUNTIFS($I$2:I673,I673)</f>
        <v>4</v>
      </c>
      <c r="K673" t="b">
        <f t="shared" si="21"/>
        <v>0</v>
      </c>
    </row>
    <row r="674" spans="1:11" x14ac:dyDescent="0.25">
      <c r="A674">
        <v>673</v>
      </c>
      <c r="B674" s="1">
        <v>37508</v>
      </c>
      <c r="C674">
        <v>89.099998474121094</v>
      </c>
      <c r="D674">
        <v>91.349998474121094</v>
      </c>
      <c r="E674">
        <v>88.800003051757798</v>
      </c>
      <c r="F674">
        <v>90.660003662109403</v>
      </c>
      <c r="G674">
        <v>33998400</v>
      </c>
      <c r="H674">
        <v>59.512493133544901</v>
      </c>
      <c r="I674" s="1" t="str">
        <f t="shared" si="20"/>
        <v>92002</v>
      </c>
      <c r="J674">
        <f>COUNTIFS($I$2:I674,I674)</f>
        <v>5</v>
      </c>
      <c r="K674" t="b">
        <f t="shared" si="21"/>
        <v>0</v>
      </c>
    </row>
    <row r="675" spans="1:11" x14ac:dyDescent="0.25">
      <c r="A675">
        <v>674</v>
      </c>
      <c r="B675" s="1">
        <v>37509</v>
      </c>
      <c r="C675">
        <v>91.139999389648395</v>
      </c>
      <c r="D675">
        <v>91.779998779296903</v>
      </c>
      <c r="E675">
        <v>90.559997558593807</v>
      </c>
      <c r="F675">
        <v>91.699996948242202</v>
      </c>
      <c r="G675">
        <v>41416600</v>
      </c>
      <c r="H675">
        <v>60.195152282714801</v>
      </c>
      <c r="I675" s="1" t="str">
        <f t="shared" si="20"/>
        <v>92002</v>
      </c>
      <c r="J675">
        <f>COUNTIFS($I$2:I675,I675)</f>
        <v>6</v>
      </c>
      <c r="K675" t="b">
        <f t="shared" si="21"/>
        <v>0</v>
      </c>
    </row>
    <row r="676" spans="1:11" x14ac:dyDescent="0.25">
      <c r="A676">
        <v>675</v>
      </c>
      <c r="B676" s="1">
        <v>37510</v>
      </c>
      <c r="C676">
        <v>92.470001220703097</v>
      </c>
      <c r="D676">
        <v>93.330001831054702</v>
      </c>
      <c r="E676">
        <v>91.099998474121094</v>
      </c>
      <c r="F676">
        <v>91.129997253417997</v>
      </c>
      <c r="G676">
        <v>27711200</v>
      </c>
      <c r="H676">
        <v>59.821002960205099</v>
      </c>
      <c r="I676" s="1" t="str">
        <f t="shared" si="20"/>
        <v>92002</v>
      </c>
      <c r="J676">
        <f>COUNTIFS($I$2:I676,I676)</f>
        <v>7</v>
      </c>
      <c r="K676" t="b">
        <f t="shared" si="21"/>
        <v>0</v>
      </c>
    </row>
    <row r="677" spans="1:11" x14ac:dyDescent="0.25">
      <c r="A677">
        <v>676</v>
      </c>
      <c r="B677" s="1">
        <v>37511</v>
      </c>
      <c r="C677">
        <v>90.75</v>
      </c>
      <c r="D677">
        <v>90.839996337890597</v>
      </c>
      <c r="E677">
        <v>88.989997863769503</v>
      </c>
      <c r="F677">
        <v>89.449996948242202</v>
      </c>
      <c r="G677">
        <v>43601700</v>
      </c>
      <c r="H677">
        <v>58.718196868896499</v>
      </c>
      <c r="I677" s="1" t="str">
        <f t="shared" si="20"/>
        <v>92002</v>
      </c>
      <c r="J677">
        <f>COUNTIFS($I$2:I677,I677)</f>
        <v>8</v>
      </c>
      <c r="K677" t="b">
        <f t="shared" si="21"/>
        <v>0</v>
      </c>
    </row>
    <row r="678" spans="1:11" x14ac:dyDescent="0.25">
      <c r="A678">
        <v>677</v>
      </c>
      <c r="B678" s="1">
        <v>37512</v>
      </c>
      <c r="C678">
        <v>88.690002441406193</v>
      </c>
      <c r="D678">
        <v>89.900001525878906</v>
      </c>
      <c r="E678">
        <v>88.25</v>
      </c>
      <c r="F678">
        <v>89.669998168945298</v>
      </c>
      <c r="G678">
        <v>41131000</v>
      </c>
      <c r="H678">
        <v>58.862606048583999</v>
      </c>
      <c r="I678" s="1" t="str">
        <f t="shared" si="20"/>
        <v>92002</v>
      </c>
      <c r="J678">
        <f>COUNTIFS($I$2:I678,I678)</f>
        <v>9</v>
      </c>
      <c r="K678" t="b">
        <f t="shared" si="21"/>
        <v>0</v>
      </c>
    </row>
    <row r="679" spans="1:11" x14ac:dyDescent="0.25">
      <c r="A679">
        <v>678</v>
      </c>
      <c r="B679" s="1">
        <v>37515</v>
      </c>
      <c r="C679">
        <v>89.309997558593807</v>
      </c>
      <c r="D679">
        <v>89.889999389648395</v>
      </c>
      <c r="E679">
        <v>88.459999084472699</v>
      </c>
      <c r="F679">
        <v>89.889999389648395</v>
      </c>
      <c r="G679">
        <v>28167600</v>
      </c>
      <c r="H679">
        <v>59.007015228271499</v>
      </c>
      <c r="I679" s="1" t="str">
        <f t="shared" si="20"/>
        <v>92002</v>
      </c>
      <c r="J679">
        <f>COUNTIFS($I$2:I679,I679)</f>
        <v>10</v>
      </c>
      <c r="K679" t="b">
        <f t="shared" si="21"/>
        <v>0</v>
      </c>
    </row>
    <row r="680" spans="1:11" x14ac:dyDescent="0.25">
      <c r="A680">
        <v>679</v>
      </c>
      <c r="B680" s="1">
        <v>37516</v>
      </c>
      <c r="C680">
        <v>90.889999389648395</v>
      </c>
      <c r="D680">
        <v>91.190002441406193</v>
      </c>
      <c r="E680">
        <v>87.75</v>
      </c>
      <c r="F680">
        <v>87.830001831054702</v>
      </c>
      <c r="G680">
        <v>47609700</v>
      </c>
      <c r="H680">
        <v>57.654773712158203</v>
      </c>
      <c r="I680" s="1" t="str">
        <f t="shared" si="20"/>
        <v>92002</v>
      </c>
      <c r="J680">
        <f>COUNTIFS($I$2:I680,I680)</f>
        <v>11</v>
      </c>
      <c r="K680" t="b">
        <f t="shared" si="21"/>
        <v>0</v>
      </c>
    </row>
    <row r="681" spans="1:11" x14ac:dyDescent="0.25">
      <c r="A681">
        <v>680</v>
      </c>
      <c r="B681" s="1">
        <v>37517</v>
      </c>
      <c r="C681">
        <v>87.010002136230497</v>
      </c>
      <c r="D681">
        <v>88.5</v>
      </c>
      <c r="E681">
        <v>86.279998779296903</v>
      </c>
      <c r="F681">
        <v>86.949996948242202</v>
      </c>
      <c r="G681">
        <v>54719400</v>
      </c>
      <c r="H681">
        <v>57.077102661132798</v>
      </c>
      <c r="I681" s="1" t="str">
        <f t="shared" si="20"/>
        <v>92002</v>
      </c>
      <c r="J681">
        <f>COUNTIFS($I$2:I681,I681)</f>
        <v>12</v>
      </c>
      <c r="K681" t="b">
        <f t="shared" si="21"/>
        <v>0</v>
      </c>
    </row>
    <row r="682" spans="1:11" x14ac:dyDescent="0.25">
      <c r="A682">
        <v>681</v>
      </c>
      <c r="B682" s="1">
        <v>37518</v>
      </c>
      <c r="C682">
        <v>85.989997863769503</v>
      </c>
      <c r="D682">
        <v>86.800003051757798</v>
      </c>
      <c r="E682">
        <v>84.699996948242202</v>
      </c>
      <c r="F682">
        <v>84.699996948242202</v>
      </c>
      <c r="G682">
        <v>48510500</v>
      </c>
      <c r="H682">
        <v>55.600109100341797</v>
      </c>
      <c r="I682" s="1" t="str">
        <f t="shared" si="20"/>
        <v>92002</v>
      </c>
      <c r="J682">
        <f>COUNTIFS($I$2:I682,I682)</f>
        <v>13</v>
      </c>
      <c r="K682" t="b">
        <f t="shared" si="21"/>
        <v>0</v>
      </c>
    </row>
    <row r="683" spans="1:11" x14ac:dyDescent="0.25">
      <c r="A683">
        <v>682</v>
      </c>
      <c r="B683" s="1">
        <v>37519</v>
      </c>
      <c r="C683">
        <v>84.919998168945298</v>
      </c>
      <c r="D683">
        <v>85.199996948242202</v>
      </c>
      <c r="E683">
        <v>84.050003051757798</v>
      </c>
      <c r="F683">
        <v>84.349998474121094</v>
      </c>
      <c r="G683">
        <v>46325600</v>
      </c>
      <c r="H683">
        <v>55.618568420410199</v>
      </c>
      <c r="I683" s="1" t="str">
        <f t="shared" si="20"/>
        <v>92002</v>
      </c>
      <c r="J683">
        <f>COUNTIFS($I$2:I683,I683)</f>
        <v>14</v>
      </c>
      <c r="K683" t="b">
        <f t="shared" si="21"/>
        <v>0</v>
      </c>
    </row>
    <row r="684" spans="1:11" x14ac:dyDescent="0.25">
      <c r="A684">
        <v>683</v>
      </c>
      <c r="B684" s="1">
        <v>37522</v>
      </c>
      <c r="C684">
        <v>83.650001525878906</v>
      </c>
      <c r="D684">
        <v>84.059997558593807</v>
      </c>
      <c r="E684">
        <v>82.690002441406193</v>
      </c>
      <c r="F684">
        <v>83.660003662109403</v>
      </c>
      <c r="G684">
        <v>46893800</v>
      </c>
      <c r="H684">
        <v>55.163616180419901</v>
      </c>
      <c r="I684" s="1" t="str">
        <f t="shared" si="20"/>
        <v>92002</v>
      </c>
      <c r="J684">
        <f>COUNTIFS($I$2:I684,I684)</f>
        <v>15</v>
      </c>
      <c r="K684" t="b">
        <f t="shared" si="21"/>
        <v>0</v>
      </c>
    </row>
    <row r="685" spans="1:11" x14ac:dyDescent="0.25">
      <c r="A685">
        <v>684</v>
      </c>
      <c r="B685" s="1">
        <v>37523</v>
      </c>
      <c r="C685">
        <v>82.440002441406193</v>
      </c>
      <c r="D685">
        <v>83.650001525878906</v>
      </c>
      <c r="E685">
        <v>81.849998474121094</v>
      </c>
      <c r="F685">
        <v>82.309997558593807</v>
      </c>
      <c r="G685">
        <v>69507000</v>
      </c>
      <c r="H685">
        <v>54.273471832275398</v>
      </c>
      <c r="I685" s="1" t="str">
        <f t="shared" si="20"/>
        <v>92002</v>
      </c>
      <c r="J685">
        <f>COUNTIFS($I$2:I685,I685)</f>
        <v>16</v>
      </c>
      <c r="K685" t="b">
        <f t="shared" si="21"/>
        <v>0</v>
      </c>
    </row>
    <row r="686" spans="1:11" x14ac:dyDescent="0.25">
      <c r="A686">
        <v>685</v>
      </c>
      <c r="B686" s="1">
        <v>37524</v>
      </c>
      <c r="C686">
        <v>83.370002746582003</v>
      </c>
      <c r="D686">
        <v>84.769996643066406</v>
      </c>
      <c r="E686">
        <v>82.040000915527301</v>
      </c>
      <c r="F686">
        <v>84.349998474121094</v>
      </c>
      <c r="G686">
        <v>59294400</v>
      </c>
      <c r="H686">
        <v>55.618568420410199</v>
      </c>
      <c r="I686" s="1" t="str">
        <f t="shared" si="20"/>
        <v>92002</v>
      </c>
      <c r="J686">
        <f>COUNTIFS($I$2:I686,I686)</f>
        <v>17</v>
      </c>
      <c r="K686" t="b">
        <f t="shared" si="21"/>
        <v>0</v>
      </c>
    </row>
    <row r="687" spans="1:11" x14ac:dyDescent="0.25">
      <c r="A687">
        <v>686</v>
      </c>
      <c r="B687" s="1">
        <v>37525</v>
      </c>
      <c r="C687">
        <v>85.019996643066406</v>
      </c>
      <c r="D687">
        <v>85.970001220703097</v>
      </c>
      <c r="E687">
        <v>84.449996948242202</v>
      </c>
      <c r="F687">
        <v>85.730003356933594</v>
      </c>
      <c r="G687">
        <v>53638000</v>
      </c>
      <c r="H687">
        <v>56.528522491455099</v>
      </c>
      <c r="I687" s="1" t="str">
        <f t="shared" si="20"/>
        <v>92002</v>
      </c>
      <c r="J687">
        <f>COUNTIFS($I$2:I687,I687)</f>
        <v>18</v>
      </c>
      <c r="K687" t="b">
        <f t="shared" si="21"/>
        <v>0</v>
      </c>
    </row>
    <row r="688" spans="1:11" x14ac:dyDescent="0.25">
      <c r="A688">
        <v>687</v>
      </c>
      <c r="B688" s="1">
        <v>37526</v>
      </c>
      <c r="C688">
        <v>85</v>
      </c>
      <c r="D688">
        <v>85.629997253417997</v>
      </c>
      <c r="E688">
        <v>82.75</v>
      </c>
      <c r="F688">
        <v>82.75</v>
      </c>
      <c r="G688">
        <v>64648300</v>
      </c>
      <c r="H688">
        <v>54.563571929931598</v>
      </c>
      <c r="I688" s="1" t="str">
        <f t="shared" si="20"/>
        <v>92002</v>
      </c>
      <c r="J688">
        <f>COUNTIFS($I$2:I688,I688)</f>
        <v>19</v>
      </c>
      <c r="K688" t="b">
        <f t="shared" si="21"/>
        <v>0</v>
      </c>
    </row>
    <row r="689" spans="1:11" x14ac:dyDescent="0.25">
      <c r="A689">
        <v>688</v>
      </c>
      <c r="B689" s="1">
        <v>37529</v>
      </c>
      <c r="C689">
        <v>82</v>
      </c>
      <c r="D689">
        <v>82.800003051757798</v>
      </c>
      <c r="E689">
        <v>80.900001525878906</v>
      </c>
      <c r="F689">
        <v>81.790000915527301</v>
      </c>
      <c r="G689">
        <v>73096400</v>
      </c>
      <c r="H689">
        <v>53.930568695068402</v>
      </c>
      <c r="I689" s="1" t="str">
        <f t="shared" si="20"/>
        <v>92002</v>
      </c>
      <c r="J689">
        <f>COUNTIFS($I$2:I689,I689)</f>
        <v>20</v>
      </c>
      <c r="K689" t="b">
        <f t="shared" si="21"/>
        <v>0</v>
      </c>
    </row>
    <row r="690" spans="1:11" x14ac:dyDescent="0.25">
      <c r="A690">
        <v>689</v>
      </c>
      <c r="B690" s="1">
        <v>37530</v>
      </c>
      <c r="C690">
        <v>82.430000305175795</v>
      </c>
      <c r="D690">
        <v>85.769996643066406</v>
      </c>
      <c r="E690">
        <v>81.470001220703097</v>
      </c>
      <c r="F690">
        <v>85.720001220703097</v>
      </c>
      <c r="G690">
        <v>67198100</v>
      </c>
      <c r="H690">
        <v>56.521938323974602</v>
      </c>
      <c r="I690" s="1" t="str">
        <f t="shared" si="20"/>
        <v>102002</v>
      </c>
      <c r="J690">
        <f>COUNTIFS($I$2:I690,I690)</f>
        <v>1</v>
      </c>
      <c r="K690" t="b">
        <f t="shared" si="21"/>
        <v>1</v>
      </c>
    </row>
    <row r="691" spans="1:11" x14ac:dyDescent="0.25">
      <c r="A691">
        <v>690</v>
      </c>
      <c r="B691" s="1">
        <v>37531</v>
      </c>
      <c r="C691">
        <v>84.690002441406193</v>
      </c>
      <c r="D691">
        <v>85.529998779296903</v>
      </c>
      <c r="E691">
        <v>82.599998474121094</v>
      </c>
      <c r="F691">
        <v>83.150001525878906</v>
      </c>
      <c r="G691">
        <v>56749100</v>
      </c>
      <c r="H691">
        <v>54.827362060546903</v>
      </c>
      <c r="I691" s="1" t="str">
        <f t="shared" si="20"/>
        <v>102002</v>
      </c>
      <c r="J691">
        <f>COUNTIFS($I$2:I691,I691)</f>
        <v>2</v>
      </c>
      <c r="K691" t="b">
        <f t="shared" si="21"/>
        <v>0</v>
      </c>
    </row>
    <row r="692" spans="1:11" x14ac:dyDescent="0.25">
      <c r="A692">
        <v>691</v>
      </c>
      <c r="B692" s="1">
        <v>37532</v>
      </c>
      <c r="C692">
        <v>83.139999389648395</v>
      </c>
      <c r="D692">
        <v>84.599998474121094</v>
      </c>
      <c r="E692">
        <v>81.949996948242202</v>
      </c>
      <c r="F692">
        <v>82.309997558593807</v>
      </c>
      <c r="G692">
        <v>55547000</v>
      </c>
      <c r="H692">
        <v>54.273471832275398</v>
      </c>
      <c r="I692" s="1" t="str">
        <f t="shared" si="20"/>
        <v>102002</v>
      </c>
      <c r="J692">
        <f>COUNTIFS($I$2:I692,I692)</f>
        <v>3</v>
      </c>
      <c r="K692" t="b">
        <f t="shared" si="21"/>
        <v>0</v>
      </c>
    </row>
    <row r="693" spans="1:11" x14ac:dyDescent="0.25">
      <c r="A693">
        <v>692</v>
      </c>
      <c r="B693" s="1">
        <v>37533</v>
      </c>
      <c r="C693">
        <v>82.800003051757798</v>
      </c>
      <c r="D693">
        <v>82.919998168945298</v>
      </c>
      <c r="E693">
        <v>79.580001831054702</v>
      </c>
      <c r="F693">
        <v>80.800003051757798</v>
      </c>
      <c r="G693">
        <v>68483700</v>
      </c>
      <c r="H693">
        <v>53.277793884277301</v>
      </c>
      <c r="I693" s="1" t="str">
        <f t="shared" si="20"/>
        <v>102002</v>
      </c>
      <c r="J693">
        <f>COUNTIFS($I$2:I693,I693)</f>
        <v>4</v>
      </c>
      <c r="K693" t="b">
        <f t="shared" si="21"/>
        <v>0</v>
      </c>
    </row>
    <row r="694" spans="1:11" x14ac:dyDescent="0.25">
      <c r="A694">
        <v>693</v>
      </c>
      <c r="B694" s="1">
        <v>37536</v>
      </c>
      <c r="C694">
        <v>80.059997558593807</v>
      </c>
      <c r="D694">
        <v>81.199996948242202</v>
      </c>
      <c r="E694">
        <v>78.550003051757798</v>
      </c>
      <c r="F694">
        <v>79.129997253417997</v>
      </c>
      <c r="G694">
        <v>53188000</v>
      </c>
      <c r="H694">
        <v>52.1766357421875</v>
      </c>
      <c r="I694" s="1" t="str">
        <f t="shared" si="20"/>
        <v>102002</v>
      </c>
      <c r="J694">
        <f>COUNTIFS($I$2:I694,I694)</f>
        <v>5</v>
      </c>
      <c r="K694" t="b">
        <f t="shared" si="21"/>
        <v>0</v>
      </c>
    </row>
    <row r="695" spans="1:11" x14ac:dyDescent="0.25">
      <c r="A695">
        <v>694</v>
      </c>
      <c r="B695" s="1">
        <v>37537</v>
      </c>
      <c r="C695">
        <v>79.809997558593807</v>
      </c>
      <c r="D695">
        <v>81.309997558593807</v>
      </c>
      <c r="E695">
        <v>78.199996948242202</v>
      </c>
      <c r="F695">
        <v>80.370002746582003</v>
      </c>
      <c r="G695">
        <v>79531000</v>
      </c>
      <c r="H695">
        <v>52.994255065917997</v>
      </c>
      <c r="I695" s="1" t="str">
        <f t="shared" si="20"/>
        <v>102002</v>
      </c>
      <c r="J695">
        <f>COUNTIFS($I$2:I695,I695)</f>
        <v>6</v>
      </c>
      <c r="K695" t="b">
        <f t="shared" si="21"/>
        <v>0</v>
      </c>
    </row>
    <row r="696" spans="1:11" x14ac:dyDescent="0.25">
      <c r="A696">
        <v>695</v>
      </c>
      <c r="B696" s="1">
        <v>37538</v>
      </c>
      <c r="C696">
        <v>79.089996337890597</v>
      </c>
      <c r="D696">
        <v>79.699996948242202</v>
      </c>
      <c r="E696">
        <v>77.779998779296903</v>
      </c>
      <c r="F696">
        <v>78.099998474121094</v>
      </c>
      <c r="G696">
        <v>79956400</v>
      </c>
      <c r="H696">
        <v>51.497482299804702</v>
      </c>
      <c r="I696" s="1" t="str">
        <f t="shared" si="20"/>
        <v>102002</v>
      </c>
      <c r="J696">
        <f>COUNTIFS($I$2:I696,I696)</f>
        <v>7</v>
      </c>
      <c r="K696" t="b">
        <f t="shared" si="21"/>
        <v>0</v>
      </c>
    </row>
    <row r="697" spans="1:11" x14ac:dyDescent="0.25">
      <c r="A697">
        <v>696</v>
      </c>
      <c r="B697" s="1">
        <v>37539</v>
      </c>
      <c r="C697">
        <v>77.940002441406193</v>
      </c>
      <c r="D697">
        <v>81.069999694824205</v>
      </c>
      <c r="E697">
        <v>77.069999694824205</v>
      </c>
      <c r="F697">
        <v>80.629997253417997</v>
      </c>
      <c r="G697">
        <v>76749000</v>
      </c>
      <c r="H697">
        <v>53.165676116943402</v>
      </c>
      <c r="I697" s="1" t="str">
        <f t="shared" si="20"/>
        <v>102002</v>
      </c>
      <c r="J697">
        <f>COUNTIFS($I$2:I697,I697)</f>
        <v>8</v>
      </c>
      <c r="K697" t="b">
        <f t="shared" si="21"/>
        <v>0</v>
      </c>
    </row>
    <row r="698" spans="1:11" x14ac:dyDescent="0.25">
      <c r="A698">
        <v>697</v>
      </c>
      <c r="B698" s="1">
        <v>37540</v>
      </c>
      <c r="C698">
        <v>82.099998474121094</v>
      </c>
      <c r="D698">
        <v>84.730003356933594</v>
      </c>
      <c r="E698">
        <v>81.819999694824205</v>
      </c>
      <c r="F698">
        <v>84.160003662109403</v>
      </c>
      <c r="G698">
        <v>82308300</v>
      </c>
      <c r="H698">
        <v>55.493316650390597</v>
      </c>
      <c r="I698" s="1" t="str">
        <f t="shared" si="20"/>
        <v>102002</v>
      </c>
      <c r="J698">
        <f>COUNTIFS($I$2:I698,I698)</f>
        <v>9</v>
      </c>
      <c r="K698" t="b">
        <f t="shared" si="21"/>
        <v>0</v>
      </c>
    </row>
    <row r="699" spans="1:11" x14ac:dyDescent="0.25">
      <c r="A699">
        <v>698</v>
      </c>
      <c r="B699" s="1">
        <v>37543</v>
      </c>
      <c r="C699">
        <v>83.199996948242202</v>
      </c>
      <c r="D699">
        <v>84.849998474121094</v>
      </c>
      <c r="E699">
        <v>83.040000915527301</v>
      </c>
      <c r="F699">
        <v>84.629997253417997</v>
      </c>
      <c r="G699">
        <v>40631900</v>
      </c>
      <c r="H699">
        <v>55.803180694580099</v>
      </c>
      <c r="I699" s="1" t="str">
        <f t="shared" si="20"/>
        <v>102002</v>
      </c>
      <c r="J699">
        <f>COUNTIFS($I$2:I699,I699)</f>
        <v>10</v>
      </c>
      <c r="K699" t="b">
        <f t="shared" si="21"/>
        <v>0</v>
      </c>
    </row>
    <row r="700" spans="1:11" x14ac:dyDescent="0.25">
      <c r="A700">
        <v>699</v>
      </c>
      <c r="B700" s="1">
        <v>37544</v>
      </c>
      <c r="C700">
        <v>86.989997863769503</v>
      </c>
      <c r="D700">
        <v>88.720001220703097</v>
      </c>
      <c r="E700">
        <v>86.849998474121094</v>
      </c>
      <c r="F700">
        <v>88.699996948242202</v>
      </c>
      <c r="G700">
        <v>82320300</v>
      </c>
      <c r="H700">
        <v>58.486850738525398</v>
      </c>
      <c r="I700" s="1" t="str">
        <f t="shared" si="20"/>
        <v>102002</v>
      </c>
      <c r="J700">
        <f>COUNTIFS($I$2:I700,I700)</f>
        <v>11</v>
      </c>
      <c r="K700" t="b">
        <f t="shared" si="21"/>
        <v>0</v>
      </c>
    </row>
    <row r="701" spans="1:11" x14ac:dyDescent="0.25">
      <c r="A701">
        <v>700</v>
      </c>
      <c r="B701" s="1">
        <v>37545</v>
      </c>
      <c r="C701">
        <v>87.410003662109403</v>
      </c>
      <c r="D701">
        <v>87.800003051757798</v>
      </c>
      <c r="E701">
        <v>85.919998168945298</v>
      </c>
      <c r="F701">
        <v>86.550003051757798</v>
      </c>
      <c r="G701">
        <v>62977800</v>
      </c>
      <c r="H701">
        <v>57.069206237792997</v>
      </c>
      <c r="I701" s="1" t="str">
        <f t="shared" si="20"/>
        <v>102002</v>
      </c>
      <c r="J701">
        <f>COUNTIFS($I$2:I701,I701)</f>
        <v>12</v>
      </c>
      <c r="K701" t="b">
        <f t="shared" si="21"/>
        <v>0</v>
      </c>
    </row>
    <row r="702" spans="1:11" x14ac:dyDescent="0.25">
      <c r="A702">
        <v>701</v>
      </c>
      <c r="B702" s="1">
        <v>37546</v>
      </c>
      <c r="C702">
        <v>88.870002746582003</v>
      </c>
      <c r="D702">
        <v>89.300003051757798</v>
      </c>
      <c r="E702">
        <v>87.849998474121094</v>
      </c>
      <c r="F702">
        <v>88.269996643066406</v>
      </c>
      <c r="G702">
        <v>68534100</v>
      </c>
      <c r="H702">
        <v>58.203334808349602</v>
      </c>
      <c r="I702" s="1" t="str">
        <f t="shared" si="20"/>
        <v>102002</v>
      </c>
      <c r="J702">
        <f>COUNTIFS($I$2:I702,I702)</f>
        <v>13</v>
      </c>
      <c r="K702" t="b">
        <f t="shared" si="21"/>
        <v>0</v>
      </c>
    </row>
    <row r="703" spans="1:11" x14ac:dyDescent="0.25">
      <c r="A703">
        <v>702</v>
      </c>
      <c r="B703" s="1">
        <v>37547</v>
      </c>
      <c r="C703">
        <v>87.650001525878906</v>
      </c>
      <c r="D703">
        <v>89.110000610351605</v>
      </c>
      <c r="E703">
        <v>86.930000305175795</v>
      </c>
      <c r="F703">
        <v>88.639999389648395</v>
      </c>
      <c r="G703">
        <v>47448700</v>
      </c>
      <c r="H703">
        <v>58.447334289550803</v>
      </c>
      <c r="I703" s="1" t="str">
        <f t="shared" si="20"/>
        <v>102002</v>
      </c>
      <c r="J703">
        <f>COUNTIFS($I$2:I703,I703)</f>
        <v>14</v>
      </c>
      <c r="K703" t="b">
        <f t="shared" si="21"/>
        <v>0</v>
      </c>
    </row>
    <row r="704" spans="1:11" x14ac:dyDescent="0.25">
      <c r="A704">
        <v>703</v>
      </c>
      <c r="B704" s="1">
        <v>37550</v>
      </c>
      <c r="C704">
        <v>88.120002746582003</v>
      </c>
      <c r="D704">
        <v>90.5</v>
      </c>
      <c r="E704">
        <v>87.569999694824205</v>
      </c>
      <c r="F704">
        <v>90.169998168945298</v>
      </c>
      <c r="G704">
        <v>45859100</v>
      </c>
      <c r="H704">
        <v>59.456161499023402</v>
      </c>
      <c r="I704" s="1" t="str">
        <f t="shared" si="20"/>
        <v>102002</v>
      </c>
      <c r="J704">
        <f>COUNTIFS($I$2:I704,I704)</f>
        <v>15</v>
      </c>
      <c r="K704" t="b">
        <f t="shared" si="21"/>
        <v>0</v>
      </c>
    </row>
    <row r="705" spans="1:11" x14ac:dyDescent="0.25">
      <c r="A705">
        <v>704</v>
      </c>
      <c r="B705" s="1">
        <v>37551</v>
      </c>
      <c r="C705">
        <v>89.050003051757798</v>
      </c>
      <c r="D705">
        <v>90.010002136230497</v>
      </c>
      <c r="E705">
        <v>88.519996643066406</v>
      </c>
      <c r="F705">
        <v>89.519996643066406</v>
      </c>
      <c r="G705">
        <v>40966800</v>
      </c>
      <c r="H705">
        <v>59.027545928955099</v>
      </c>
      <c r="I705" s="1" t="str">
        <f t="shared" si="20"/>
        <v>102002</v>
      </c>
      <c r="J705">
        <f>COUNTIFS($I$2:I705,I705)</f>
        <v>16</v>
      </c>
      <c r="K705" t="b">
        <f t="shared" si="21"/>
        <v>0</v>
      </c>
    </row>
    <row r="706" spans="1:11" x14ac:dyDescent="0.25">
      <c r="A706">
        <v>705</v>
      </c>
      <c r="B706" s="1">
        <v>37552</v>
      </c>
      <c r="C706">
        <v>88.769996643066406</v>
      </c>
      <c r="D706">
        <v>90.269996643066406</v>
      </c>
      <c r="E706">
        <v>87.680000305175795</v>
      </c>
      <c r="F706">
        <v>90.199996948242202</v>
      </c>
      <c r="G706">
        <v>54905800</v>
      </c>
      <c r="H706">
        <v>59.475944519042997</v>
      </c>
      <c r="I706" s="1" t="str">
        <f t="shared" si="20"/>
        <v>102002</v>
      </c>
      <c r="J706">
        <f>COUNTIFS($I$2:I706,I706)</f>
        <v>17</v>
      </c>
      <c r="K706" t="b">
        <f t="shared" si="21"/>
        <v>0</v>
      </c>
    </row>
    <row r="707" spans="1:11" x14ac:dyDescent="0.25">
      <c r="A707">
        <v>706</v>
      </c>
      <c r="B707" s="1">
        <v>37553</v>
      </c>
      <c r="C707">
        <v>90.75</v>
      </c>
      <c r="D707">
        <v>90.900001525878906</v>
      </c>
      <c r="E707">
        <v>88.099998474121094</v>
      </c>
      <c r="F707">
        <v>88.360000610351605</v>
      </c>
      <c r="G707">
        <v>54987400</v>
      </c>
      <c r="H707">
        <v>58.262683868408203</v>
      </c>
      <c r="I707" s="1" t="str">
        <f t="shared" ref="I707:I770" si="22">MONTH(B707)&amp;YEAR(B707)</f>
        <v>102002</v>
      </c>
      <c r="J707">
        <f>COUNTIFS($I$2:I707,I707)</f>
        <v>18</v>
      </c>
      <c r="K707" t="b">
        <f t="shared" ref="K707:K770" si="23">IF(J707=1,TRUE(),FALSE())</f>
        <v>0</v>
      </c>
    </row>
    <row r="708" spans="1:11" x14ac:dyDescent="0.25">
      <c r="A708">
        <v>707</v>
      </c>
      <c r="B708" s="1">
        <v>37554</v>
      </c>
      <c r="C708">
        <v>88.209999084472699</v>
      </c>
      <c r="D708">
        <v>90.389999389648395</v>
      </c>
      <c r="E708">
        <v>87.940002441406193</v>
      </c>
      <c r="F708">
        <v>90.199996948242202</v>
      </c>
      <c r="G708">
        <v>43672100</v>
      </c>
      <c r="H708">
        <v>59.475944519042997</v>
      </c>
      <c r="I708" s="1" t="str">
        <f t="shared" si="22"/>
        <v>102002</v>
      </c>
      <c r="J708">
        <f>COUNTIFS($I$2:I708,I708)</f>
        <v>19</v>
      </c>
      <c r="K708" t="b">
        <f t="shared" si="23"/>
        <v>0</v>
      </c>
    </row>
    <row r="709" spans="1:11" x14ac:dyDescent="0.25">
      <c r="A709">
        <v>708</v>
      </c>
      <c r="B709" s="1">
        <v>37557</v>
      </c>
      <c r="C709">
        <v>91.150001525878906</v>
      </c>
      <c r="D709">
        <v>91.290000915527301</v>
      </c>
      <c r="E709">
        <v>88.849998474121094</v>
      </c>
      <c r="F709">
        <v>89.610000610351605</v>
      </c>
      <c r="G709">
        <v>39416100</v>
      </c>
      <c r="H709">
        <v>59.086929321289098</v>
      </c>
      <c r="I709" s="1" t="str">
        <f t="shared" si="22"/>
        <v>102002</v>
      </c>
      <c r="J709">
        <f>COUNTIFS($I$2:I709,I709)</f>
        <v>20</v>
      </c>
      <c r="K709" t="b">
        <f t="shared" si="23"/>
        <v>0</v>
      </c>
    </row>
    <row r="710" spans="1:11" x14ac:dyDescent="0.25">
      <c r="A710">
        <v>709</v>
      </c>
      <c r="B710" s="1">
        <v>37558</v>
      </c>
      <c r="C710">
        <v>89.080001831054702</v>
      </c>
      <c r="D710">
        <v>89.489997863769503</v>
      </c>
      <c r="E710">
        <v>87</v>
      </c>
      <c r="F710">
        <v>88.569999694824205</v>
      </c>
      <c r="G710">
        <v>59508200</v>
      </c>
      <c r="H710">
        <v>58.401157379150398</v>
      </c>
      <c r="I710" s="1" t="str">
        <f t="shared" si="22"/>
        <v>102002</v>
      </c>
      <c r="J710">
        <f>COUNTIFS($I$2:I710,I710)</f>
        <v>21</v>
      </c>
      <c r="K710" t="b">
        <f t="shared" si="23"/>
        <v>0</v>
      </c>
    </row>
    <row r="711" spans="1:11" x14ac:dyDescent="0.25">
      <c r="A711">
        <v>710</v>
      </c>
      <c r="B711" s="1">
        <v>37559</v>
      </c>
      <c r="C711">
        <v>88.680000305175795</v>
      </c>
      <c r="D711">
        <v>89.959999084472699</v>
      </c>
      <c r="E711">
        <v>88.230003356933594</v>
      </c>
      <c r="F711">
        <v>89.430000305175795</v>
      </c>
      <c r="G711">
        <v>41688600</v>
      </c>
      <c r="H711">
        <v>58.968227386474602</v>
      </c>
      <c r="I711" s="1" t="str">
        <f t="shared" si="22"/>
        <v>102002</v>
      </c>
      <c r="J711">
        <f>COUNTIFS($I$2:I711,I711)</f>
        <v>22</v>
      </c>
      <c r="K711" t="b">
        <f t="shared" si="23"/>
        <v>0</v>
      </c>
    </row>
    <row r="712" spans="1:11" x14ac:dyDescent="0.25">
      <c r="A712">
        <v>711</v>
      </c>
      <c r="B712" s="1">
        <v>37560</v>
      </c>
      <c r="C712">
        <v>89.660003662109403</v>
      </c>
      <c r="D712">
        <v>90.300003051757798</v>
      </c>
      <c r="E712">
        <v>88.190002441406193</v>
      </c>
      <c r="F712">
        <v>88.519996643066406</v>
      </c>
      <c r="G712">
        <v>41620600</v>
      </c>
      <c r="H712">
        <v>58.3681831359863</v>
      </c>
      <c r="I712" s="1" t="str">
        <f t="shared" si="22"/>
        <v>102002</v>
      </c>
      <c r="J712">
        <f>COUNTIFS($I$2:I712,I712)</f>
        <v>23</v>
      </c>
      <c r="K712" t="b">
        <f t="shared" si="23"/>
        <v>0</v>
      </c>
    </row>
    <row r="713" spans="1:11" x14ac:dyDescent="0.25">
      <c r="A713">
        <v>712</v>
      </c>
      <c r="B713" s="1">
        <v>37561</v>
      </c>
      <c r="C713">
        <v>88.349998474121094</v>
      </c>
      <c r="D713">
        <v>90.819999694824205</v>
      </c>
      <c r="E713">
        <v>88.050003051757798</v>
      </c>
      <c r="F713">
        <v>90.269996643066406</v>
      </c>
      <c r="G713">
        <v>51878900</v>
      </c>
      <c r="H713">
        <v>59.522083282470703</v>
      </c>
      <c r="I713" s="1" t="str">
        <f t="shared" si="22"/>
        <v>112002</v>
      </c>
      <c r="J713">
        <f>COUNTIFS($I$2:I713,I713)</f>
        <v>1</v>
      </c>
      <c r="K713" t="b">
        <f t="shared" si="23"/>
        <v>1</v>
      </c>
    </row>
    <row r="714" spans="1:11" x14ac:dyDescent="0.25">
      <c r="A714">
        <v>713</v>
      </c>
      <c r="B714" s="1">
        <v>37564</v>
      </c>
      <c r="C714">
        <v>91.800003051757798</v>
      </c>
      <c r="D714">
        <v>92.940002441406193</v>
      </c>
      <c r="E714">
        <v>90.900001525878906</v>
      </c>
      <c r="F714">
        <v>91.129997253417997</v>
      </c>
      <c r="G714">
        <v>49080600</v>
      </c>
      <c r="H714">
        <v>60.089168548583999</v>
      </c>
      <c r="I714" s="1" t="str">
        <f t="shared" si="22"/>
        <v>112002</v>
      </c>
      <c r="J714">
        <f>COUNTIFS($I$2:I714,I714)</f>
        <v>2</v>
      </c>
      <c r="K714" t="b">
        <f t="shared" si="23"/>
        <v>0</v>
      </c>
    </row>
    <row r="715" spans="1:11" x14ac:dyDescent="0.25">
      <c r="A715">
        <v>714</v>
      </c>
      <c r="B715" s="1">
        <v>37565</v>
      </c>
      <c r="C715">
        <v>90.839996337890597</v>
      </c>
      <c r="D715">
        <v>92.069999694824205</v>
      </c>
      <c r="E715">
        <v>90.839996337890597</v>
      </c>
      <c r="F715">
        <v>91.849998474121094</v>
      </c>
      <c r="G715">
        <v>37270800</v>
      </c>
      <c r="H715">
        <v>60.563926696777301</v>
      </c>
      <c r="I715" s="1" t="str">
        <f t="shared" si="22"/>
        <v>112002</v>
      </c>
      <c r="J715">
        <f>COUNTIFS($I$2:I715,I715)</f>
        <v>3</v>
      </c>
      <c r="K715" t="b">
        <f t="shared" si="23"/>
        <v>0</v>
      </c>
    </row>
    <row r="716" spans="1:11" x14ac:dyDescent="0.25">
      <c r="A716">
        <v>715</v>
      </c>
      <c r="B716" s="1">
        <v>37566</v>
      </c>
      <c r="C716">
        <v>92.480003356933594</v>
      </c>
      <c r="D716">
        <v>93.069999694824205</v>
      </c>
      <c r="E716">
        <v>90.790000915527301</v>
      </c>
      <c r="F716">
        <v>93.040000915527301</v>
      </c>
      <c r="G716">
        <v>65013100</v>
      </c>
      <c r="H716">
        <v>61.348575592041001</v>
      </c>
      <c r="I716" s="1" t="str">
        <f t="shared" si="22"/>
        <v>112002</v>
      </c>
      <c r="J716">
        <f>COUNTIFS($I$2:I716,I716)</f>
        <v>4</v>
      </c>
      <c r="K716" t="b">
        <f t="shared" si="23"/>
        <v>0</v>
      </c>
    </row>
    <row r="717" spans="1:11" x14ac:dyDescent="0.25">
      <c r="A717">
        <v>716</v>
      </c>
      <c r="B717" s="1">
        <v>37567</v>
      </c>
      <c r="C717">
        <v>92.019996643066406</v>
      </c>
      <c r="D717">
        <v>92.220001220703097</v>
      </c>
      <c r="E717">
        <v>90.220001220703097</v>
      </c>
      <c r="F717">
        <v>90.760002136230497</v>
      </c>
      <c r="G717">
        <v>51572000</v>
      </c>
      <c r="H717">
        <v>59.845207214355497</v>
      </c>
      <c r="I717" s="1" t="str">
        <f t="shared" si="22"/>
        <v>112002</v>
      </c>
      <c r="J717">
        <f>COUNTIFS($I$2:I717,I717)</f>
        <v>5</v>
      </c>
      <c r="K717" t="b">
        <f t="shared" si="23"/>
        <v>0</v>
      </c>
    </row>
    <row r="718" spans="1:11" x14ac:dyDescent="0.25">
      <c r="A718">
        <v>717</v>
      </c>
      <c r="B718" s="1">
        <v>37568</v>
      </c>
      <c r="C718">
        <v>90.529998779296903</v>
      </c>
      <c r="D718">
        <v>91.569999694824205</v>
      </c>
      <c r="E718">
        <v>89.519996643066406</v>
      </c>
      <c r="F718">
        <v>89.650001525878906</v>
      </c>
      <c r="G718">
        <v>37905400</v>
      </c>
      <c r="H718">
        <v>59.113250732421903</v>
      </c>
      <c r="I718" s="1" t="str">
        <f t="shared" si="22"/>
        <v>112002</v>
      </c>
      <c r="J718">
        <f>COUNTIFS($I$2:I718,I718)</f>
        <v>6</v>
      </c>
      <c r="K718" t="b">
        <f t="shared" si="23"/>
        <v>0</v>
      </c>
    </row>
    <row r="719" spans="1:11" x14ac:dyDescent="0.25">
      <c r="A719">
        <v>718</v>
      </c>
      <c r="B719" s="1">
        <v>37571</v>
      </c>
      <c r="C719">
        <v>89.510002136230497</v>
      </c>
      <c r="D719">
        <v>89.559997558593807</v>
      </c>
      <c r="E719">
        <v>87.800003051757798</v>
      </c>
      <c r="F719">
        <v>88.260002136230497</v>
      </c>
      <c r="G719">
        <v>33505100</v>
      </c>
      <c r="H719">
        <v>58.196746826171903</v>
      </c>
      <c r="I719" s="1" t="str">
        <f t="shared" si="22"/>
        <v>112002</v>
      </c>
      <c r="J719">
        <f>COUNTIFS($I$2:I719,I719)</f>
        <v>7</v>
      </c>
      <c r="K719" t="b">
        <f t="shared" si="23"/>
        <v>0</v>
      </c>
    </row>
    <row r="720" spans="1:11" x14ac:dyDescent="0.25">
      <c r="A720">
        <v>719</v>
      </c>
      <c r="B720" s="1">
        <v>37572</v>
      </c>
      <c r="C720">
        <v>88.660003662109403</v>
      </c>
      <c r="D720">
        <v>89.930000305175795</v>
      </c>
      <c r="E720">
        <v>88.370002746582003</v>
      </c>
      <c r="F720">
        <v>88.959999084472699</v>
      </c>
      <c r="G720">
        <v>37724500</v>
      </c>
      <c r="H720">
        <v>58.658332824707003</v>
      </c>
      <c r="I720" s="1" t="str">
        <f t="shared" si="22"/>
        <v>112002</v>
      </c>
      <c r="J720">
        <f>COUNTIFS($I$2:I720,I720)</f>
        <v>8</v>
      </c>
      <c r="K720" t="b">
        <f t="shared" si="23"/>
        <v>0</v>
      </c>
    </row>
    <row r="721" spans="1:11" x14ac:dyDescent="0.25">
      <c r="A721">
        <v>720</v>
      </c>
      <c r="B721" s="1">
        <v>37573</v>
      </c>
      <c r="C721">
        <v>88.319999694824205</v>
      </c>
      <c r="D721">
        <v>89.739997863769503</v>
      </c>
      <c r="E721">
        <v>87.449996948242202</v>
      </c>
      <c r="F721">
        <v>89.050003051757798</v>
      </c>
      <c r="G721">
        <v>63891500</v>
      </c>
      <c r="H721">
        <v>58.717666625976598</v>
      </c>
      <c r="I721" s="1" t="str">
        <f t="shared" si="22"/>
        <v>112002</v>
      </c>
      <c r="J721">
        <f>COUNTIFS($I$2:I721,I721)</f>
        <v>9</v>
      </c>
      <c r="K721" t="b">
        <f t="shared" si="23"/>
        <v>0</v>
      </c>
    </row>
    <row r="722" spans="1:11" x14ac:dyDescent="0.25">
      <c r="A722">
        <v>721</v>
      </c>
      <c r="B722" s="1">
        <v>37574</v>
      </c>
      <c r="C722">
        <v>90.069999694824205</v>
      </c>
      <c r="D722">
        <v>91</v>
      </c>
      <c r="E722">
        <v>89.75</v>
      </c>
      <c r="F722">
        <v>90.730003356933594</v>
      </c>
      <c r="G722">
        <v>31896800</v>
      </c>
      <c r="H722">
        <v>59.825424194335902</v>
      </c>
      <c r="I722" s="1" t="str">
        <f t="shared" si="22"/>
        <v>112002</v>
      </c>
      <c r="J722">
        <f>COUNTIFS($I$2:I722,I722)</f>
        <v>10</v>
      </c>
      <c r="K722" t="b">
        <f t="shared" si="23"/>
        <v>0</v>
      </c>
    </row>
    <row r="723" spans="1:11" x14ac:dyDescent="0.25">
      <c r="A723">
        <v>722</v>
      </c>
      <c r="B723" s="1">
        <v>37575</v>
      </c>
      <c r="C723">
        <v>90</v>
      </c>
      <c r="D723">
        <v>91.550003051757798</v>
      </c>
      <c r="E723">
        <v>89.949996948242202</v>
      </c>
      <c r="F723">
        <v>91.400001525878906</v>
      </c>
      <c r="G723">
        <v>39152100</v>
      </c>
      <c r="H723">
        <v>60.267238616943402</v>
      </c>
      <c r="I723" s="1" t="str">
        <f t="shared" si="22"/>
        <v>112002</v>
      </c>
      <c r="J723">
        <f>COUNTIFS($I$2:I723,I723)</f>
        <v>11</v>
      </c>
      <c r="K723" t="b">
        <f t="shared" si="23"/>
        <v>0</v>
      </c>
    </row>
    <row r="724" spans="1:11" x14ac:dyDescent="0.25">
      <c r="A724">
        <v>723</v>
      </c>
      <c r="B724" s="1">
        <v>37578</v>
      </c>
      <c r="C724">
        <v>92.150001525878906</v>
      </c>
      <c r="D724">
        <v>92.150001525878906</v>
      </c>
      <c r="E724">
        <v>90.349998474121094</v>
      </c>
      <c r="F724">
        <v>90.480003356933594</v>
      </c>
      <c r="G724">
        <v>28934800</v>
      </c>
      <c r="H724">
        <v>59.660564422607401</v>
      </c>
      <c r="I724" s="1" t="str">
        <f t="shared" si="22"/>
        <v>112002</v>
      </c>
      <c r="J724">
        <f>COUNTIFS($I$2:I724,I724)</f>
        <v>12</v>
      </c>
      <c r="K724" t="b">
        <f t="shared" si="23"/>
        <v>0</v>
      </c>
    </row>
    <row r="725" spans="1:11" x14ac:dyDescent="0.25">
      <c r="A725">
        <v>724</v>
      </c>
      <c r="B725" s="1">
        <v>37579</v>
      </c>
      <c r="C725">
        <v>90.019996643066406</v>
      </c>
      <c r="D725">
        <v>91.099998474121094</v>
      </c>
      <c r="E725">
        <v>89.760002136230497</v>
      </c>
      <c r="F725">
        <v>90.360000610351605</v>
      </c>
      <c r="G725">
        <v>32806600</v>
      </c>
      <c r="H725">
        <v>59.581451416015597</v>
      </c>
      <c r="I725" s="1" t="str">
        <f t="shared" si="22"/>
        <v>112002</v>
      </c>
      <c r="J725">
        <f>COUNTIFS($I$2:I725,I725)</f>
        <v>13</v>
      </c>
      <c r="K725" t="b">
        <f t="shared" si="23"/>
        <v>0</v>
      </c>
    </row>
    <row r="726" spans="1:11" x14ac:dyDescent="0.25">
      <c r="A726">
        <v>725</v>
      </c>
      <c r="B726" s="1">
        <v>37580</v>
      </c>
      <c r="C726">
        <v>89.980003356933594</v>
      </c>
      <c r="D726">
        <v>92.419998168945298</v>
      </c>
      <c r="E726">
        <v>89.949996948242202</v>
      </c>
      <c r="F726">
        <v>92.370002746582003</v>
      </c>
      <c r="G726">
        <v>36688400</v>
      </c>
      <c r="H726">
        <v>60.906780242919901</v>
      </c>
      <c r="I726" s="1" t="str">
        <f t="shared" si="22"/>
        <v>112002</v>
      </c>
      <c r="J726">
        <f>COUNTIFS($I$2:I726,I726)</f>
        <v>14</v>
      </c>
      <c r="K726" t="b">
        <f t="shared" si="23"/>
        <v>0</v>
      </c>
    </row>
    <row r="727" spans="1:11" x14ac:dyDescent="0.25">
      <c r="A727">
        <v>726</v>
      </c>
      <c r="B727" s="1">
        <v>37581</v>
      </c>
      <c r="C727">
        <v>92.599998474121094</v>
      </c>
      <c r="D727">
        <v>94.190002441406193</v>
      </c>
      <c r="E727">
        <v>92.430000305175795</v>
      </c>
      <c r="F727">
        <v>94.089996337890597</v>
      </c>
      <c r="G727">
        <v>55128200</v>
      </c>
      <c r="H727">
        <v>62.0409545898438</v>
      </c>
      <c r="I727" s="1" t="str">
        <f t="shared" si="22"/>
        <v>112002</v>
      </c>
      <c r="J727">
        <f>COUNTIFS($I$2:I727,I727)</f>
        <v>15</v>
      </c>
      <c r="K727" t="b">
        <f t="shared" si="23"/>
        <v>0</v>
      </c>
    </row>
    <row r="728" spans="1:11" x14ac:dyDescent="0.25">
      <c r="A728">
        <v>727</v>
      </c>
      <c r="B728" s="1">
        <v>37582</v>
      </c>
      <c r="C728">
        <v>93.480003356933594</v>
      </c>
      <c r="D728">
        <v>94.269996643066406</v>
      </c>
      <c r="E728">
        <v>93.269996643066406</v>
      </c>
      <c r="F728">
        <v>93.419998168945298</v>
      </c>
      <c r="G728">
        <v>32513800</v>
      </c>
      <c r="H728">
        <v>61.599132537841797</v>
      </c>
      <c r="I728" s="1" t="str">
        <f t="shared" si="22"/>
        <v>112002</v>
      </c>
      <c r="J728">
        <f>COUNTIFS($I$2:I728,I728)</f>
        <v>16</v>
      </c>
      <c r="K728" t="b">
        <f t="shared" si="23"/>
        <v>0</v>
      </c>
    </row>
    <row r="729" spans="1:11" x14ac:dyDescent="0.25">
      <c r="A729">
        <v>728</v>
      </c>
      <c r="B729" s="1">
        <v>37585</v>
      </c>
      <c r="C729">
        <v>93.430000305175795</v>
      </c>
      <c r="D729">
        <v>94.260002136230497</v>
      </c>
      <c r="E729">
        <v>92.769996643066406</v>
      </c>
      <c r="F729">
        <v>93.480003356933594</v>
      </c>
      <c r="G729">
        <v>33846400</v>
      </c>
      <c r="H729">
        <v>61.638740539550803</v>
      </c>
      <c r="I729" s="1" t="str">
        <f t="shared" si="22"/>
        <v>112002</v>
      </c>
      <c r="J729">
        <f>COUNTIFS($I$2:I729,I729)</f>
        <v>17</v>
      </c>
      <c r="K729" t="b">
        <f t="shared" si="23"/>
        <v>0</v>
      </c>
    </row>
    <row r="730" spans="1:11" x14ac:dyDescent="0.25">
      <c r="A730">
        <v>729</v>
      </c>
      <c r="B730" s="1">
        <v>37586</v>
      </c>
      <c r="C730">
        <v>93.069999694824205</v>
      </c>
      <c r="D730">
        <v>93.449996948242202</v>
      </c>
      <c r="E730">
        <v>91.620002746582003</v>
      </c>
      <c r="F730">
        <v>91.699996948242202</v>
      </c>
      <c r="G730">
        <v>42284700</v>
      </c>
      <c r="H730">
        <v>60.4650268554688</v>
      </c>
      <c r="I730" s="1" t="str">
        <f t="shared" si="22"/>
        <v>112002</v>
      </c>
      <c r="J730">
        <f>COUNTIFS($I$2:I730,I730)</f>
        <v>18</v>
      </c>
      <c r="K730" t="b">
        <f t="shared" si="23"/>
        <v>0</v>
      </c>
    </row>
    <row r="731" spans="1:11" x14ac:dyDescent="0.25">
      <c r="A731">
        <v>730</v>
      </c>
      <c r="B731" s="1">
        <v>37587</v>
      </c>
      <c r="C731">
        <v>92.519996643066406</v>
      </c>
      <c r="D731">
        <v>94.650001525878906</v>
      </c>
      <c r="E731">
        <v>92.430000305175795</v>
      </c>
      <c r="F731">
        <v>94.279998779296903</v>
      </c>
      <c r="G731">
        <v>37764000</v>
      </c>
      <c r="H731">
        <v>62.166206359863303</v>
      </c>
      <c r="I731" s="1" t="str">
        <f t="shared" si="22"/>
        <v>112002</v>
      </c>
      <c r="J731">
        <f>COUNTIFS($I$2:I731,I731)</f>
        <v>19</v>
      </c>
      <c r="K731" t="b">
        <f t="shared" si="23"/>
        <v>0</v>
      </c>
    </row>
    <row r="732" spans="1:11" x14ac:dyDescent="0.25">
      <c r="A732">
        <v>731</v>
      </c>
      <c r="B732" s="1">
        <v>37589</v>
      </c>
      <c r="C732">
        <v>94.800003051757798</v>
      </c>
      <c r="D732">
        <v>94.949996948242202</v>
      </c>
      <c r="E732">
        <v>93.769996643066406</v>
      </c>
      <c r="F732">
        <v>93.980003356933594</v>
      </c>
      <c r="G732">
        <v>19385700</v>
      </c>
      <c r="H732">
        <v>61.968406677246101</v>
      </c>
      <c r="I732" s="1" t="str">
        <f t="shared" si="22"/>
        <v>112002</v>
      </c>
      <c r="J732">
        <f>COUNTIFS($I$2:I732,I732)</f>
        <v>20</v>
      </c>
      <c r="K732" t="b">
        <f t="shared" si="23"/>
        <v>0</v>
      </c>
    </row>
    <row r="733" spans="1:11" x14ac:dyDescent="0.25">
      <c r="A733">
        <v>732</v>
      </c>
      <c r="B733" s="1">
        <v>37592</v>
      </c>
      <c r="C733">
        <v>95.470001220703097</v>
      </c>
      <c r="D733">
        <v>96.050003051757798</v>
      </c>
      <c r="E733">
        <v>93.220001220703097</v>
      </c>
      <c r="F733">
        <v>94.129997253417997</v>
      </c>
      <c r="G733">
        <v>49911900</v>
      </c>
      <c r="H733">
        <v>62.067314147949197</v>
      </c>
      <c r="I733" s="1" t="str">
        <f t="shared" si="22"/>
        <v>122002</v>
      </c>
      <c r="J733">
        <f>COUNTIFS($I$2:I733,I733)</f>
        <v>1</v>
      </c>
      <c r="K733" t="b">
        <f t="shared" si="23"/>
        <v>1</v>
      </c>
    </row>
    <row r="734" spans="1:11" x14ac:dyDescent="0.25">
      <c r="A734">
        <v>733</v>
      </c>
      <c r="B734" s="1">
        <v>37593</v>
      </c>
      <c r="C734">
        <v>93.25</v>
      </c>
      <c r="D734">
        <v>93.400001525878906</v>
      </c>
      <c r="E734">
        <v>92.349998474121094</v>
      </c>
      <c r="F734">
        <v>92.870002746582003</v>
      </c>
      <c r="G734">
        <v>34407700</v>
      </c>
      <c r="H734">
        <v>61.236499786377003</v>
      </c>
      <c r="I734" s="1" t="str">
        <f t="shared" si="22"/>
        <v>122002</v>
      </c>
      <c r="J734">
        <f>COUNTIFS($I$2:I734,I734)</f>
        <v>2</v>
      </c>
      <c r="K734" t="b">
        <f t="shared" si="23"/>
        <v>0</v>
      </c>
    </row>
    <row r="735" spans="1:11" x14ac:dyDescent="0.25">
      <c r="A735">
        <v>734</v>
      </c>
      <c r="B735" s="1">
        <v>37594</v>
      </c>
      <c r="C735">
        <v>91.769996643066406</v>
      </c>
      <c r="D735">
        <v>93.139999389648395</v>
      </c>
      <c r="E735">
        <v>91.430000305175795</v>
      </c>
      <c r="F735">
        <v>92.449996948242202</v>
      </c>
      <c r="G735">
        <v>64040800</v>
      </c>
      <c r="H735">
        <v>60.959560394287102</v>
      </c>
      <c r="I735" s="1" t="str">
        <f t="shared" si="22"/>
        <v>122002</v>
      </c>
      <c r="J735">
        <f>COUNTIFS($I$2:I735,I735)</f>
        <v>3</v>
      </c>
      <c r="K735" t="b">
        <f t="shared" si="23"/>
        <v>0</v>
      </c>
    </row>
    <row r="736" spans="1:11" x14ac:dyDescent="0.25">
      <c r="A736">
        <v>735</v>
      </c>
      <c r="B736" s="1">
        <v>37595</v>
      </c>
      <c r="C736">
        <v>92.730003356933594</v>
      </c>
      <c r="D736">
        <v>92.800003051757798</v>
      </c>
      <c r="E736">
        <v>91.099998474121094</v>
      </c>
      <c r="F736">
        <v>91.430000305175795</v>
      </c>
      <c r="G736">
        <v>36724900</v>
      </c>
      <c r="H736">
        <v>60.286991119384801</v>
      </c>
      <c r="I736" s="1" t="str">
        <f t="shared" si="22"/>
        <v>122002</v>
      </c>
      <c r="J736">
        <f>COUNTIFS($I$2:I736,I736)</f>
        <v>4</v>
      </c>
      <c r="K736" t="b">
        <f t="shared" si="23"/>
        <v>0</v>
      </c>
    </row>
    <row r="737" spans="1:11" x14ac:dyDescent="0.25">
      <c r="A737">
        <v>736</v>
      </c>
      <c r="B737" s="1">
        <v>37596</v>
      </c>
      <c r="C737">
        <v>90.120002746582003</v>
      </c>
      <c r="D737">
        <v>92.169998168945298</v>
      </c>
      <c r="E737">
        <v>89.980003356933594</v>
      </c>
      <c r="F737">
        <v>92.029998779296903</v>
      </c>
      <c r="G737">
        <v>49824100</v>
      </c>
      <c r="H737">
        <v>60.682601928710902</v>
      </c>
      <c r="I737" s="1" t="str">
        <f t="shared" si="22"/>
        <v>122002</v>
      </c>
      <c r="J737">
        <f>COUNTIFS($I$2:I737,I737)</f>
        <v>5</v>
      </c>
      <c r="K737" t="b">
        <f t="shared" si="23"/>
        <v>0</v>
      </c>
    </row>
    <row r="738" spans="1:11" x14ac:dyDescent="0.25">
      <c r="A738">
        <v>737</v>
      </c>
      <c r="B738" s="1">
        <v>37599</v>
      </c>
      <c r="C738">
        <v>91.069999694824205</v>
      </c>
      <c r="D738">
        <v>91.459999084472699</v>
      </c>
      <c r="E738">
        <v>89.480003356933594</v>
      </c>
      <c r="F738">
        <v>89.5</v>
      </c>
      <c r="G738">
        <v>36789600</v>
      </c>
      <c r="H738">
        <v>59.0143852233887</v>
      </c>
      <c r="I738" s="1" t="str">
        <f t="shared" si="22"/>
        <v>122002</v>
      </c>
      <c r="J738">
        <f>COUNTIFS($I$2:I738,I738)</f>
        <v>6</v>
      </c>
      <c r="K738" t="b">
        <f t="shared" si="23"/>
        <v>0</v>
      </c>
    </row>
    <row r="739" spans="1:11" x14ac:dyDescent="0.25">
      <c r="A739">
        <v>738</v>
      </c>
      <c r="B739" s="1">
        <v>37600</v>
      </c>
      <c r="C739">
        <v>90.019996643066406</v>
      </c>
      <c r="D739">
        <v>91.099998474121094</v>
      </c>
      <c r="E739">
        <v>89.760002136230497</v>
      </c>
      <c r="F739">
        <v>90.699996948242202</v>
      </c>
      <c r="G739">
        <v>33319900</v>
      </c>
      <c r="H739">
        <v>59.805648803710902</v>
      </c>
      <c r="I739" s="1" t="str">
        <f t="shared" si="22"/>
        <v>122002</v>
      </c>
      <c r="J739">
        <f>COUNTIFS($I$2:I739,I739)</f>
        <v>7</v>
      </c>
      <c r="K739" t="b">
        <f t="shared" si="23"/>
        <v>0</v>
      </c>
    </row>
    <row r="740" spans="1:11" x14ac:dyDescent="0.25">
      <c r="A740">
        <v>739</v>
      </c>
      <c r="B740" s="1">
        <v>37601</v>
      </c>
      <c r="C740">
        <v>90.419998168945298</v>
      </c>
      <c r="D740">
        <v>91.620002746582003</v>
      </c>
      <c r="E740">
        <v>90.160003662109403</v>
      </c>
      <c r="F740">
        <v>90.779998779296903</v>
      </c>
      <c r="G740">
        <v>39201000</v>
      </c>
      <c r="H740">
        <v>59.858413696289098</v>
      </c>
      <c r="I740" s="1" t="str">
        <f t="shared" si="22"/>
        <v>122002</v>
      </c>
      <c r="J740">
        <f>COUNTIFS($I$2:I740,I740)</f>
        <v>8</v>
      </c>
      <c r="K740" t="b">
        <f t="shared" si="23"/>
        <v>0</v>
      </c>
    </row>
    <row r="741" spans="1:11" x14ac:dyDescent="0.25">
      <c r="A741">
        <v>740</v>
      </c>
      <c r="B741" s="1">
        <v>37602</v>
      </c>
      <c r="C741">
        <v>91.199996948242202</v>
      </c>
      <c r="D741">
        <v>91.489997863769503</v>
      </c>
      <c r="E741">
        <v>90.199996948242202</v>
      </c>
      <c r="F741">
        <v>90.769996643066406</v>
      </c>
      <c r="G741">
        <v>34465600</v>
      </c>
      <c r="H741">
        <v>59.851799011230497</v>
      </c>
      <c r="I741" s="1" t="str">
        <f t="shared" si="22"/>
        <v>122002</v>
      </c>
      <c r="J741">
        <f>COUNTIFS($I$2:I741,I741)</f>
        <v>9</v>
      </c>
      <c r="K741" t="b">
        <f t="shared" si="23"/>
        <v>0</v>
      </c>
    </row>
    <row r="742" spans="1:11" x14ac:dyDescent="0.25">
      <c r="A742">
        <v>741</v>
      </c>
      <c r="B742" s="1">
        <v>37603</v>
      </c>
      <c r="C742">
        <v>89.910003662109403</v>
      </c>
      <c r="D742">
        <v>90.480003356933594</v>
      </c>
      <c r="E742">
        <v>89.269996643066406</v>
      </c>
      <c r="F742">
        <v>89.339996337890597</v>
      </c>
      <c r="G742">
        <v>36862200</v>
      </c>
      <c r="H742">
        <v>58.908859252929702</v>
      </c>
      <c r="I742" s="1" t="str">
        <f t="shared" si="22"/>
        <v>122002</v>
      </c>
      <c r="J742">
        <f>COUNTIFS($I$2:I742,I742)</f>
        <v>10</v>
      </c>
      <c r="K742" t="b">
        <f t="shared" si="23"/>
        <v>0</v>
      </c>
    </row>
    <row r="743" spans="1:11" x14ac:dyDescent="0.25">
      <c r="A743">
        <v>742</v>
      </c>
      <c r="B743" s="1">
        <v>37606</v>
      </c>
      <c r="C743">
        <v>89.819999694824205</v>
      </c>
      <c r="D743">
        <v>91.790000915527301</v>
      </c>
      <c r="E743">
        <v>89.660003662109403</v>
      </c>
      <c r="F743">
        <v>91.650001525878906</v>
      </c>
      <c r="G743">
        <v>37098400</v>
      </c>
      <c r="H743">
        <v>60.432075500488303</v>
      </c>
      <c r="I743" s="1" t="str">
        <f t="shared" si="22"/>
        <v>122002</v>
      </c>
      <c r="J743">
        <f>COUNTIFS($I$2:I743,I743)</f>
        <v>11</v>
      </c>
      <c r="K743" t="b">
        <f t="shared" si="23"/>
        <v>0</v>
      </c>
    </row>
    <row r="744" spans="1:11" x14ac:dyDescent="0.25">
      <c r="A744">
        <v>743</v>
      </c>
      <c r="B744" s="1">
        <v>37607</v>
      </c>
      <c r="C744">
        <v>91.370002746582003</v>
      </c>
      <c r="D744">
        <v>91.739997863769503</v>
      </c>
      <c r="E744">
        <v>90.739997863769503</v>
      </c>
      <c r="F744">
        <v>90.849998474121094</v>
      </c>
      <c r="G744">
        <v>32353900</v>
      </c>
      <c r="H744">
        <v>59.904537200927699</v>
      </c>
      <c r="I744" s="1" t="str">
        <f t="shared" si="22"/>
        <v>122002</v>
      </c>
      <c r="J744">
        <f>COUNTIFS($I$2:I744,I744)</f>
        <v>12</v>
      </c>
      <c r="K744" t="b">
        <f t="shared" si="23"/>
        <v>0</v>
      </c>
    </row>
    <row r="745" spans="1:11" x14ac:dyDescent="0.25">
      <c r="A745">
        <v>744</v>
      </c>
      <c r="B745" s="1">
        <v>37608</v>
      </c>
      <c r="C745">
        <v>90.319999694824205</v>
      </c>
      <c r="D745">
        <v>90.400001525878906</v>
      </c>
      <c r="E745">
        <v>89.330001831054702</v>
      </c>
      <c r="F745">
        <v>89.800003051757798</v>
      </c>
      <c r="G745">
        <v>35612600</v>
      </c>
      <c r="H745">
        <v>59.212203979492202</v>
      </c>
      <c r="I745" s="1" t="str">
        <f t="shared" si="22"/>
        <v>122002</v>
      </c>
      <c r="J745">
        <f>COUNTIFS($I$2:I745,I745)</f>
        <v>13</v>
      </c>
      <c r="K745" t="b">
        <f t="shared" si="23"/>
        <v>0</v>
      </c>
    </row>
    <row r="746" spans="1:11" x14ac:dyDescent="0.25">
      <c r="A746">
        <v>745</v>
      </c>
      <c r="B746" s="1">
        <v>37609</v>
      </c>
      <c r="C746">
        <v>89.349998474121094</v>
      </c>
      <c r="D746">
        <v>90.699996948242202</v>
      </c>
      <c r="E746">
        <v>88.599998474121094</v>
      </c>
      <c r="F746">
        <v>89.160003662109403</v>
      </c>
      <c r="G746">
        <v>39264200</v>
      </c>
      <c r="H746">
        <v>58.790176391601598</v>
      </c>
      <c r="I746" s="1" t="str">
        <f t="shared" si="22"/>
        <v>122002</v>
      </c>
      <c r="J746">
        <f>COUNTIFS($I$2:I746,I746)</f>
        <v>14</v>
      </c>
      <c r="K746" t="b">
        <f t="shared" si="23"/>
        <v>0</v>
      </c>
    </row>
    <row r="747" spans="1:11" x14ac:dyDescent="0.25">
      <c r="A747">
        <v>746</v>
      </c>
      <c r="B747" s="1">
        <v>37610</v>
      </c>
      <c r="C747">
        <v>89.199996948242202</v>
      </c>
      <c r="D747">
        <v>90.019996643066406</v>
      </c>
      <c r="E747">
        <v>89.099998474121094</v>
      </c>
      <c r="F747">
        <v>89.989997863769503</v>
      </c>
      <c r="G747">
        <v>31176900</v>
      </c>
      <c r="H747">
        <v>59.629055023193402</v>
      </c>
      <c r="I747" s="1" t="str">
        <f t="shared" si="22"/>
        <v>122002</v>
      </c>
      <c r="J747">
        <f>COUNTIFS($I$2:I747,I747)</f>
        <v>15</v>
      </c>
      <c r="K747" t="b">
        <f t="shared" si="23"/>
        <v>0</v>
      </c>
    </row>
    <row r="748" spans="1:11" x14ac:dyDescent="0.25">
      <c r="A748">
        <v>747</v>
      </c>
      <c r="B748" s="1">
        <v>37613</v>
      </c>
      <c r="C748">
        <v>89.589996337890597</v>
      </c>
      <c r="D748">
        <v>90.470001220703097</v>
      </c>
      <c r="E748">
        <v>89.309997558593807</v>
      </c>
      <c r="F748">
        <v>90.019996643066406</v>
      </c>
      <c r="G748">
        <v>22599300</v>
      </c>
      <c r="H748">
        <v>59.648914337158203</v>
      </c>
      <c r="I748" s="1" t="str">
        <f t="shared" si="22"/>
        <v>122002</v>
      </c>
      <c r="J748">
        <f>COUNTIFS($I$2:I748,I748)</f>
        <v>16</v>
      </c>
      <c r="K748" t="b">
        <f t="shared" si="23"/>
        <v>0</v>
      </c>
    </row>
    <row r="749" spans="1:11" x14ac:dyDescent="0.25">
      <c r="A749">
        <v>748</v>
      </c>
      <c r="B749" s="1">
        <v>37614</v>
      </c>
      <c r="C749">
        <v>89.589996337890597</v>
      </c>
      <c r="D749">
        <v>89.860000610351605</v>
      </c>
      <c r="E749">
        <v>89.25</v>
      </c>
      <c r="F749">
        <v>89.349998474121094</v>
      </c>
      <c r="G749">
        <v>10937000</v>
      </c>
      <c r="H749">
        <v>59.204990386962898</v>
      </c>
      <c r="I749" s="1" t="str">
        <f t="shared" si="22"/>
        <v>122002</v>
      </c>
      <c r="J749">
        <f>COUNTIFS($I$2:I749,I749)</f>
        <v>17</v>
      </c>
      <c r="K749" t="b">
        <f t="shared" si="23"/>
        <v>0</v>
      </c>
    </row>
    <row r="750" spans="1:11" x14ac:dyDescent="0.25">
      <c r="A750">
        <v>749</v>
      </c>
      <c r="B750" s="1">
        <v>37616</v>
      </c>
      <c r="C750">
        <v>89.699996948242202</v>
      </c>
      <c r="D750">
        <v>90.610000610351605</v>
      </c>
      <c r="E750">
        <v>88.839996337890597</v>
      </c>
      <c r="F750">
        <v>89.389999389648395</v>
      </c>
      <c r="G750">
        <v>17485600</v>
      </c>
      <c r="H750">
        <v>59.231483459472699</v>
      </c>
      <c r="I750" s="1" t="str">
        <f t="shared" si="22"/>
        <v>122002</v>
      </c>
      <c r="J750">
        <f>COUNTIFS($I$2:I750,I750)</f>
        <v>18</v>
      </c>
      <c r="K750" t="b">
        <f t="shared" si="23"/>
        <v>0</v>
      </c>
    </row>
    <row r="751" spans="1:11" x14ac:dyDescent="0.25">
      <c r="A751">
        <v>750</v>
      </c>
      <c r="B751" s="1">
        <v>37617</v>
      </c>
      <c r="C751">
        <v>88.959999084472699</v>
      </c>
      <c r="D751">
        <v>89.290000915527301</v>
      </c>
      <c r="E751">
        <v>87.379997253417997</v>
      </c>
      <c r="F751">
        <v>87.379997253417997</v>
      </c>
      <c r="G751">
        <v>22205700</v>
      </c>
      <c r="H751">
        <v>57.899635314941399</v>
      </c>
      <c r="I751" s="1" t="str">
        <f t="shared" si="22"/>
        <v>122002</v>
      </c>
      <c r="J751">
        <f>COUNTIFS($I$2:I751,I751)</f>
        <v>19</v>
      </c>
      <c r="K751" t="b">
        <f t="shared" si="23"/>
        <v>0</v>
      </c>
    </row>
    <row r="752" spans="1:11" x14ac:dyDescent="0.25">
      <c r="A752">
        <v>751</v>
      </c>
      <c r="B752" s="1">
        <v>37620</v>
      </c>
      <c r="C752">
        <v>87.790000915527301</v>
      </c>
      <c r="D752">
        <v>88.470001220703097</v>
      </c>
      <c r="E752">
        <v>87.220001220703097</v>
      </c>
      <c r="F752">
        <v>88.110000610351605</v>
      </c>
      <c r="G752">
        <v>29968000</v>
      </c>
      <c r="H752">
        <v>58.383335113525398</v>
      </c>
      <c r="I752" s="1" t="str">
        <f t="shared" si="22"/>
        <v>122002</v>
      </c>
      <c r="J752">
        <f>COUNTIFS($I$2:I752,I752)</f>
        <v>20</v>
      </c>
      <c r="K752" t="b">
        <f t="shared" si="23"/>
        <v>0</v>
      </c>
    </row>
    <row r="753" spans="1:11" x14ac:dyDescent="0.25">
      <c r="A753">
        <v>752</v>
      </c>
      <c r="B753" s="1">
        <v>37621</v>
      </c>
      <c r="C753">
        <v>87.989997863769503</v>
      </c>
      <c r="D753">
        <v>88.430000305175795</v>
      </c>
      <c r="E753">
        <v>87.110000610351605</v>
      </c>
      <c r="F753">
        <v>88.230003356933594</v>
      </c>
      <c r="G753">
        <v>34036600</v>
      </c>
      <c r="H753">
        <v>58.462860107421903</v>
      </c>
      <c r="I753" s="1" t="str">
        <f t="shared" si="22"/>
        <v>122002</v>
      </c>
      <c r="J753">
        <f>COUNTIFS($I$2:I753,I753)</f>
        <v>21</v>
      </c>
      <c r="K753" t="b">
        <f t="shared" si="23"/>
        <v>0</v>
      </c>
    </row>
    <row r="754" spans="1:11" x14ac:dyDescent="0.25">
      <c r="A754">
        <v>753</v>
      </c>
      <c r="B754" s="1">
        <v>37623</v>
      </c>
      <c r="C754">
        <v>88.849998474121094</v>
      </c>
      <c r="D754">
        <v>91.300003051757798</v>
      </c>
      <c r="E754">
        <v>88.540000915527301</v>
      </c>
      <c r="F754">
        <v>91.069999694824205</v>
      </c>
      <c r="G754">
        <v>44516300</v>
      </c>
      <c r="H754">
        <v>60.344696044921903</v>
      </c>
      <c r="I754" s="1" t="str">
        <f t="shared" si="22"/>
        <v>12003</v>
      </c>
      <c r="J754">
        <f>COUNTIFS($I$2:I754,I754)</f>
        <v>1</v>
      </c>
      <c r="K754" t="b">
        <f t="shared" si="23"/>
        <v>1</v>
      </c>
    </row>
    <row r="755" spans="1:11" x14ac:dyDescent="0.25">
      <c r="A755">
        <v>754</v>
      </c>
      <c r="B755" s="1">
        <v>37624</v>
      </c>
      <c r="C755">
        <v>90.910003662109403</v>
      </c>
      <c r="D755">
        <v>91.379997253417997</v>
      </c>
      <c r="E755">
        <v>90.5</v>
      </c>
      <c r="F755">
        <v>91.349998474121094</v>
      </c>
      <c r="G755">
        <v>32222600</v>
      </c>
      <c r="H755">
        <v>60.530258178710902</v>
      </c>
      <c r="I755" s="1" t="str">
        <f t="shared" si="22"/>
        <v>12003</v>
      </c>
      <c r="J755">
        <f>COUNTIFS($I$2:I755,I755)</f>
        <v>2</v>
      </c>
      <c r="K755" t="b">
        <f t="shared" si="23"/>
        <v>0</v>
      </c>
    </row>
    <row r="756" spans="1:11" x14ac:dyDescent="0.25">
      <c r="A756">
        <v>755</v>
      </c>
      <c r="B756" s="1">
        <v>37627</v>
      </c>
      <c r="C756">
        <v>91.239997863769503</v>
      </c>
      <c r="D756">
        <v>93.489997863769503</v>
      </c>
      <c r="E756">
        <v>91.169998168945298</v>
      </c>
      <c r="F756">
        <v>92.959999084472699</v>
      </c>
      <c r="G756">
        <v>40984500</v>
      </c>
      <c r="H756">
        <v>61.597038269042997</v>
      </c>
      <c r="I756" s="1" t="str">
        <f t="shared" si="22"/>
        <v>12003</v>
      </c>
      <c r="J756">
        <f>COUNTIFS($I$2:I756,I756)</f>
        <v>3</v>
      </c>
      <c r="K756" t="b">
        <f t="shared" si="23"/>
        <v>0</v>
      </c>
    </row>
    <row r="757" spans="1:11" x14ac:dyDescent="0.25">
      <c r="A757">
        <v>756</v>
      </c>
      <c r="B757" s="1">
        <v>37628</v>
      </c>
      <c r="C757">
        <v>92.900001525878906</v>
      </c>
      <c r="D757">
        <v>93.370002746582003</v>
      </c>
      <c r="E757">
        <v>92.199996948242202</v>
      </c>
      <c r="F757">
        <v>92.730003356933594</v>
      </c>
      <c r="G757">
        <v>38640400</v>
      </c>
      <c r="H757">
        <v>61.444648742675803</v>
      </c>
      <c r="I757" s="1" t="str">
        <f t="shared" si="22"/>
        <v>12003</v>
      </c>
      <c r="J757">
        <f>COUNTIFS($I$2:I757,I757)</f>
        <v>4</v>
      </c>
      <c r="K757" t="b">
        <f t="shared" si="23"/>
        <v>0</v>
      </c>
    </row>
    <row r="758" spans="1:11" x14ac:dyDescent="0.25">
      <c r="A758">
        <v>757</v>
      </c>
      <c r="B758" s="1">
        <v>37629</v>
      </c>
      <c r="C758">
        <v>92.199996948242202</v>
      </c>
      <c r="D758">
        <v>92.400001525878906</v>
      </c>
      <c r="E758">
        <v>91.050003051757798</v>
      </c>
      <c r="F758">
        <v>91.389999389648395</v>
      </c>
      <c r="G758">
        <v>38702200</v>
      </c>
      <c r="H758">
        <v>60.556735992431598</v>
      </c>
      <c r="I758" s="1" t="str">
        <f t="shared" si="22"/>
        <v>12003</v>
      </c>
      <c r="J758">
        <f>COUNTIFS($I$2:I758,I758)</f>
        <v>5</v>
      </c>
      <c r="K758" t="b">
        <f t="shared" si="23"/>
        <v>0</v>
      </c>
    </row>
    <row r="759" spans="1:11" x14ac:dyDescent="0.25">
      <c r="A759">
        <v>758</v>
      </c>
      <c r="B759" s="1">
        <v>37630</v>
      </c>
      <c r="C759">
        <v>91.819999694824205</v>
      </c>
      <c r="D759">
        <v>93.180000305175795</v>
      </c>
      <c r="E759">
        <v>91.410003662109403</v>
      </c>
      <c r="F759">
        <v>92.809997558593807</v>
      </c>
      <c r="G759">
        <v>34804900</v>
      </c>
      <c r="H759">
        <v>61.497650146484403</v>
      </c>
      <c r="I759" s="1" t="str">
        <f t="shared" si="22"/>
        <v>12003</v>
      </c>
      <c r="J759">
        <f>COUNTIFS($I$2:I759,I759)</f>
        <v>6</v>
      </c>
      <c r="K759" t="b">
        <f t="shared" si="23"/>
        <v>0</v>
      </c>
    </row>
    <row r="760" spans="1:11" x14ac:dyDescent="0.25">
      <c r="A760">
        <v>759</v>
      </c>
      <c r="B760" s="1">
        <v>37631</v>
      </c>
      <c r="C760">
        <v>91.949996948242202</v>
      </c>
      <c r="D760">
        <v>93.639999389648395</v>
      </c>
      <c r="E760">
        <v>91.800003051757798</v>
      </c>
      <c r="F760">
        <v>93.059997558593807</v>
      </c>
      <c r="G760">
        <v>37768900</v>
      </c>
      <c r="H760">
        <v>61.663299560546903</v>
      </c>
      <c r="I760" s="1" t="str">
        <f t="shared" si="22"/>
        <v>12003</v>
      </c>
      <c r="J760">
        <f>COUNTIFS($I$2:I760,I760)</f>
        <v>7</v>
      </c>
      <c r="K760" t="b">
        <f t="shared" si="23"/>
        <v>0</v>
      </c>
    </row>
    <row r="761" spans="1:11" x14ac:dyDescent="0.25">
      <c r="A761">
        <v>760</v>
      </c>
      <c r="B761" s="1">
        <v>37634</v>
      </c>
      <c r="C761">
        <v>93.540000915527301</v>
      </c>
      <c r="D761">
        <v>93.860000610351605</v>
      </c>
      <c r="E761">
        <v>92.440002441406193</v>
      </c>
      <c r="F761">
        <v>93.029998779296903</v>
      </c>
      <c r="G761">
        <v>31649900</v>
      </c>
      <c r="H761">
        <v>61.643447875976598</v>
      </c>
      <c r="I761" s="1" t="str">
        <f t="shared" si="22"/>
        <v>12003</v>
      </c>
      <c r="J761">
        <f>COUNTIFS($I$2:I761,I761)</f>
        <v>8</v>
      </c>
      <c r="K761" t="b">
        <f t="shared" si="23"/>
        <v>0</v>
      </c>
    </row>
    <row r="762" spans="1:11" x14ac:dyDescent="0.25">
      <c r="A762">
        <v>761</v>
      </c>
      <c r="B762" s="1">
        <v>37635</v>
      </c>
      <c r="C762">
        <v>92.690002441406193</v>
      </c>
      <c r="D762">
        <v>93.830001831054702</v>
      </c>
      <c r="E762">
        <v>92.410003662109403</v>
      </c>
      <c r="F762">
        <v>93.330001831054702</v>
      </c>
      <c r="G762">
        <v>30733000</v>
      </c>
      <c r="H762">
        <v>61.842193603515597</v>
      </c>
      <c r="I762" s="1" t="str">
        <f t="shared" si="22"/>
        <v>12003</v>
      </c>
      <c r="J762">
        <f>COUNTIFS($I$2:I762,I762)</f>
        <v>9</v>
      </c>
      <c r="K762" t="b">
        <f t="shared" si="23"/>
        <v>0</v>
      </c>
    </row>
    <row r="763" spans="1:11" x14ac:dyDescent="0.25">
      <c r="A763">
        <v>762</v>
      </c>
      <c r="B763" s="1">
        <v>37636</v>
      </c>
      <c r="C763">
        <v>93.540000915527301</v>
      </c>
      <c r="D763">
        <v>93.569999694824205</v>
      </c>
      <c r="E763">
        <v>91.910003662109403</v>
      </c>
      <c r="F763">
        <v>92.400001525878906</v>
      </c>
      <c r="G763">
        <v>33511800</v>
      </c>
      <c r="H763">
        <v>61.225986480712898</v>
      </c>
      <c r="I763" s="1" t="str">
        <f t="shared" si="22"/>
        <v>12003</v>
      </c>
      <c r="J763">
        <f>COUNTIFS($I$2:I763,I763)</f>
        <v>10</v>
      </c>
      <c r="K763" t="b">
        <f t="shared" si="23"/>
        <v>0</v>
      </c>
    </row>
    <row r="764" spans="1:11" x14ac:dyDescent="0.25">
      <c r="A764">
        <v>763</v>
      </c>
      <c r="B764" s="1">
        <v>37637</v>
      </c>
      <c r="C764">
        <v>92.5</v>
      </c>
      <c r="D764">
        <v>92.930000305175795</v>
      </c>
      <c r="E764">
        <v>91.449996948242202</v>
      </c>
      <c r="F764">
        <v>92.019996643066406</v>
      </c>
      <c r="G764">
        <v>44812100</v>
      </c>
      <c r="H764">
        <v>60.974174499511697</v>
      </c>
      <c r="I764" s="1" t="str">
        <f t="shared" si="22"/>
        <v>12003</v>
      </c>
      <c r="J764">
        <f>COUNTIFS($I$2:I764,I764)</f>
        <v>11</v>
      </c>
      <c r="K764" t="b">
        <f t="shared" si="23"/>
        <v>0</v>
      </c>
    </row>
    <row r="765" spans="1:11" x14ac:dyDescent="0.25">
      <c r="A765">
        <v>764</v>
      </c>
      <c r="B765" s="1">
        <v>37638</v>
      </c>
      <c r="C765">
        <v>90.989997863769503</v>
      </c>
      <c r="D765">
        <v>92.300003051757798</v>
      </c>
      <c r="E765">
        <v>90.150001525878906</v>
      </c>
      <c r="F765">
        <v>90.660003662109403</v>
      </c>
      <c r="G765">
        <v>35618300</v>
      </c>
      <c r="H765">
        <v>60.073032379150398</v>
      </c>
      <c r="I765" s="1" t="str">
        <f t="shared" si="22"/>
        <v>12003</v>
      </c>
      <c r="J765">
        <f>COUNTIFS($I$2:I765,I765)</f>
        <v>12</v>
      </c>
      <c r="K765" t="b">
        <f t="shared" si="23"/>
        <v>0</v>
      </c>
    </row>
    <row r="766" spans="1:11" x14ac:dyDescent="0.25">
      <c r="A766">
        <v>765</v>
      </c>
      <c r="B766" s="1">
        <v>37642</v>
      </c>
      <c r="C766">
        <v>90.870002746582003</v>
      </c>
      <c r="D766">
        <v>90.919998168945298</v>
      </c>
      <c r="E766">
        <v>88.949996948242202</v>
      </c>
      <c r="F766">
        <v>89.25</v>
      </c>
      <c r="G766">
        <v>36826200</v>
      </c>
      <c r="H766">
        <v>59.138744354247997</v>
      </c>
      <c r="I766" s="1" t="str">
        <f t="shared" si="22"/>
        <v>12003</v>
      </c>
      <c r="J766">
        <f>COUNTIFS($I$2:I766,I766)</f>
        <v>13</v>
      </c>
      <c r="K766" t="b">
        <f t="shared" si="23"/>
        <v>0</v>
      </c>
    </row>
    <row r="767" spans="1:11" x14ac:dyDescent="0.25">
      <c r="A767">
        <v>766</v>
      </c>
      <c r="B767" s="1">
        <v>37643</v>
      </c>
      <c r="C767">
        <v>88.769996643066406</v>
      </c>
      <c r="D767">
        <v>89.800003051757798</v>
      </c>
      <c r="E767">
        <v>88</v>
      </c>
      <c r="F767">
        <v>88.169998168945298</v>
      </c>
      <c r="G767">
        <v>42286500</v>
      </c>
      <c r="H767">
        <v>58.423053741455099</v>
      </c>
      <c r="I767" s="1" t="str">
        <f t="shared" si="22"/>
        <v>12003</v>
      </c>
      <c r="J767">
        <f>COUNTIFS($I$2:I767,I767)</f>
        <v>14</v>
      </c>
      <c r="K767" t="b">
        <f t="shared" si="23"/>
        <v>0</v>
      </c>
    </row>
    <row r="768" spans="1:11" x14ac:dyDescent="0.25">
      <c r="A768">
        <v>767</v>
      </c>
      <c r="B768" s="1">
        <v>37644</v>
      </c>
      <c r="C768">
        <v>88.75</v>
      </c>
      <c r="D768">
        <v>89.379997253417997</v>
      </c>
      <c r="E768">
        <v>87.949996948242202</v>
      </c>
      <c r="F768">
        <v>88.709999084472699</v>
      </c>
      <c r="G768">
        <v>55919800</v>
      </c>
      <c r="H768">
        <v>58.7809028625488</v>
      </c>
      <c r="I768" s="1" t="str">
        <f t="shared" si="22"/>
        <v>12003</v>
      </c>
      <c r="J768">
        <f>COUNTIFS($I$2:I768,I768)</f>
        <v>15</v>
      </c>
      <c r="K768" t="b">
        <f t="shared" si="23"/>
        <v>0</v>
      </c>
    </row>
    <row r="769" spans="1:11" x14ac:dyDescent="0.25">
      <c r="A769">
        <v>768</v>
      </c>
      <c r="B769" s="1">
        <v>37645</v>
      </c>
      <c r="C769">
        <v>88.589996337890597</v>
      </c>
      <c r="D769">
        <v>88.680000305175795</v>
      </c>
      <c r="E769">
        <v>86.169998168945298</v>
      </c>
      <c r="F769">
        <v>86.379997253417997</v>
      </c>
      <c r="G769">
        <v>68633900</v>
      </c>
      <c r="H769">
        <v>57.237014770507798</v>
      </c>
      <c r="I769" s="1" t="str">
        <f t="shared" si="22"/>
        <v>12003</v>
      </c>
      <c r="J769">
        <f>COUNTIFS($I$2:I769,I769)</f>
        <v>16</v>
      </c>
      <c r="K769" t="b">
        <f t="shared" si="23"/>
        <v>0</v>
      </c>
    </row>
    <row r="770" spans="1:11" x14ac:dyDescent="0.25">
      <c r="A770">
        <v>769</v>
      </c>
      <c r="B770" s="1">
        <v>37648</v>
      </c>
      <c r="C770">
        <v>85.730003356933594</v>
      </c>
      <c r="D770">
        <v>86.800003051757798</v>
      </c>
      <c r="E770">
        <v>84.5</v>
      </c>
      <c r="F770">
        <v>85.199996948242202</v>
      </c>
      <c r="G770">
        <v>57884400</v>
      </c>
      <c r="H770">
        <v>56.455112457275398</v>
      </c>
      <c r="I770" s="1" t="str">
        <f t="shared" si="22"/>
        <v>12003</v>
      </c>
      <c r="J770">
        <f>COUNTIFS($I$2:I770,I770)</f>
        <v>17</v>
      </c>
      <c r="K770" t="b">
        <f t="shared" si="23"/>
        <v>0</v>
      </c>
    </row>
    <row r="771" spans="1:11" x14ac:dyDescent="0.25">
      <c r="A771">
        <v>770</v>
      </c>
      <c r="B771" s="1">
        <v>37649</v>
      </c>
      <c r="C771">
        <v>85.629997253417997</v>
      </c>
      <c r="D771">
        <v>86.400001525878906</v>
      </c>
      <c r="E771">
        <v>85.129997253417997</v>
      </c>
      <c r="F771">
        <v>85.830001831054702</v>
      </c>
      <c r="G771">
        <v>46929100</v>
      </c>
      <c r="H771">
        <v>56.872566223144503</v>
      </c>
      <c r="I771" s="1" t="str">
        <f t="shared" ref="I771:I834" si="24">MONTH(B771)&amp;YEAR(B771)</f>
        <v>12003</v>
      </c>
      <c r="J771">
        <f>COUNTIFS($I$2:I771,I771)</f>
        <v>18</v>
      </c>
      <c r="K771" t="b">
        <f t="shared" ref="K771:K834" si="25">IF(J771=1,TRUE(),FALSE())</f>
        <v>0</v>
      </c>
    </row>
    <row r="772" spans="1:11" x14ac:dyDescent="0.25">
      <c r="A772">
        <v>771</v>
      </c>
      <c r="B772" s="1">
        <v>37650</v>
      </c>
      <c r="C772">
        <v>85.419998168945298</v>
      </c>
      <c r="D772">
        <v>87.180000305175795</v>
      </c>
      <c r="E772">
        <v>84.769996643066406</v>
      </c>
      <c r="F772">
        <v>86.480003356933594</v>
      </c>
      <c r="G772">
        <v>53712200</v>
      </c>
      <c r="H772">
        <v>57.303256988525398</v>
      </c>
      <c r="I772" s="1" t="str">
        <f t="shared" si="24"/>
        <v>12003</v>
      </c>
      <c r="J772">
        <f>COUNTIFS($I$2:I772,I772)</f>
        <v>19</v>
      </c>
      <c r="K772" t="b">
        <f t="shared" si="25"/>
        <v>0</v>
      </c>
    </row>
    <row r="773" spans="1:11" x14ac:dyDescent="0.25">
      <c r="A773">
        <v>772</v>
      </c>
      <c r="B773" s="1">
        <v>37651</v>
      </c>
      <c r="C773">
        <v>86.790000915527301</v>
      </c>
      <c r="D773">
        <v>86.879997253417997</v>
      </c>
      <c r="E773">
        <v>84.400001525878906</v>
      </c>
      <c r="F773">
        <v>84.430000305175795</v>
      </c>
      <c r="G773">
        <v>49845900</v>
      </c>
      <c r="H773">
        <v>55.944900512695298</v>
      </c>
      <c r="I773" s="1" t="str">
        <f t="shared" si="24"/>
        <v>12003</v>
      </c>
      <c r="J773">
        <f>COUNTIFS($I$2:I773,I773)</f>
        <v>20</v>
      </c>
      <c r="K773" t="b">
        <f t="shared" si="25"/>
        <v>0</v>
      </c>
    </row>
    <row r="774" spans="1:11" x14ac:dyDescent="0.25">
      <c r="A774">
        <v>773</v>
      </c>
      <c r="B774" s="1">
        <v>37652</v>
      </c>
      <c r="C774">
        <v>84.150001525878906</v>
      </c>
      <c r="D774">
        <v>86.209999084472699</v>
      </c>
      <c r="E774">
        <v>84.150001525878906</v>
      </c>
      <c r="F774">
        <v>86.059997558593807</v>
      </c>
      <c r="G774">
        <v>55317000</v>
      </c>
      <c r="H774">
        <v>57.024982452392599</v>
      </c>
      <c r="I774" s="1" t="str">
        <f t="shared" si="24"/>
        <v>12003</v>
      </c>
      <c r="J774">
        <f>COUNTIFS($I$2:I774,I774)</f>
        <v>21</v>
      </c>
      <c r="K774" t="b">
        <f t="shared" si="25"/>
        <v>0</v>
      </c>
    </row>
    <row r="775" spans="1:11" x14ac:dyDescent="0.25">
      <c r="A775">
        <v>774</v>
      </c>
      <c r="B775" s="1">
        <v>37655</v>
      </c>
      <c r="C775">
        <v>86.139999389648395</v>
      </c>
      <c r="D775">
        <v>86.809997558593807</v>
      </c>
      <c r="E775">
        <v>85.919998168945298</v>
      </c>
      <c r="F775">
        <v>86.230003356933594</v>
      </c>
      <c r="G775">
        <v>39696000</v>
      </c>
      <c r="H775">
        <v>57.137607574462898</v>
      </c>
      <c r="I775" s="1" t="str">
        <f t="shared" si="24"/>
        <v>22003</v>
      </c>
      <c r="J775">
        <f>COUNTIFS($I$2:I775,I775)</f>
        <v>1</v>
      </c>
      <c r="K775" t="b">
        <f t="shared" si="25"/>
        <v>1</v>
      </c>
    </row>
    <row r="776" spans="1:11" x14ac:dyDescent="0.25">
      <c r="A776">
        <v>775</v>
      </c>
      <c r="B776" s="1">
        <v>37656</v>
      </c>
      <c r="C776">
        <v>85.309997558593807</v>
      </c>
      <c r="D776">
        <v>85.75</v>
      </c>
      <c r="E776">
        <v>84.300003051757798</v>
      </c>
      <c r="F776">
        <v>85.379997253417997</v>
      </c>
      <c r="G776">
        <v>43633400</v>
      </c>
      <c r="H776">
        <v>56.574398040771499</v>
      </c>
      <c r="I776" s="1" t="str">
        <f t="shared" si="24"/>
        <v>22003</v>
      </c>
      <c r="J776">
        <f>COUNTIFS($I$2:I776,I776)</f>
        <v>2</v>
      </c>
      <c r="K776" t="b">
        <f t="shared" si="25"/>
        <v>0</v>
      </c>
    </row>
    <row r="777" spans="1:11" x14ac:dyDescent="0.25">
      <c r="A777">
        <v>776</v>
      </c>
      <c r="B777" s="1">
        <v>37657</v>
      </c>
      <c r="C777">
        <v>85.75</v>
      </c>
      <c r="D777">
        <v>86.540000915527301</v>
      </c>
      <c r="E777">
        <v>84.480003356933594</v>
      </c>
      <c r="F777">
        <v>84.849998474121094</v>
      </c>
      <c r="G777">
        <v>55270600</v>
      </c>
      <c r="H777">
        <v>56.223209381103501</v>
      </c>
      <c r="I777" s="1" t="str">
        <f t="shared" si="24"/>
        <v>22003</v>
      </c>
      <c r="J777">
        <f>COUNTIFS($I$2:I777,I777)</f>
        <v>3</v>
      </c>
      <c r="K777" t="b">
        <f t="shared" si="25"/>
        <v>0</v>
      </c>
    </row>
    <row r="778" spans="1:11" x14ac:dyDescent="0.25">
      <c r="A778">
        <v>777</v>
      </c>
      <c r="B778" s="1">
        <v>37658</v>
      </c>
      <c r="C778">
        <v>84.370002746582003</v>
      </c>
      <c r="D778">
        <v>84.889999389648395</v>
      </c>
      <c r="E778">
        <v>83.650001525878906</v>
      </c>
      <c r="F778">
        <v>84.449996948242202</v>
      </c>
      <c r="G778">
        <v>53638000</v>
      </c>
      <c r="H778">
        <v>55.958168029785199</v>
      </c>
      <c r="I778" s="1" t="str">
        <f t="shared" si="24"/>
        <v>22003</v>
      </c>
      <c r="J778">
        <f>COUNTIFS($I$2:I778,I778)</f>
        <v>4</v>
      </c>
      <c r="K778" t="b">
        <f t="shared" si="25"/>
        <v>0</v>
      </c>
    </row>
    <row r="779" spans="1:11" x14ac:dyDescent="0.25">
      <c r="A779">
        <v>778</v>
      </c>
      <c r="B779" s="1">
        <v>37659</v>
      </c>
      <c r="C779">
        <v>84.910003662109403</v>
      </c>
      <c r="D779">
        <v>84.989997863769503</v>
      </c>
      <c r="E779">
        <v>82.970001220703097</v>
      </c>
      <c r="F779">
        <v>83.419998168945298</v>
      </c>
      <c r="G779">
        <v>43165000</v>
      </c>
      <c r="H779">
        <v>55.275699615478501</v>
      </c>
      <c r="I779" s="1" t="str">
        <f t="shared" si="24"/>
        <v>22003</v>
      </c>
      <c r="J779">
        <f>COUNTIFS($I$2:I779,I779)</f>
        <v>5</v>
      </c>
      <c r="K779" t="b">
        <f t="shared" si="25"/>
        <v>0</v>
      </c>
    </row>
    <row r="780" spans="1:11" x14ac:dyDescent="0.25">
      <c r="A780">
        <v>779</v>
      </c>
      <c r="B780" s="1">
        <v>37662</v>
      </c>
      <c r="C780">
        <v>83.459999084472699</v>
      </c>
      <c r="D780">
        <v>84.129997253417997</v>
      </c>
      <c r="E780">
        <v>82.650001525878906</v>
      </c>
      <c r="F780">
        <v>84.010002136230497</v>
      </c>
      <c r="G780">
        <v>45455900</v>
      </c>
      <c r="H780">
        <v>55.6666259765625</v>
      </c>
      <c r="I780" s="1" t="str">
        <f t="shared" si="24"/>
        <v>22003</v>
      </c>
      <c r="J780">
        <f>COUNTIFS($I$2:I780,I780)</f>
        <v>6</v>
      </c>
      <c r="K780" t="b">
        <f t="shared" si="25"/>
        <v>0</v>
      </c>
    </row>
    <row r="781" spans="1:11" x14ac:dyDescent="0.25">
      <c r="A781">
        <v>780</v>
      </c>
      <c r="B781" s="1">
        <v>37663</v>
      </c>
      <c r="C781">
        <v>84.370002746582003</v>
      </c>
      <c r="D781">
        <v>84.879997253417997</v>
      </c>
      <c r="E781">
        <v>82.830001831054702</v>
      </c>
      <c r="F781">
        <v>83.430000305175795</v>
      </c>
      <c r="G781">
        <v>46861000</v>
      </c>
      <c r="H781">
        <v>55.2822875976562</v>
      </c>
      <c r="I781" s="1" t="str">
        <f t="shared" si="24"/>
        <v>22003</v>
      </c>
      <c r="J781">
        <f>COUNTIFS($I$2:I781,I781)</f>
        <v>7</v>
      </c>
      <c r="K781" t="b">
        <f t="shared" si="25"/>
        <v>0</v>
      </c>
    </row>
    <row r="782" spans="1:11" x14ac:dyDescent="0.25">
      <c r="A782">
        <v>781</v>
      </c>
      <c r="B782" s="1">
        <v>37664</v>
      </c>
      <c r="C782">
        <v>83.160003662109403</v>
      </c>
      <c r="D782">
        <v>83.620002746582003</v>
      </c>
      <c r="E782">
        <v>82.089996337890597</v>
      </c>
      <c r="F782">
        <v>82.099998474121094</v>
      </c>
      <c r="G782">
        <v>35873600</v>
      </c>
      <c r="H782">
        <v>54.400970458984403</v>
      </c>
      <c r="I782" s="1" t="str">
        <f t="shared" si="24"/>
        <v>22003</v>
      </c>
      <c r="J782">
        <f>COUNTIFS($I$2:I782,I782)</f>
        <v>8</v>
      </c>
      <c r="K782" t="b">
        <f t="shared" si="25"/>
        <v>0</v>
      </c>
    </row>
    <row r="783" spans="1:11" x14ac:dyDescent="0.25">
      <c r="A783">
        <v>782</v>
      </c>
      <c r="B783" s="1">
        <v>37665</v>
      </c>
      <c r="C783">
        <v>82.150001525878906</v>
      </c>
      <c r="D783">
        <v>82.660003662109403</v>
      </c>
      <c r="E783">
        <v>81</v>
      </c>
      <c r="F783">
        <v>82.349998474121094</v>
      </c>
      <c r="G783">
        <v>57934100</v>
      </c>
      <c r="H783">
        <v>54.566654205322301</v>
      </c>
      <c r="I783" s="1" t="str">
        <f t="shared" si="24"/>
        <v>22003</v>
      </c>
      <c r="J783">
        <f>COUNTIFS($I$2:I783,I783)</f>
        <v>9</v>
      </c>
      <c r="K783" t="b">
        <f t="shared" si="25"/>
        <v>0</v>
      </c>
    </row>
    <row r="784" spans="1:11" x14ac:dyDescent="0.25">
      <c r="A784">
        <v>783</v>
      </c>
      <c r="B784" s="1">
        <v>37666</v>
      </c>
      <c r="C784">
        <v>82.370002746582003</v>
      </c>
      <c r="D784">
        <v>84.199996948242202</v>
      </c>
      <c r="E784">
        <v>81.819999694824205</v>
      </c>
      <c r="F784">
        <v>84.150001525878906</v>
      </c>
      <c r="G784">
        <v>59580900</v>
      </c>
      <c r="H784">
        <v>55.7593803405762</v>
      </c>
      <c r="I784" s="1" t="str">
        <f t="shared" si="24"/>
        <v>22003</v>
      </c>
      <c r="J784">
        <f>COUNTIFS($I$2:I784,I784)</f>
        <v>10</v>
      </c>
      <c r="K784" t="b">
        <f t="shared" si="25"/>
        <v>0</v>
      </c>
    </row>
    <row r="785" spans="1:11" x14ac:dyDescent="0.25">
      <c r="A785">
        <v>784</v>
      </c>
      <c r="B785" s="1">
        <v>37670</v>
      </c>
      <c r="C785">
        <v>84.529998779296903</v>
      </c>
      <c r="D785">
        <v>85.800003051757798</v>
      </c>
      <c r="E785">
        <v>84.389999389648395</v>
      </c>
      <c r="F785">
        <v>85.629997253417997</v>
      </c>
      <c r="G785">
        <v>39492700</v>
      </c>
      <c r="H785">
        <v>56.740047454833999</v>
      </c>
      <c r="I785" s="1" t="str">
        <f t="shared" si="24"/>
        <v>22003</v>
      </c>
      <c r="J785">
        <f>COUNTIFS($I$2:I785,I785)</f>
        <v>11</v>
      </c>
      <c r="K785" t="b">
        <f t="shared" si="25"/>
        <v>0</v>
      </c>
    </row>
    <row r="786" spans="1:11" x14ac:dyDescent="0.25">
      <c r="A786">
        <v>785</v>
      </c>
      <c r="B786" s="1">
        <v>37671</v>
      </c>
      <c r="C786">
        <v>85.319999694824205</v>
      </c>
      <c r="D786">
        <v>85.470001220703097</v>
      </c>
      <c r="E786">
        <v>84.279998779296903</v>
      </c>
      <c r="F786">
        <v>85.180000305175795</v>
      </c>
      <c r="G786">
        <v>31432000</v>
      </c>
      <c r="H786">
        <v>56.44189453125</v>
      </c>
      <c r="I786" s="1" t="str">
        <f t="shared" si="24"/>
        <v>22003</v>
      </c>
      <c r="J786">
        <f>COUNTIFS($I$2:I786,I786)</f>
        <v>12</v>
      </c>
      <c r="K786" t="b">
        <f t="shared" si="25"/>
        <v>0</v>
      </c>
    </row>
    <row r="787" spans="1:11" x14ac:dyDescent="0.25">
      <c r="A787">
        <v>786</v>
      </c>
      <c r="B787" s="1">
        <v>37672</v>
      </c>
      <c r="C787">
        <v>85.209999084472699</v>
      </c>
      <c r="D787">
        <v>85.419998168945298</v>
      </c>
      <c r="E787">
        <v>84.050003051757798</v>
      </c>
      <c r="F787">
        <v>84.330001831054702</v>
      </c>
      <c r="G787">
        <v>29280100</v>
      </c>
      <c r="H787">
        <v>55.878627777099602</v>
      </c>
      <c r="I787" s="1" t="str">
        <f t="shared" si="24"/>
        <v>22003</v>
      </c>
      <c r="J787">
        <f>COUNTIFS($I$2:I787,I787)</f>
        <v>13</v>
      </c>
      <c r="K787" t="b">
        <f t="shared" si="25"/>
        <v>0</v>
      </c>
    </row>
    <row r="788" spans="1:11" x14ac:dyDescent="0.25">
      <c r="A788">
        <v>787</v>
      </c>
      <c r="B788" s="1">
        <v>37673</v>
      </c>
      <c r="C788">
        <v>84.379997253417997</v>
      </c>
      <c r="D788">
        <v>85.739997863769503</v>
      </c>
      <c r="E788">
        <v>83.459999084472699</v>
      </c>
      <c r="F788">
        <v>85.180000305175795</v>
      </c>
      <c r="G788">
        <v>60955800</v>
      </c>
      <c r="H788">
        <v>56.44189453125</v>
      </c>
      <c r="I788" s="1" t="str">
        <f t="shared" si="24"/>
        <v>22003</v>
      </c>
      <c r="J788">
        <f>COUNTIFS($I$2:I788,I788)</f>
        <v>14</v>
      </c>
      <c r="K788" t="b">
        <f t="shared" si="25"/>
        <v>0</v>
      </c>
    </row>
    <row r="789" spans="1:11" x14ac:dyDescent="0.25">
      <c r="A789">
        <v>788</v>
      </c>
      <c r="B789" s="1">
        <v>37676</v>
      </c>
      <c r="C789">
        <v>84.930000305175795</v>
      </c>
      <c r="D789">
        <v>85</v>
      </c>
      <c r="E789">
        <v>83.589996337890597</v>
      </c>
      <c r="F789">
        <v>83.800003051757798</v>
      </c>
      <c r="G789">
        <v>30628600</v>
      </c>
      <c r="H789">
        <v>55.5274467468262</v>
      </c>
      <c r="I789" s="1" t="str">
        <f t="shared" si="24"/>
        <v>22003</v>
      </c>
      <c r="J789">
        <f>COUNTIFS($I$2:I789,I789)</f>
        <v>15</v>
      </c>
      <c r="K789" t="b">
        <f t="shared" si="25"/>
        <v>0</v>
      </c>
    </row>
    <row r="790" spans="1:11" x14ac:dyDescent="0.25">
      <c r="A790">
        <v>789</v>
      </c>
      <c r="B790" s="1">
        <v>37677</v>
      </c>
      <c r="C790">
        <v>82.949996948242202</v>
      </c>
      <c r="D790">
        <v>84.489997863769503</v>
      </c>
      <c r="E790">
        <v>82.220001220703097</v>
      </c>
      <c r="F790">
        <v>84.470001220703097</v>
      </c>
      <c r="G790">
        <v>56770600</v>
      </c>
      <c r="H790">
        <v>55.9714164733887</v>
      </c>
      <c r="I790" s="1" t="str">
        <f t="shared" si="24"/>
        <v>22003</v>
      </c>
      <c r="J790">
        <f>COUNTIFS($I$2:I790,I790)</f>
        <v>16</v>
      </c>
      <c r="K790" t="b">
        <f t="shared" si="25"/>
        <v>0</v>
      </c>
    </row>
    <row r="791" spans="1:11" x14ac:dyDescent="0.25">
      <c r="A791">
        <v>790</v>
      </c>
      <c r="B791" s="1">
        <v>37678</v>
      </c>
      <c r="C791">
        <v>84.019996643066406</v>
      </c>
      <c r="D791">
        <v>84.529998779296903</v>
      </c>
      <c r="E791">
        <v>83.080001831054702</v>
      </c>
      <c r="F791">
        <v>83.239997863769503</v>
      </c>
      <c r="G791">
        <v>37787200</v>
      </c>
      <c r="H791">
        <v>55.156387329101598</v>
      </c>
      <c r="I791" s="1" t="str">
        <f t="shared" si="24"/>
        <v>22003</v>
      </c>
      <c r="J791">
        <f>COUNTIFS($I$2:I791,I791)</f>
        <v>17</v>
      </c>
      <c r="K791" t="b">
        <f t="shared" si="25"/>
        <v>0</v>
      </c>
    </row>
    <row r="792" spans="1:11" x14ac:dyDescent="0.25">
      <c r="A792">
        <v>791</v>
      </c>
      <c r="B792" s="1">
        <v>37679</v>
      </c>
      <c r="C792">
        <v>83.699996948242202</v>
      </c>
      <c r="D792">
        <v>84.75</v>
      </c>
      <c r="E792">
        <v>83.160003662109403</v>
      </c>
      <c r="F792">
        <v>84.339996337890597</v>
      </c>
      <c r="G792">
        <v>51126000</v>
      </c>
      <c r="H792">
        <v>55.885250091552699</v>
      </c>
      <c r="I792" s="1" t="str">
        <f t="shared" si="24"/>
        <v>22003</v>
      </c>
      <c r="J792">
        <f>COUNTIFS($I$2:I792,I792)</f>
        <v>18</v>
      </c>
      <c r="K792" t="b">
        <f t="shared" si="25"/>
        <v>0</v>
      </c>
    </row>
    <row r="793" spans="1:11" x14ac:dyDescent="0.25">
      <c r="A793">
        <v>792</v>
      </c>
      <c r="B793" s="1">
        <v>37680</v>
      </c>
      <c r="C793">
        <v>84.470001220703097</v>
      </c>
      <c r="D793">
        <v>85.230003356933594</v>
      </c>
      <c r="E793">
        <v>84.160003662109403</v>
      </c>
      <c r="F793">
        <v>84.900001525878906</v>
      </c>
      <c r="G793">
        <v>43666800</v>
      </c>
      <c r="H793">
        <v>56.256343841552699</v>
      </c>
      <c r="I793" s="1" t="str">
        <f t="shared" si="24"/>
        <v>22003</v>
      </c>
      <c r="J793">
        <f>COUNTIFS($I$2:I793,I793)</f>
        <v>19</v>
      </c>
      <c r="K793" t="b">
        <f t="shared" si="25"/>
        <v>0</v>
      </c>
    </row>
    <row r="794" spans="1:11" x14ac:dyDescent="0.25">
      <c r="A794">
        <v>793</v>
      </c>
      <c r="B794" s="1">
        <v>37683</v>
      </c>
      <c r="C794">
        <v>85.260002136230497</v>
      </c>
      <c r="D794">
        <v>85.779998779296903</v>
      </c>
      <c r="E794">
        <v>83.720001220703097</v>
      </c>
      <c r="F794">
        <v>84.089996337890597</v>
      </c>
      <c r="G794">
        <v>42923100</v>
      </c>
      <c r="H794">
        <v>55.719631195068402</v>
      </c>
      <c r="I794" s="1" t="str">
        <f t="shared" si="24"/>
        <v>32003</v>
      </c>
      <c r="J794">
        <f>COUNTIFS($I$2:I794,I794)</f>
        <v>1</v>
      </c>
      <c r="K794" t="b">
        <f t="shared" si="25"/>
        <v>1</v>
      </c>
    </row>
    <row r="795" spans="1:11" x14ac:dyDescent="0.25">
      <c r="A795">
        <v>794</v>
      </c>
      <c r="B795" s="1">
        <v>37684</v>
      </c>
      <c r="C795">
        <v>83.949996948242202</v>
      </c>
      <c r="D795">
        <v>84.010002136230497</v>
      </c>
      <c r="E795">
        <v>82.650001525878906</v>
      </c>
      <c r="F795">
        <v>82.75</v>
      </c>
      <c r="G795">
        <v>31440500</v>
      </c>
      <c r="H795">
        <v>54.831710815429702</v>
      </c>
      <c r="I795" s="1" t="str">
        <f t="shared" si="24"/>
        <v>32003</v>
      </c>
      <c r="J795">
        <f>COUNTIFS($I$2:I795,I795)</f>
        <v>2</v>
      </c>
      <c r="K795" t="b">
        <f t="shared" si="25"/>
        <v>0</v>
      </c>
    </row>
    <row r="796" spans="1:11" x14ac:dyDescent="0.25">
      <c r="A796">
        <v>795</v>
      </c>
      <c r="B796" s="1">
        <v>37685</v>
      </c>
      <c r="C796">
        <v>82.610000610351605</v>
      </c>
      <c r="D796">
        <v>83.540000915527301</v>
      </c>
      <c r="E796">
        <v>82.360000610351605</v>
      </c>
      <c r="F796">
        <v>83.449996948242202</v>
      </c>
      <c r="G796">
        <v>43974700</v>
      </c>
      <c r="H796">
        <v>55.295539855957003</v>
      </c>
      <c r="I796" s="1" t="str">
        <f t="shared" si="24"/>
        <v>32003</v>
      </c>
      <c r="J796">
        <f>COUNTIFS($I$2:I796,I796)</f>
        <v>3</v>
      </c>
      <c r="K796" t="b">
        <f t="shared" si="25"/>
        <v>0</v>
      </c>
    </row>
    <row r="797" spans="1:11" x14ac:dyDescent="0.25">
      <c r="A797">
        <v>796</v>
      </c>
      <c r="B797" s="1">
        <v>37686</v>
      </c>
      <c r="C797">
        <v>82.870002746582003</v>
      </c>
      <c r="D797">
        <v>83.519996643066406</v>
      </c>
      <c r="E797">
        <v>82.470001220703097</v>
      </c>
      <c r="F797">
        <v>82.75</v>
      </c>
      <c r="G797">
        <v>41217700</v>
      </c>
      <c r="H797">
        <v>54.831710815429702</v>
      </c>
      <c r="I797" s="1" t="str">
        <f t="shared" si="24"/>
        <v>32003</v>
      </c>
      <c r="J797">
        <f>COUNTIFS($I$2:I797,I797)</f>
        <v>4</v>
      </c>
      <c r="K797" t="b">
        <f t="shared" si="25"/>
        <v>0</v>
      </c>
    </row>
    <row r="798" spans="1:11" x14ac:dyDescent="0.25">
      <c r="A798">
        <v>797</v>
      </c>
      <c r="B798" s="1">
        <v>37687</v>
      </c>
      <c r="C798">
        <v>81.610000610351605</v>
      </c>
      <c r="D798">
        <v>83.989997863769503</v>
      </c>
      <c r="E798">
        <v>81.430000305175795</v>
      </c>
      <c r="F798">
        <v>83.319999694824205</v>
      </c>
      <c r="G798">
        <v>63538000</v>
      </c>
      <c r="H798">
        <v>55.209381103515597</v>
      </c>
      <c r="I798" s="1" t="str">
        <f t="shared" si="24"/>
        <v>32003</v>
      </c>
      <c r="J798">
        <f>COUNTIFS($I$2:I798,I798)</f>
        <v>5</v>
      </c>
      <c r="K798" t="b">
        <f t="shared" si="25"/>
        <v>0</v>
      </c>
    </row>
    <row r="799" spans="1:11" x14ac:dyDescent="0.25">
      <c r="A799">
        <v>798</v>
      </c>
      <c r="B799" s="1">
        <v>37690</v>
      </c>
      <c r="C799">
        <v>82.599998474121094</v>
      </c>
      <c r="D799">
        <v>82.860000610351605</v>
      </c>
      <c r="E799">
        <v>81.099998474121094</v>
      </c>
      <c r="F799">
        <v>81.319999694824205</v>
      </c>
      <c r="G799">
        <v>41014100</v>
      </c>
      <c r="H799">
        <v>53.884181976318402</v>
      </c>
      <c r="I799" s="1" t="str">
        <f t="shared" si="24"/>
        <v>32003</v>
      </c>
      <c r="J799">
        <f>COUNTIFS($I$2:I799,I799)</f>
        <v>6</v>
      </c>
      <c r="K799" t="b">
        <f t="shared" si="25"/>
        <v>0</v>
      </c>
    </row>
    <row r="800" spans="1:11" x14ac:dyDescent="0.25">
      <c r="A800">
        <v>799</v>
      </c>
      <c r="B800" s="1">
        <v>37691</v>
      </c>
      <c r="C800">
        <v>81.480003356933594</v>
      </c>
      <c r="D800">
        <v>82</v>
      </c>
      <c r="E800">
        <v>80.480003356933594</v>
      </c>
      <c r="F800">
        <v>80.519996643066406</v>
      </c>
      <c r="G800">
        <v>48102700</v>
      </c>
      <c r="H800">
        <v>53.354068756103501</v>
      </c>
      <c r="I800" s="1" t="str">
        <f t="shared" si="24"/>
        <v>32003</v>
      </c>
      <c r="J800">
        <f>COUNTIFS($I$2:I800,I800)</f>
        <v>7</v>
      </c>
      <c r="K800" t="b">
        <f t="shared" si="25"/>
        <v>0</v>
      </c>
    </row>
    <row r="801" spans="1:11" x14ac:dyDescent="0.25">
      <c r="A801">
        <v>800</v>
      </c>
      <c r="B801" s="1">
        <v>37692</v>
      </c>
      <c r="C801">
        <v>80.379997253417997</v>
      </c>
      <c r="D801">
        <v>81.099998474121094</v>
      </c>
      <c r="E801">
        <v>79.379997253417997</v>
      </c>
      <c r="F801">
        <v>81.059997558593807</v>
      </c>
      <c r="G801">
        <v>62459800</v>
      </c>
      <c r="H801">
        <v>53.711872100830099</v>
      </c>
      <c r="I801" s="1" t="str">
        <f t="shared" si="24"/>
        <v>32003</v>
      </c>
      <c r="J801">
        <f>COUNTIFS($I$2:I801,I801)</f>
        <v>8</v>
      </c>
      <c r="K801" t="b">
        <f t="shared" si="25"/>
        <v>0</v>
      </c>
    </row>
    <row r="802" spans="1:11" x14ac:dyDescent="0.25">
      <c r="A802">
        <v>801</v>
      </c>
      <c r="B802" s="1">
        <v>37693</v>
      </c>
      <c r="C802">
        <v>82.180000305175795</v>
      </c>
      <c r="D802">
        <v>83.910003662109403</v>
      </c>
      <c r="E802">
        <v>81.529998779296903</v>
      </c>
      <c r="F802">
        <v>83.860000610351605</v>
      </c>
      <c r="G802">
        <v>72117800</v>
      </c>
      <c r="H802">
        <v>55.567214965820298</v>
      </c>
      <c r="I802" s="1" t="str">
        <f t="shared" si="24"/>
        <v>32003</v>
      </c>
      <c r="J802">
        <f>COUNTIFS($I$2:I802,I802)</f>
        <v>9</v>
      </c>
      <c r="K802" t="b">
        <f t="shared" si="25"/>
        <v>0</v>
      </c>
    </row>
    <row r="803" spans="1:11" x14ac:dyDescent="0.25">
      <c r="A803">
        <v>802</v>
      </c>
      <c r="B803" s="1">
        <v>37694</v>
      </c>
      <c r="C803">
        <v>84.199996948242202</v>
      </c>
      <c r="D803">
        <v>84.769996643066406</v>
      </c>
      <c r="E803">
        <v>83.349998474121094</v>
      </c>
      <c r="F803">
        <v>84.129997253417997</v>
      </c>
      <c r="G803">
        <v>63951800</v>
      </c>
      <c r="H803">
        <v>55.746105194091797</v>
      </c>
      <c r="I803" s="1" t="str">
        <f t="shared" si="24"/>
        <v>32003</v>
      </c>
      <c r="J803">
        <f>COUNTIFS($I$2:I803,I803)</f>
        <v>10</v>
      </c>
      <c r="K803" t="b">
        <f t="shared" si="25"/>
        <v>0</v>
      </c>
    </row>
    <row r="804" spans="1:11" x14ac:dyDescent="0.25">
      <c r="A804">
        <v>803</v>
      </c>
      <c r="B804" s="1">
        <v>37697</v>
      </c>
      <c r="C804">
        <v>83.459999084472699</v>
      </c>
      <c r="D804">
        <v>86.949996948242202</v>
      </c>
      <c r="E804">
        <v>83.220001220703097</v>
      </c>
      <c r="F804">
        <v>86.779998779296903</v>
      </c>
      <c r="G804">
        <v>88217500</v>
      </c>
      <c r="H804">
        <v>57.502059936523402</v>
      </c>
      <c r="I804" s="1" t="str">
        <f t="shared" si="24"/>
        <v>32003</v>
      </c>
      <c r="J804">
        <f>COUNTIFS($I$2:I804,I804)</f>
        <v>11</v>
      </c>
      <c r="K804" t="b">
        <f t="shared" si="25"/>
        <v>0</v>
      </c>
    </row>
    <row r="805" spans="1:11" x14ac:dyDescent="0.25">
      <c r="A805">
        <v>804</v>
      </c>
      <c r="B805" s="1">
        <v>37698</v>
      </c>
      <c r="C805">
        <v>87.150001525878906</v>
      </c>
      <c r="D805">
        <v>87.349998474121094</v>
      </c>
      <c r="E805">
        <v>86.279998779296903</v>
      </c>
      <c r="F805">
        <v>87.290000915527301</v>
      </c>
      <c r="G805">
        <v>50792300</v>
      </c>
      <c r="H805">
        <v>57.840003967285199</v>
      </c>
      <c r="I805" s="1" t="str">
        <f t="shared" si="24"/>
        <v>32003</v>
      </c>
      <c r="J805">
        <f>COUNTIFS($I$2:I805,I805)</f>
        <v>12</v>
      </c>
      <c r="K805" t="b">
        <f t="shared" si="25"/>
        <v>0</v>
      </c>
    </row>
    <row r="806" spans="1:11" x14ac:dyDescent="0.25">
      <c r="A806">
        <v>805</v>
      </c>
      <c r="B806" s="1">
        <v>37699</v>
      </c>
      <c r="C806">
        <v>87.279998779296903</v>
      </c>
      <c r="D806">
        <v>88.160003662109403</v>
      </c>
      <c r="E806">
        <v>86.680000305175795</v>
      </c>
      <c r="F806">
        <v>87.959999084472699</v>
      </c>
      <c r="G806">
        <v>49630800</v>
      </c>
      <c r="H806">
        <v>58.283935546875</v>
      </c>
      <c r="I806" s="1" t="str">
        <f t="shared" si="24"/>
        <v>32003</v>
      </c>
      <c r="J806">
        <f>COUNTIFS($I$2:I806,I806)</f>
        <v>13</v>
      </c>
      <c r="K806" t="b">
        <f t="shared" si="25"/>
        <v>0</v>
      </c>
    </row>
    <row r="807" spans="1:11" x14ac:dyDescent="0.25">
      <c r="A807">
        <v>806</v>
      </c>
      <c r="B807" s="1">
        <v>37700</v>
      </c>
      <c r="C807">
        <v>87.330001831054702</v>
      </c>
      <c r="D807">
        <v>88.589996337890597</v>
      </c>
      <c r="E807">
        <v>86.349998474121094</v>
      </c>
      <c r="F807">
        <v>88.150001525878906</v>
      </c>
      <c r="G807">
        <v>67321600</v>
      </c>
      <c r="H807">
        <v>58.409843444824197</v>
      </c>
      <c r="I807" s="1" t="str">
        <f t="shared" si="24"/>
        <v>32003</v>
      </c>
      <c r="J807">
        <f>COUNTIFS($I$2:I807,I807)</f>
        <v>14</v>
      </c>
      <c r="K807" t="b">
        <f t="shared" si="25"/>
        <v>0</v>
      </c>
    </row>
    <row r="808" spans="1:11" x14ac:dyDescent="0.25">
      <c r="A808">
        <v>807</v>
      </c>
      <c r="B808" s="1">
        <v>37701</v>
      </c>
      <c r="C808">
        <v>88.800003051757798</v>
      </c>
      <c r="D808">
        <v>89.879997253417997</v>
      </c>
      <c r="E808">
        <v>87.930000305175795</v>
      </c>
      <c r="F808">
        <v>89.669998168945298</v>
      </c>
      <c r="G808">
        <v>71165300</v>
      </c>
      <c r="H808">
        <v>59.656581878662102</v>
      </c>
      <c r="I808" s="1" t="str">
        <f t="shared" si="24"/>
        <v>32003</v>
      </c>
      <c r="J808">
        <f>COUNTIFS($I$2:I808,I808)</f>
        <v>15</v>
      </c>
      <c r="K808" t="b">
        <f t="shared" si="25"/>
        <v>0</v>
      </c>
    </row>
    <row r="809" spans="1:11" x14ac:dyDescent="0.25">
      <c r="A809">
        <v>808</v>
      </c>
      <c r="B809" s="1">
        <v>37704</v>
      </c>
      <c r="C809">
        <v>88.019996643066406</v>
      </c>
      <c r="D809">
        <v>88.139999389648395</v>
      </c>
      <c r="E809">
        <v>86.349998474121094</v>
      </c>
      <c r="F809">
        <v>86.690002441406193</v>
      </c>
      <c r="G809">
        <v>65398900</v>
      </c>
      <c r="H809">
        <v>57.674041748046903</v>
      </c>
      <c r="I809" s="1" t="str">
        <f t="shared" si="24"/>
        <v>32003</v>
      </c>
      <c r="J809">
        <f>COUNTIFS($I$2:I809,I809)</f>
        <v>16</v>
      </c>
      <c r="K809" t="b">
        <f t="shared" si="25"/>
        <v>0</v>
      </c>
    </row>
    <row r="810" spans="1:11" x14ac:dyDescent="0.25">
      <c r="A810">
        <v>809</v>
      </c>
      <c r="B810" s="1">
        <v>37705</v>
      </c>
      <c r="C810">
        <v>86.739997863769503</v>
      </c>
      <c r="D810">
        <v>88.260002136230497</v>
      </c>
      <c r="E810">
        <v>86.440002441406193</v>
      </c>
      <c r="F810">
        <v>87.519996643066406</v>
      </c>
      <c r="G810">
        <v>61040100</v>
      </c>
      <c r="H810">
        <v>58.2262153625488</v>
      </c>
      <c r="I810" s="1" t="str">
        <f t="shared" si="24"/>
        <v>32003</v>
      </c>
      <c r="J810">
        <f>COUNTIFS($I$2:I810,I810)</f>
        <v>17</v>
      </c>
      <c r="K810" t="b">
        <f t="shared" si="25"/>
        <v>0</v>
      </c>
    </row>
    <row r="811" spans="1:11" x14ac:dyDescent="0.25">
      <c r="A811">
        <v>810</v>
      </c>
      <c r="B811" s="1">
        <v>37706</v>
      </c>
      <c r="C811">
        <v>87.559997558593807</v>
      </c>
      <c r="D811">
        <v>87.849998474121094</v>
      </c>
      <c r="E811">
        <v>86.800003051757798</v>
      </c>
      <c r="F811">
        <v>87.080001831054702</v>
      </c>
      <c r="G811">
        <v>45740800</v>
      </c>
      <c r="H811">
        <v>57.9334907531738</v>
      </c>
      <c r="I811" s="1" t="str">
        <f t="shared" si="24"/>
        <v>32003</v>
      </c>
      <c r="J811">
        <f>COUNTIFS($I$2:I811,I811)</f>
        <v>18</v>
      </c>
      <c r="K811" t="b">
        <f t="shared" si="25"/>
        <v>0</v>
      </c>
    </row>
    <row r="812" spans="1:11" x14ac:dyDescent="0.25">
      <c r="A812">
        <v>811</v>
      </c>
      <c r="B812" s="1">
        <v>37707</v>
      </c>
      <c r="C812">
        <v>86.400001525878906</v>
      </c>
      <c r="D812">
        <v>87.660003662109403</v>
      </c>
      <c r="E812">
        <v>85.989997863769503</v>
      </c>
      <c r="F812">
        <v>87.150001525878906</v>
      </c>
      <c r="G812">
        <v>53120200</v>
      </c>
      <c r="H812">
        <v>57.980079650878899</v>
      </c>
      <c r="I812" s="1" t="str">
        <f t="shared" si="24"/>
        <v>32003</v>
      </c>
      <c r="J812">
        <f>COUNTIFS($I$2:I812,I812)</f>
        <v>19</v>
      </c>
      <c r="K812" t="b">
        <f t="shared" si="25"/>
        <v>0</v>
      </c>
    </row>
    <row r="813" spans="1:11" x14ac:dyDescent="0.25">
      <c r="A813">
        <v>812</v>
      </c>
      <c r="B813" s="1">
        <v>37708</v>
      </c>
      <c r="C813">
        <v>86.470001220703097</v>
      </c>
      <c r="D813">
        <v>87.279998779296903</v>
      </c>
      <c r="E813">
        <v>86.25</v>
      </c>
      <c r="F813">
        <v>86.709999084472699</v>
      </c>
      <c r="G813">
        <v>32583000</v>
      </c>
      <c r="H813">
        <v>57.687339782714801</v>
      </c>
      <c r="I813" s="1" t="str">
        <f t="shared" si="24"/>
        <v>32003</v>
      </c>
      <c r="J813">
        <f>COUNTIFS($I$2:I813,I813)</f>
        <v>20</v>
      </c>
      <c r="K813" t="b">
        <f t="shared" si="25"/>
        <v>0</v>
      </c>
    </row>
    <row r="814" spans="1:11" x14ac:dyDescent="0.25">
      <c r="A814">
        <v>813</v>
      </c>
      <c r="B814" s="1">
        <v>37711</v>
      </c>
      <c r="C814">
        <v>85.349998474121094</v>
      </c>
      <c r="D814">
        <v>86.589996337890597</v>
      </c>
      <c r="E814">
        <v>84.400001525878906</v>
      </c>
      <c r="F814">
        <v>84.739997863769503</v>
      </c>
      <c r="G814">
        <v>61119500</v>
      </c>
      <c r="H814">
        <v>56.376712799072301</v>
      </c>
      <c r="I814" s="1" t="str">
        <f t="shared" si="24"/>
        <v>32003</v>
      </c>
      <c r="J814">
        <f>COUNTIFS($I$2:I814,I814)</f>
        <v>21</v>
      </c>
      <c r="K814" t="b">
        <f t="shared" si="25"/>
        <v>0</v>
      </c>
    </row>
    <row r="815" spans="1:11" x14ac:dyDescent="0.25">
      <c r="A815">
        <v>814</v>
      </c>
      <c r="B815" s="1">
        <v>37712</v>
      </c>
      <c r="C815">
        <v>85.25</v>
      </c>
      <c r="D815">
        <v>86.389999389648395</v>
      </c>
      <c r="E815">
        <v>84.910003662109403</v>
      </c>
      <c r="F815">
        <v>86.040000915527301</v>
      </c>
      <c r="G815">
        <v>53574000</v>
      </c>
      <c r="H815">
        <v>57.241611480712898</v>
      </c>
      <c r="I815" s="1" t="str">
        <f t="shared" si="24"/>
        <v>42003</v>
      </c>
      <c r="J815">
        <f>COUNTIFS($I$2:I815,I815)</f>
        <v>1</v>
      </c>
      <c r="K815" t="b">
        <f t="shared" si="25"/>
        <v>1</v>
      </c>
    </row>
    <row r="816" spans="1:11" x14ac:dyDescent="0.25">
      <c r="A816">
        <v>815</v>
      </c>
      <c r="B816" s="1">
        <v>37713</v>
      </c>
      <c r="C816">
        <v>87.540000915527301</v>
      </c>
      <c r="D816">
        <v>88.769996643066406</v>
      </c>
      <c r="E816">
        <v>87.5</v>
      </c>
      <c r="F816">
        <v>88.120002746582003</v>
      </c>
      <c r="G816">
        <v>50431200</v>
      </c>
      <c r="H816">
        <v>58.625389099121101</v>
      </c>
      <c r="I816" s="1" t="str">
        <f t="shared" si="24"/>
        <v>42003</v>
      </c>
      <c r="J816">
        <f>COUNTIFS($I$2:I816,I816)</f>
        <v>2</v>
      </c>
      <c r="K816" t="b">
        <f t="shared" si="25"/>
        <v>0</v>
      </c>
    </row>
    <row r="817" spans="1:11" x14ac:dyDescent="0.25">
      <c r="A817">
        <v>816</v>
      </c>
      <c r="B817" s="1">
        <v>37714</v>
      </c>
      <c r="C817">
        <v>88.870002746582003</v>
      </c>
      <c r="D817">
        <v>88.989997863769503</v>
      </c>
      <c r="E817">
        <v>87.650001525878906</v>
      </c>
      <c r="F817">
        <v>87.699996948242202</v>
      </c>
      <c r="G817">
        <v>48755500</v>
      </c>
      <c r="H817">
        <v>58.345970153808601</v>
      </c>
      <c r="I817" s="1" t="str">
        <f t="shared" si="24"/>
        <v>42003</v>
      </c>
      <c r="J817">
        <f>COUNTIFS($I$2:I817,I817)</f>
        <v>3</v>
      </c>
      <c r="K817" t="b">
        <f t="shared" si="25"/>
        <v>0</v>
      </c>
    </row>
    <row r="818" spans="1:11" x14ac:dyDescent="0.25">
      <c r="A818">
        <v>817</v>
      </c>
      <c r="B818" s="1">
        <v>37715</v>
      </c>
      <c r="C818">
        <v>88.430000305175795</v>
      </c>
      <c r="D818">
        <v>88.589996337890597</v>
      </c>
      <c r="E818">
        <v>87.620002746582003</v>
      </c>
      <c r="F818">
        <v>88.220001220703097</v>
      </c>
      <c r="G818">
        <v>36250100</v>
      </c>
      <c r="H818">
        <v>58.691932678222699</v>
      </c>
      <c r="I818" s="1" t="str">
        <f t="shared" si="24"/>
        <v>42003</v>
      </c>
      <c r="J818">
        <f>COUNTIFS($I$2:I818,I818)</f>
        <v>4</v>
      </c>
      <c r="K818" t="b">
        <f t="shared" si="25"/>
        <v>0</v>
      </c>
    </row>
    <row r="819" spans="1:11" x14ac:dyDescent="0.25">
      <c r="A819">
        <v>818</v>
      </c>
      <c r="B819" s="1">
        <v>37718</v>
      </c>
      <c r="C819">
        <v>90.339996337890597</v>
      </c>
      <c r="D819">
        <v>90.849998474121094</v>
      </c>
      <c r="E819">
        <v>87.970001220703097</v>
      </c>
      <c r="F819">
        <v>88.050003051757798</v>
      </c>
      <c r="G819">
        <v>69776200</v>
      </c>
      <c r="H819">
        <v>58.578857421875</v>
      </c>
      <c r="I819" s="1" t="str">
        <f t="shared" si="24"/>
        <v>42003</v>
      </c>
      <c r="J819">
        <f>COUNTIFS($I$2:I819,I819)</f>
        <v>5</v>
      </c>
      <c r="K819" t="b">
        <f t="shared" si="25"/>
        <v>0</v>
      </c>
    </row>
    <row r="820" spans="1:11" x14ac:dyDescent="0.25">
      <c r="A820">
        <v>819</v>
      </c>
      <c r="B820" s="1">
        <v>37719</v>
      </c>
      <c r="C820">
        <v>88.300003051757798</v>
      </c>
      <c r="D820">
        <v>88.650001525878906</v>
      </c>
      <c r="E820">
        <v>87.709999084472699</v>
      </c>
      <c r="F820">
        <v>88.190002441406193</v>
      </c>
      <c r="G820">
        <v>39712700</v>
      </c>
      <c r="H820">
        <v>58.671981811523402</v>
      </c>
      <c r="I820" s="1" t="str">
        <f t="shared" si="24"/>
        <v>42003</v>
      </c>
      <c r="J820">
        <f>COUNTIFS($I$2:I820,I820)</f>
        <v>6</v>
      </c>
      <c r="K820" t="b">
        <f t="shared" si="25"/>
        <v>0</v>
      </c>
    </row>
    <row r="821" spans="1:11" x14ac:dyDescent="0.25">
      <c r="A821">
        <v>820</v>
      </c>
      <c r="B821" s="1">
        <v>37720</v>
      </c>
      <c r="C821">
        <v>88.360000610351605</v>
      </c>
      <c r="D821">
        <v>89.099998474121094</v>
      </c>
      <c r="E821">
        <v>86.769996643066406</v>
      </c>
      <c r="F821">
        <v>87.029998779296903</v>
      </c>
      <c r="G821">
        <v>55647300</v>
      </c>
      <c r="H821">
        <v>57.900238037109403</v>
      </c>
      <c r="I821" s="1" t="str">
        <f t="shared" si="24"/>
        <v>42003</v>
      </c>
      <c r="J821">
        <f>COUNTIFS($I$2:I821,I821)</f>
        <v>7</v>
      </c>
      <c r="K821" t="b">
        <f t="shared" si="25"/>
        <v>0</v>
      </c>
    </row>
    <row r="822" spans="1:11" x14ac:dyDescent="0.25">
      <c r="A822">
        <v>821</v>
      </c>
      <c r="B822" s="1">
        <v>37721</v>
      </c>
      <c r="C822">
        <v>87.089996337890597</v>
      </c>
      <c r="D822">
        <v>87.629997253417997</v>
      </c>
      <c r="E822">
        <v>85.709999084472699</v>
      </c>
      <c r="F822">
        <v>87.510002136230497</v>
      </c>
      <c r="G822">
        <v>41812400</v>
      </c>
      <c r="H822">
        <v>58.219593048095703</v>
      </c>
      <c r="I822" s="1" t="str">
        <f t="shared" si="24"/>
        <v>42003</v>
      </c>
      <c r="J822">
        <f>COUNTIFS($I$2:I822,I822)</f>
        <v>8</v>
      </c>
      <c r="K822" t="b">
        <f t="shared" si="25"/>
        <v>0</v>
      </c>
    </row>
    <row r="823" spans="1:11" x14ac:dyDescent="0.25">
      <c r="A823">
        <v>822</v>
      </c>
      <c r="B823" s="1">
        <v>37722</v>
      </c>
      <c r="C823">
        <v>88.160003662109403</v>
      </c>
      <c r="D823">
        <v>88.699996948242202</v>
      </c>
      <c r="E823">
        <v>86.860000610351605</v>
      </c>
      <c r="F823">
        <v>87.150001525878906</v>
      </c>
      <c r="G823">
        <v>47730100</v>
      </c>
      <c r="H823">
        <v>57.980079650878899</v>
      </c>
      <c r="I823" s="1" t="str">
        <f t="shared" si="24"/>
        <v>42003</v>
      </c>
      <c r="J823">
        <f>COUNTIFS($I$2:I823,I823)</f>
        <v>9</v>
      </c>
      <c r="K823" t="b">
        <f t="shared" si="25"/>
        <v>0</v>
      </c>
    </row>
    <row r="824" spans="1:11" x14ac:dyDescent="0.25">
      <c r="A824">
        <v>823</v>
      </c>
      <c r="B824" s="1">
        <v>37725</v>
      </c>
      <c r="C824">
        <v>87.470001220703097</v>
      </c>
      <c r="D824">
        <v>89</v>
      </c>
      <c r="E824">
        <v>87</v>
      </c>
      <c r="F824">
        <v>88.949996948242202</v>
      </c>
      <c r="G824">
        <v>36711700</v>
      </c>
      <c r="H824">
        <v>59.177577972412102</v>
      </c>
      <c r="I824" s="1" t="str">
        <f t="shared" si="24"/>
        <v>42003</v>
      </c>
      <c r="J824">
        <f>COUNTIFS($I$2:I824,I824)</f>
        <v>10</v>
      </c>
      <c r="K824" t="b">
        <f t="shared" si="25"/>
        <v>0</v>
      </c>
    </row>
    <row r="825" spans="1:11" x14ac:dyDescent="0.25">
      <c r="A825">
        <v>824</v>
      </c>
      <c r="B825" s="1">
        <v>37726</v>
      </c>
      <c r="C825">
        <v>88.839996337890597</v>
      </c>
      <c r="D825">
        <v>89.779998779296903</v>
      </c>
      <c r="E825">
        <v>88.419998168945298</v>
      </c>
      <c r="F825">
        <v>89.779998779296903</v>
      </c>
      <c r="G825">
        <v>49709800</v>
      </c>
      <c r="H825">
        <v>59.729785919189503</v>
      </c>
      <c r="I825" s="1" t="str">
        <f t="shared" si="24"/>
        <v>42003</v>
      </c>
      <c r="J825">
        <f>COUNTIFS($I$2:I825,I825)</f>
        <v>11</v>
      </c>
      <c r="K825" t="b">
        <f t="shared" si="25"/>
        <v>0</v>
      </c>
    </row>
    <row r="826" spans="1:11" x14ac:dyDescent="0.25">
      <c r="A826">
        <v>825</v>
      </c>
      <c r="B826" s="1">
        <v>37727</v>
      </c>
      <c r="C826">
        <v>89.910003662109403</v>
      </c>
      <c r="D826">
        <v>90.059997558593807</v>
      </c>
      <c r="E826">
        <v>88.029998779296903</v>
      </c>
      <c r="F826">
        <v>88.25</v>
      </c>
      <c r="G826">
        <v>51788000</v>
      </c>
      <c r="H826">
        <v>58.7118949890137</v>
      </c>
      <c r="I826" s="1" t="str">
        <f t="shared" si="24"/>
        <v>42003</v>
      </c>
      <c r="J826">
        <f>COUNTIFS($I$2:I826,I826)</f>
        <v>12</v>
      </c>
      <c r="K826" t="b">
        <f t="shared" si="25"/>
        <v>0</v>
      </c>
    </row>
    <row r="827" spans="1:11" x14ac:dyDescent="0.25">
      <c r="A827">
        <v>826</v>
      </c>
      <c r="B827" s="1">
        <v>37728</v>
      </c>
      <c r="C827">
        <v>88.300003051757798</v>
      </c>
      <c r="D827">
        <v>89.720001220703097</v>
      </c>
      <c r="E827">
        <v>88.190002441406193</v>
      </c>
      <c r="F827">
        <v>89.559997558593807</v>
      </c>
      <c r="G827">
        <v>37403100</v>
      </c>
      <c r="H827">
        <v>59.583412170410199</v>
      </c>
      <c r="I827" s="1" t="str">
        <f t="shared" si="24"/>
        <v>42003</v>
      </c>
      <c r="J827">
        <f>COUNTIFS($I$2:I827,I827)</f>
        <v>13</v>
      </c>
      <c r="K827" t="b">
        <f t="shared" si="25"/>
        <v>0</v>
      </c>
    </row>
    <row r="828" spans="1:11" x14ac:dyDescent="0.25">
      <c r="A828">
        <v>827</v>
      </c>
      <c r="B828" s="1">
        <v>37732</v>
      </c>
      <c r="C828">
        <v>89.860000610351605</v>
      </c>
      <c r="D828">
        <v>90.160003662109403</v>
      </c>
      <c r="E828">
        <v>89.059997558593807</v>
      </c>
      <c r="F828">
        <v>89.650001525878906</v>
      </c>
      <c r="G828">
        <v>32052700</v>
      </c>
      <c r="H828">
        <v>59.643276214599602</v>
      </c>
      <c r="I828" s="1" t="str">
        <f t="shared" si="24"/>
        <v>42003</v>
      </c>
      <c r="J828">
        <f>COUNTIFS($I$2:I828,I828)</f>
        <v>14</v>
      </c>
      <c r="K828" t="b">
        <f t="shared" si="25"/>
        <v>0</v>
      </c>
    </row>
    <row r="829" spans="1:11" x14ac:dyDescent="0.25">
      <c r="A829">
        <v>828</v>
      </c>
      <c r="B829" s="1">
        <v>37733</v>
      </c>
      <c r="C829">
        <v>89.099998474121094</v>
      </c>
      <c r="D829">
        <v>91.559997558593807</v>
      </c>
      <c r="E829">
        <v>88.889999389648395</v>
      </c>
      <c r="F829">
        <v>91.339996337890597</v>
      </c>
      <c r="G829">
        <v>59763600</v>
      </c>
      <c r="H829">
        <v>60.767642974853501</v>
      </c>
      <c r="I829" s="1" t="str">
        <f t="shared" si="24"/>
        <v>42003</v>
      </c>
      <c r="J829">
        <f>COUNTIFS($I$2:I829,I829)</f>
        <v>15</v>
      </c>
      <c r="K829" t="b">
        <f t="shared" si="25"/>
        <v>0</v>
      </c>
    </row>
    <row r="830" spans="1:11" x14ac:dyDescent="0.25">
      <c r="A830">
        <v>829</v>
      </c>
      <c r="B830" s="1">
        <v>37734</v>
      </c>
      <c r="C830">
        <v>91.620002746582003</v>
      </c>
      <c r="D830">
        <v>92.349998474121094</v>
      </c>
      <c r="E830">
        <v>91.239997863769503</v>
      </c>
      <c r="F830">
        <v>92.180000305175795</v>
      </c>
      <c r="G830">
        <v>44227100</v>
      </c>
      <c r="H830">
        <v>61.326480865478501</v>
      </c>
      <c r="I830" s="1" t="str">
        <f t="shared" si="24"/>
        <v>42003</v>
      </c>
      <c r="J830">
        <f>COUNTIFS($I$2:I830,I830)</f>
        <v>16</v>
      </c>
      <c r="K830" t="b">
        <f t="shared" si="25"/>
        <v>0</v>
      </c>
    </row>
    <row r="831" spans="1:11" x14ac:dyDescent="0.25">
      <c r="A831">
        <v>830</v>
      </c>
      <c r="B831" s="1">
        <v>37735</v>
      </c>
      <c r="C831">
        <v>91.529998779296903</v>
      </c>
      <c r="D831">
        <v>92.080001831054702</v>
      </c>
      <c r="E831">
        <v>90.959999084472699</v>
      </c>
      <c r="F831">
        <v>91.360000610351605</v>
      </c>
      <c r="G831">
        <v>49692400</v>
      </c>
      <c r="H831">
        <v>60.780948638916001</v>
      </c>
      <c r="I831" s="1" t="str">
        <f t="shared" si="24"/>
        <v>42003</v>
      </c>
      <c r="J831">
        <f>COUNTIFS($I$2:I831,I831)</f>
        <v>17</v>
      </c>
      <c r="K831" t="b">
        <f t="shared" si="25"/>
        <v>0</v>
      </c>
    </row>
    <row r="832" spans="1:11" x14ac:dyDescent="0.25">
      <c r="A832">
        <v>831</v>
      </c>
      <c r="B832" s="1">
        <v>37736</v>
      </c>
      <c r="C832">
        <v>91.300003051757798</v>
      </c>
      <c r="D832">
        <v>91.470001220703097</v>
      </c>
      <c r="E832">
        <v>90.019996643066406</v>
      </c>
      <c r="F832">
        <v>90.230003356933594</v>
      </c>
      <c r="G832">
        <v>43917200</v>
      </c>
      <c r="H832">
        <v>60.029167175292997</v>
      </c>
      <c r="I832" s="1" t="str">
        <f t="shared" si="24"/>
        <v>42003</v>
      </c>
      <c r="J832">
        <f>COUNTIFS($I$2:I832,I832)</f>
        <v>18</v>
      </c>
      <c r="K832" t="b">
        <f t="shared" si="25"/>
        <v>0</v>
      </c>
    </row>
    <row r="833" spans="1:11" x14ac:dyDescent="0.25">
      <c r="A833">
        <v>832</v>
      </c>
      <c r="B833" s="1">
        <v>37739</v>
      </c>
      <c r="C833">
        <v>90.440002441406193</v>
      </c>
      <c r="D833">
        <v>92.190002441406193</v>
      </c>
      <c r="E833">
        <v>90.300003051757798</v>
      </c>
      <c r="F833">
        <v>91.790000915527301</v>
      </c>
      <c r="G833">
        <v>46432900</v>
      </c>
      <c r="H833">
        <v>61.066993713378899</v>
      </c>
      <c r="I833" s="1" t="str">
        <f t="shared" si="24"/>
        <v>42003</v>
      </c>
      <c r="J833">
        <f>COUNTIFS($I$2:I833,I833)</f>
        <v>19</v>
      </c>
      <c r="K833" t="b">
        <f t="shared" si="25"/>
        <v>0</v>
      </c>
    </row>
    <row r="834" spans="1:11" x14ac:dyDescent="0.25">
      <c r="A834">
        <v>833</v>
      </c>
      <c r="B834" s="1">
        <v>37740</v>
      </c>
      <c r="C834">
        <v>92.139999389648395</v>
      </c>
      <c r="D834">
        <v>92.800003051757798</v>
      </c>
      <c r="E834">
        <v>91.400001525878906</v>
      </c>
      <c r="F834">
        <v>92.110000610351605</v>
      </c>
      <c r="G834">
        <v>52017100</v>
      </c>
      <c r="H834">
        <v>61.2799072265625</v>
      </c>
      <c r="I834" s="1" t="str">
        <f t="shared" si="24"/>
        <v>42003</v>
      </c>
      <c r="J834">
        <f>COUNTIFS($I$2:I834,I834)</f>
        <v>20</v>
      </c>
      <c r="K834" t="b">
        <f t="shared" si="25"/>
        <v>0</v>
      </c>
    </row>
    <row r="835" spans="1:11" x14ac:dyDescent="0.25">
      <c r="A835">
        <v>834</v>
      </c>
      <c r="B835" s="1">
        <v>37741</v>
      </c>
      <c r="C835">
        <v>91.910003662109403</v>
      </c>
      <c r="D835">
        <v>92.569999694824205</v>
      </c>
      <c r="E835">
        <v>91.410003662109403</v>
      </c>
      <c r="F835">
        <v>91.910003662109403</v>
      </c>
      <c r="G835">
        <v>48709100</v>
      </c>
      <c r="H835">
        <v>61.146865844726598</v>
      </c>
      <c r="I835" s="1" t="str">
        <f t="shared" ref="I835:I898" si="26">MONTH(B835)&amp;YEAR(B835)</f>
        <v>42003</v>
      </c>
      <c r="J835">
        <f>COUNTIFS($I$2:I835,I835)</f>
        <v>21</v>
      </c>
      <c r="K835" t="b">
        <f t="shared" ref="K835:K898" si="27">IF(J835=1,TRUE(),FALSE())</f>
        <v>0</v>
      </c>
    </row>
    <row r="836" spans="1:11" x14ac:dyDescent="0.25">
      <c r="A836">
        <v>835</v>
      </c>
      <c r="B836" s="1">
        <v>37742</v>
      </c>
      <c r="C836">
        <v>91.919998168945298</v>
      </c>
      <c r="D836">
        <v>92.730003356933594</v>
      </c>
      <c r="E836">
        <v>90.5</v>
      </c>
      <c r="F836">
        <v>91.900001525878906</v>
      </c>
      <c r="G836">
        <v>50240400</v>
      </c>
      <c r="H836">
        <v>61.140171051025398</v>
      </c>
      <c r="I836" s="1" t="str">
        <f t="shared" si="26"/>
        <v>52003</v>
      </c>
      <c r="J836">
        <f>COUNTIFS($I$2:I836,I836)</f>
        <v>1</v>
      </c>
      <c r="K836" t="b">
        <f t="shared" si="27"/>
        <v>1</v>
      </c>
    </row>
    <row r="837" spans="1:11" x14ac:dyDescent="0.25">
      <c r="A837">
        <v>836</v>
      </c>
      <c r="B837" s="1">
        <v>37743</v>
      </c>
      <c r="C837">
        <v>91.559997558593807</v>
      </c>
      <c r="D837">
        <v>93.470001220703097</v>
      </c>
      <c r="E837">
        <v>91.489997863769503</v>
      </c>
      <c r="F837">
        <v>93.209999084472699</v>
      </c>
      <c r="G837">
        <v>50201500</v>
      </c>
      <c r="H837">
        <v>62.011734008789098</v>
      </c>
      <c r="I837" s="1" t="str">
        <f t="shared" si="26"/>
        <v>52003</v>
      </c>
      <c r="J837">
        <f>COUNTIFS($I$2:I837,I837)</f>
        <v>2</v>
      </c>
      <c r="K837" t="b">
        <f t="shared" si="27"/>
        <v>0</v>
      </c>
    </row>
    <row r="838" spans="1:11" x14ac:dyDescent="0.25">
      <c r="A838">
        <v>837</v>
      </c>
      <c r="B838" s="1">
        <v>37746</v>
      </c>
      <c r="C838">
        <v>93.470001220703097</v>
      </c>
      <c r="D838">
        <v>93.779998779296903</v>
      </c>
      <c r="E838">
        <v>92.5</v>
      </c>
      <c r="F838">
        <v>93.029998779296903</v>
      </c>
      <c r="G838">
        <v>35437800</v>
      </c>
      <c r="H838">
        <v>61.891998291015597</v>
      </c>
      <c r="I838" s="1" t="str">
        <f t="shared" si="26"/>
        <v>52003</v>
      </c>
      <c r="J838">
        <f>COUNTIFS($I$2:I838,I838)</f>
        <v>3</v>
      </c>
      <c r="K838" t="b">
        <f t="shared" si="27"/>
        <v>0</v>
      </c>
    </row>
    <row r="839" spans="1:11" x14ac:dyDescent="0.25">
      <c r="A839">
        <v>838</v>
      </c>
      <c r="B839" s="1">
        <v>37747</v>
      </c>
      <c r="C839">
        <v>93.040000915527301</v>
      </c>
      <c r="D839">
        <v>94.379997253417997</v>
      </c>
      <c r="E839">
        <v>93</v>
      </c>
      <c r="F839">
        <v>93.910003662109403</v>
      </c>
      <c r="G839">
        <v>44401000</v>
      </c>
      <c r="H839">
        <v>62.477447509765597</v>
      </c>
      <c r="I839" s="1" t="str">
        <f t="shared" si="26"/>
        <v>52003</v>
      </c>
      <c r="J839">
        <f>COUNTIFS($I$2:I839,I839)</f>
        <v>4</v>
      </c>
      <c r="K839" t="b">
        <f t="shared" si="27"/>
        <v>0</v>
      </c>
    </row>
    <row r="840" spans="1:11" x14ac:dyDescent="0.25">
      <c r="A840">
        <v>839</v>
      </c>
      <c r="B840" s="1">
        <v>37748</v>
      </c>
      <c r="C840">
        <v>93.419998168945298</v>
      </c>
      <c r="D840">
        <v>94.139999389648395</v>
      </c>
      <c r="E840">
        <v>92.970001220703097</v>
      </c>
      <c r="F840">
        <v>93.389999389648395</v>
      </c>
      <c r="G840">
        <v>41413100</v>
      </c>
      <c r="H840">
        <v>62.131481170654297</v>
      </c>
      <c r="I840" s="1" t="str">
        <f t="shared" si="26"/>
        <v>52003</v>
      </c>
      <c r="J840">
        <f>COUNTIFS($I$2:I840,I840)</f>
        <v>5</v>
      </c>
      <c r="K840" t="b">
        <f t="shared" si="27"/>
        <v>0</v>
      </c>
    </row>
    <row r="841" spans="1:11" x14ac:dyDescent="0.25">
      <c r="A841">
        <v>840</v>
      </c>
      <c r="B841" s="1">
        <v>37749</v>
      </c>
      <c r="C841">
        <v>92.519996643066406</v>
      </c>
      <c r="D841">
        <v>93.330001831054702</v>
      </c>
      <c r="E841">
        <v>92.279998779296903</v>
      </c>
      <c r="F841">
        <v>92.449996948242202</v>
      </c>
      <c r="G841">
        <v>40570700</v>
      </c>
      <c r="H841">
        <v>61.5061225891113</v>
      </c>
      <c r="I841" s="1" t="str">
        <f t="shared" si="26"/>
        <v>52003</v>
      </c>
      <c r="J841">
        <f>COUNTIFS($I$2:I841,I841)</f>
        <v>6</v>
      </c>
      <c r="K841" t="b">
        <f t="shared" si="27"/>
        <v>0</v>
      </c>
    </row>
    <row r="842" spans="1:11" x14ac:dyDescent="0.25">
      <c r="A842">
        <v>841</v>
      </c>
      <c r="B842" s="1">
        <v>37750</v>
      </c>
      <c r="C842">
        <v>92.830001831054702</v>
      </c>
      <c r="D842">
        <v>93.800003051757798</v>
      </c>
      <c r="E842">
        <v>92.610000610351605</v>
      </c>
      <c r="F842">
        <v>93.730003356933594</v>
      </c>
      <c r="G842">
        <v>33608100</v>
      </c>
      <c r="H842">
        <v>62.357688903808601</v>
      </c>
      <c r="I842" s="1" t="str">
        <f t="shared" si="26"/>
        <v>52003</v>
      </c>
      <c r="J842">
        <f>COUNTIFS($I$2:I842,I842)</f>
        <v>7</v>
      </c>
      <c r="K842" t="b">
        <f t="shared" si="27"/>
        <v>0</v>
      </c>
    </row>
    <row r="843" spans="1:11" x14ac:dyDescent="0.25">
      <c r="A843">
        <v>842</v>
      </c>
      <c r="B843" s="1">
        <v>37753</v>
      </c>
      <c r="C843">
        <v>93.5</v>
      </c>
      <c r="D843">
        <v>95.120002746582003</v>
      </c>
      <c r="E843">
        <v>93.279998779296903</v>
      </c>
      <c r="F843">
        <v>94.879997253417997</v>
      </c>
      <c r="G843">
        <v>35662300</v>
      </c>
      <c r="H843">
        <v>63.122787475585902</v>
      </c>
      <c r="I843" s="1" t="str">
        <f t="shared" si="26"/>
        <v>52003</v>
      </c>
      <c r="J843">
        <f>COUNTIFS($I$2:I843,I843)</f>
        <v>8</v>
      </c>
      <c r="K843" t="b">
        <f t="shared" si="27"/>
        <v>0</v>
      </c>
    </row>
    <row r="844" spans="1:11" x14ac:dyDescent="0.25">
      <c r="A844">
        <v>843</v>
      </c>
      <c r="B844" s="1">
        <v>37754</v>
      </c>
      <c r="C844">
        <v>94.529998779296903</v>
      </c>
      <c r="D844">
        <v>95.180000305175795</v>
      </c>
      <c r="E844">
        <v>94.260002136230497</v>
      </c>
      <c r="F844">
        <v>94.709999084472699</v>
      </c>
      <c r="G844">
        <v>39253600</v>
      </c>
      <c r="H844">
        <v>63.009681701660199</v>
      </c>
      <c r="I844" s="1" t="str">
        <f t="shared" si="26"/>
        <v>52003</v>
      </c>
      <c r="J844">
        <f>COUNTIFS($I$2:I844,I844)</f>
        <v>9</v>
      </c>
      <c r="K844" t="b">
        <f t="shared" si="27"/>
        <v>0</v>
      </c>
    </row>
    <row r="845" spans="1:11" x14ac:dyDescent="0.25">
      <c r="A845">
        <v>844</v>
      </c>
      <c r="B845" s="1">
        <v>37755</v>
      </c>
      <c r="C845">
        <v>95.089996337890597</v>
      </c>
      <c r="D845">
        <v>95.239997863769503</v>
      </c>
      <c r="E845">
        <v>93.910003662109403</v>
      </c>
      <c r="F845">
        <v>94.510002136230497</v>
      </c>
      <c r="G845">
        <v>32195100</v>
      </c>
      <c r="H845">
        <v>62.876640319824197</v>
      </c>
      <c r="I845" s="1" t="str">
        <f t="shared" si="26"/>
        <v>52003</v>
      </c>
      <c r="J845">
        <f>COUNTIFS($I$2:I845,I845)</f>
        <v>10</v>
      </c>
      <c r="K845" t="b">
        <f t="shared" si="27"/>
        <v>0</v>
      </c>
    </row>
    <row r="846" spans="1:11" x14ac:dyDescent="0.25">
      <c r="A846">
        <v>845</v>
      </c>
      <c r="B846" s="1">
        <v>37756</v>
      </c>
      <c r="C846">
        <v>94.889999389648395</v>
      </c>
      <c r="D846">
        <v>95.330001831054702</v>
      </c>
      <c r="E846">
        <v>94.25</v>
      </c>
      <c r="F846">
        <v>95.110000610351605</v>
      </c>
      <c r="G846">
        <v>43879200</v>
      </c>
      <c r="H846">
        <v>63.275768280029297</v>
      </c>
      <c r="I846" s="1" t="str">
        <f t="shared" si="26"/>
        <v>52003</v>
      </c>
      <c r="J846">
        <f>COUNTIFS($I$2:I846,I846)</f>
        <v>11</v>
      </c>
      <c r="K846" t="b">
        <f t="shared" si="27"/>
        <v>0</v>
      </c>
    </row>
    <row r="847" spans="1:11" x14ac:dyDescent="0.25">
      <c r="A847">
        <v>846</v>
      </c>
      <c r="B847" s="1">
        <v>37757</v>
      </c>
      <c r="C847">
        <v>94.889999389648395</v>
      </c>
      <c r="D847">
        <v>95.449996948242202</v>
      </c>
      <c r="E847">
        <v>94.260002136230497</v>
      </c>
      <c r="F847">
        <v>94.870002746582003</v>
      </c>
      <c r="G847">
        <v>38905000</v>
      </c>
      <c r="H847">
        <v>63.116104125976598</v>
      </c>
      <c r="I847" s="1" t="str">
        <f t="shared" si="26"/>
        <v>52003</v>
      </c>
      <c r="J847">
        <f>COUNTIFS($I$2:I847,I847)</f>
        <v>12</v>
      </c>
      <c r="K847" t="b">
        <f t="shared" si="27"/>
        <v>0</v>
      </c>
    </row>
    <row r="848" spans="1:11" x14ac:dyDescent="0.25">
      <c r="A848">
        <v>847</v>
      </c>
      <c r="B848" s="1">
        <v>37760</v>
      </c>
      <c r="C848">
        <v>94.150001525878906</v>
      </c>
      <c r="D848">
        <v>94.419998168945298</v>
      </c>
      <c r="E848">
        <v>92.330001831054702</v>
      </c>
      <c r="F848">
        <v>92.650001525878906</v>
      </c>
      <c r="G848">
        <v>41606000</v>
      </c>
      <c r="H848">
        <v>61.639163970947301</v>
      </c>
      <c r="I848" s="1" t="str">
        <f t="shared" si="26"/>
        <v>52003</v>
      </c>
      <c r="J848">
        <f>COUNTIFS($I$2:I848,I848)</f>
        <v>13</v>
      </c>
      <c r="K848" t="b">
        <f t="shared" si="27"/>
        <v>0</v>
      </c>
    </row>
    <row r="849" spans="1:11" x14ac:dyDescent="0.25">
      <c r="A849">
        <v>848</v>
      </c>
      <c r="B849" s="1">
        <v>37761</v>
      </c>
      <c r="C849">
        <v>92.819999694824205</v>
      </c>
      <c r="D849">
        <v>93.029998779296903</v>
      </c>
      <c r="E849">
        <v>91.589996337890597</v>
      </c>
      <c r="F849">
        <v>92.459999084472699</v>
      </c>
      <c r="G849">
        <v>55404600</v>
      </c>
      <c r="H849">
        <v>61.512748718261697</v>
      </c>
      <c r="I849" s="1" t="str">
        <f t="shared" si="26"/>
        <v>52003</v>
      </c>
      <c r="J849">
        <f>COUNTIFS($I$2:I849,I849)</f>
        <v>14</v>
      </c>
      <c r="K849" t="b">
        <f t="shared" si="27"/>
        <v>0</v>
      </c>
    </row>
    <row r="850" spans="1:11" x14ac:dyDescent="0.25">
      <c r="A850">
        <v>849</v>
      </c>
      <c r="B850" s="1">
        <v>37762</v>
      </c>
      <c r="C850">
        <v>92.110000610351605</v>
      </c>
      <c r="D850">
        <v>92.879997253417997</v>
      </c>
      <c r="E850">
        <v>91.910003662109403</v>
      </c>
      <c r="F850">
        <v>92.650001525878906</v>
      </c>
      <c r="G850">
        <v>49333800</v>
      </c>
      <c r="H850">
        <v>61.639163970947301</v>
      </c>
      <c r="I850" s="1" t="str">
        <f t="shared" si="26"/>
        <v>52003</v>
      </c>
      <c r="J850">
        <f>COUNTIFS($I$2:I850,I850)</f>
        <v>15</v>
      </c>
      <c r="K850" t="b">
        <f t="shared" si="27"/>
        <v>0</v>
      </c>
    </row>
    <row r="851" spans="1:11" x14ac:dyDescent="0.25">
      <c r="A851">
        <v>850</v>
      </c>
      <c r="B851" s="1">
        <v>37763</v>
      </c>
      <c r="C851">
        <v>92.949996948242202</v>
      </c>
      <c r="D851">
        <v>94.050003051757798</v>
      </c>
      <c r="E851">
        <v>92.680000305175795</v>
      </c>
      <c r="F851">
        <v>93.569999694824205</v>
      </c>
      <c r="G851">
        <v>38421800</v>
      </c>
      <c r="H851">
        <v>62.251220703125</v>
      </c>
      <c r="I851" s="1" t="str">
        <f t="shared" si="26"/>
        <v>52003</v>
      </c>
      <c r="J851">
        <f>COUNTIFS($I$2:I851,I851)</f>
        <v>16</v>
      </c>
      <c r="K851" t="b">
        <f t="shared" si="27"/>
        <v>0</v>
      </c>
    </row>
    <row r="852" spans="1:11" x14ac:dyDescent="0.25">
      <c r="A852">
        <v>851</v>
      </c>
      <c r="B852" s="1">
        <v>37764</v>
      </c>
      <c r="C852">
        <v>93.529998779296903</v>
      </c>
      <c r="D852">
        <v>93.980003356933594</v>
      </c>
      <c r="E852">
        <v>93.139999389648395</v>
      </c>
      <c r="F852">
        <v>93.760002136230497</v>
      </c>
      <c r="G852">
        <v>26155900</v>
      </c>
      <c r="H852">
        <v>62.377635955810497</v>
      </c>
      <c r="I852" s="1" t="str">
        <f t="shared" si="26"/>
        <v>52003</v>
      </c>
      <c r="J852">
        <f>COUNTIFS($I$2:I852,I852)</f>
        <v>17</v>
      </c>
      <c r="K852" t="b">
        <f t="shared" si="27"/>
        <v>0</v>
      </c>
    </row>
    <row r="853" spans="1:11" x14ac:dyDescent="0.25">
      <c r="A853">
        <v>852</v>
      </c>
      <c r="B853" s="1">
        <v>37768</v>
      </c>
      <c r="C853">
        <v>93.300003051757798</v>
      </c>
      <c r="D853">
        <v>95.839996337890597</v>
      </c>
      <c r="E853">
        <v>93.069999694824205</v>
      </c>
      <c r="F853">
        <v>95.400001525878906</v>
      </c>
      <c r="G853">
        <v>43719200</v>
      </c>
      <c r="H853">
        <v>63.468696594238303</v>
      </c>
      <c r="I853" s="1" t="str">
        <f t="shared" si="26"/>
        <v>52003</v>
      </c>
      <c r="J853">
        <f>COUNTIFS($I$2:I853,I853)</f>
        <v>18</v>
      </c>
      <c r="K853" t="b">
        <f t="shared" si="27"/>
        <v>0</v>
      </c>
    </row>
    <row r="854" spans="1:11" x14ac:dyDescent="0.25">
      <c r="A854">
        <v>853</v>
      </c>
      <c r="B854" s="1">
        <v>37769</v>
      </c>
      <c r="C854">
        <v>95.849998474121094</v>
      </c>
      <c r="D854">
        <v>96.470001220703097</v>
      </c>
      <c r="E854">
        <v>95.430000305175795</v>
      </c>
      <c r="F854">
        <v>95.669998168945298</v>
      </c>
      <c r="G854">
        <v>37727100</v>
      </c>
      <c r="H854">
        <v>63.648311614990199</v>
      </c>
      <c r="I854" s="1" t="str">
        <f t="shared" si="26"/>
        <v>52003</v>
      </c>
      <c r="J854">
        <f>COUNTIFS($I$2:I854,I854)</f>
        <v>19</v>
      </c>
      <c r="K854" t="b">
        <f t="shared" si="27"/>
        <v>0</v>
      </c>
    </row>
    <row r="855" spans="1:11" x14ac:dyDescent="0.25">
      <c r="A855">
        <v>854</v>
      </c>
      <c r="B855" s="1">
        <v>37770</v>
      </c>
      <c r="C855">
        <v>95.879997253417997</v>
      </c>
      <c r="D855">
        <v>96.819999694824205</v>
      </c>
      <c r="E855">
        <v>95.080001831054702</v>
      </c>
      <c r="F855">
        <v>95.419998168945298</v>
      </c>
      <c r="G855">
        <v>50844200</v>
      </c>
      <c r="H855">
        <v>63.482009887695298</v>
      </c>
      <c r="I855" s="1" t="str">
        <f t="shared" si="26"/>
        <v>52003</v>
      </c>
      <c r="J855">
        <f>COUNTIFS($I$2:I855,I855)</f>
        <v>20</v>
      </c>
      <c r="K855" t="b">
        <f t="shared" si="27"/>
        <v>0</v>
      </c>
    </row>
    <row r="856" spans="1:11" x14ac:dyDescent="0.25">
      <c r="A856">
        <v>855</v>
      </c>
      <c r="B856" s="1">
        <v>37771</v>
      </c>
      <c r="C856">
        <v>95.900001525878906</v>
      </c>
      <c r="D856">
        <v>97.089996337890597</v>
      </c>
      <c r="E856">
        <v>95.559997558593807</v>
      </c>
      <c r="F856">
        <v>96.949996948242202</v>
      </c>
      <c r="G856">
        <v>52529500</v>
      </c>
      <c r="H856">
        <v>64.499938964843807</v>
      </c>
      <c r="I856" s="1" t="str">
        <f t="shared" si="26"/>
        <v>52003</v>
      </c>
      <c r="J856">
        <f>COUNTIFS($I$2:I856,I856)</f>
        <v>21</v>
      </c>
      <c r="K856" t="b">
        <f t="shared" si="27"/>
        <v>0</v>
      </c>
    </row>
    <row r="857" spans="1:11" x14ac:dyDescent="0.25">
      <c r="A857">
        <v>856</v>
      </c>
      <c r="B857" s="1">
        <v>37774</v>
      </c>
      <c r="C857">
        <v>97.529998779296903</v>
      </c>
      <c r="D857">
        <v>98.449996948242202</v>
      </c>
      <c r="E857">
        <v>96.669998168945298</v>
      </c>
      <c r="F857">
        <v>97.349998474121094</v>
      </c>
      <c r="G857">
        <v>50305500</v>
      </c>
      <c r="H857">
        <v>64.766052246093807</v>
      </c>
      <c r="I857" s="1" t="str">
        <f t="shared" si="26"/>
        <v>62003</v>
      </c>
      <c r="J857">
        <f>COUNTIFS($I$2:I857,I857)</f>
        <v>1</v>
      </c>
      <c r="K857" t="b">
        <f t="shared" si="27"/>
        <v>1</v>
      </c>
    </row>
    <row r="858" spans="1:11" x14ac:dyDescent="0.25">
      <c r="A858">
        <v>857</v>
      </c>
      <c r="B858" s="1">
        <v>37775</v>
      </c>
      <c r="C858">
        <v>97.150001525878906</v>
      </c>
      <c r="D858">
        <v>97.839996337890597</v>
      </c>
      <c r="E858">
        <v>96.849998474121094</v>
      </c>
      <c r="F858">
        <v>97.75</v>
      </c>
      <c r="G858">
        <v>38254500</v>
      </c>
      <c r="H858">
        <v>65.032142639160199</v>
      </c>
      <c r="I858" s="1" t="str">
        <f t="shared" si="26"/>
        <v>62003</v>
      </c>
      <c r="J858">
        <f>COUNTIFS($I$2:I858,I858)</f>
        <v>2</v>
      </c>
      <c r="K858" t="b">
        <f t="shared" si="27"/>
        <v>0</v>
      </c>
    </row>
    <row r="859" spans="1:11" x14ac:dyDescent="0.25">
      <c r="A859">
        <v>858</v>
      </c>
      <c r="B859" s="1">
        <v>37776</v>
      </c>
      <c r="C859">
        <v>97.660003662109403</v>
      </c>
      <c r="D859">
        <v>99.349998474121094</v>
      </c>
      <c r="E859">
        <v>97.569999694824205</v>
      </c>
      <c r="F859">
        <v>99.160003662109403</v>
      </c>
      <c r="G859">
        <v>49360700</v>
      </c>
      <c r="H859">
        <v>65.97021484375</v>
      </c>
      <c r="I859" s="1" t="str">
        <f t="shared" si="26"/>
        <v>62003</v>
      </c>
      <c r="J859">
        <f>COUNTIFS($I$2:I859,I859)</f>
        <v>3</v>
      </c>
      <c r="K859" t="b">
        <f t="shared" si="27"/>
        <v>0</v>
      </c>
    </row>
    <row r="860" spans="1:11" x14ac:dyDescent="0.25">
      <c r="A860">
        <v>859</v>
      </c>
      <c r="B860" s="1">
        <v>37777</v>
      </c>
      <c r="C860">
        <v>98.580001831054702</v>
      </c>
      <c r="D860">
        <v>99.650001525878906</v>
      </c>
      <c r="E860">
        <v>98.269996643066406</v>
      </c>
      <c r="F860">
        <v>99.650001525878906</v>
      </c>
      <c r="G860">
        <v>46262400</v>
      </c>
      <c r="H860">
        <v>66.296180725097699</v>
      </c>
      <c r="I860" s="1" t="str">
        <f t="shared" si="26"/>
        <v>62003</v>
      </c>
      <c r="J860">
        <f>COUNTIFS($I$2:I860,I860)</f>
        <v>4</v>
      </c>
      <c r="K860" t="b">
        <f t="shared" si="27"/>
        <v>0</v>
      </c>
    </row>
    <row r="861" spans="1:11" x14ac:dyDescent="0.25">
      <c r="A861">
        <v>860</v>
      </c>
      <c r="B861" s="1">
        <v>37778</v>
      </c>
      <c r="C861">
        <v>100.40000152587901</v>
      </c>
      <c r="D861">
        <v>101.40000152587901</v>
      </c>
      <c r="E861">
        <v>99.129997253417997</v>
      </c>
      <c r="F861">
        <v>99.260002136230497</v>
      </c>
      <c r="G861">
        <v>60356800</v>
      </c>
      <c r="H861">
        <v>66.0367431640625</v>
      </c>
      <c r="I861" s="1" t="str">
        <f t="shared" si="26"/>
        <v>62003</v>
      </c>
      <c r="J861">
        <f>COUNTIFS($I$2:I861,I861)</f>
        <v>5</v>
      </c>
      <c r="K861" t="b">
        <f t="shared" si="27"/>
        <v>0</v>
      </c>
    </row>
    <row r="862" spans="1:11" x14ac:dyDescent="0.25">
      <c r="A862">
        <v>861</v>
      </c>
      <c r="B862" s="1">
        <v>37781</v>
      </c>
      <c r="C862">
        <v>98.769996643066406</v>
      </c>
      <c r="D862">
        <v>99.099998474121094</v>
      </c>
      <c r="E862">
        <v>97.769996643066406</v>
      </c>
      <c r="F862">
        <v>98.25</v>
      </c>
      <c r="G862">
        <v>37808500</v>
      </c>
      <c r="H862">
        <v>65.364799499511705</v>
      </c>
      <c r="I862" s="1" t="str">
        <f t="shared" si="26"/>
        <v>62003</v>
      </c>
      <c r="J862">
        <f>COUNTIFS($I$2:I862,I862)</f>
        <v>6</v>
      </c>
      <c r="K862" t="b">
        <f t="shared" si="27"/>
        <v>0</v>
      </c>
    </row>
    <row r="863" spans="1:11" x14ac:dyDescent="0.25">
      <c r="A863">
        <v>862</v>
      </c>
      <c r="B863" s="1">
        <v>37782</v>
      </c>
      <c r="C863">
        <v>98.459999084472699</v>
      </c>
      <c r="D863">
        <v>99.260002136230497</v>
      </c>
      <c r="E863">
        <v>98.190002441406193</v>
      </c>
      <c r="F863">
        <v>99.25</v>
      </c>
      <c r="G863">
        <v>29965900</v>
      </c>
      <c r="H863">
        <v>66.030075073242202</v>
      </c>
      <c r="I863" s="1" t="str">
        <f t="shared" si="26"/>
        <v>62003</v>
      </c>
      <c r="J863">
        <f>COUNTIFS($I$2:I863,I863)</f>
        <v>7</v>
      </c>
      <c r="K863" t="b">
        <f t="shared" si="27"/>
        <v>0</v>
      </c>
    </row>
    <row r="864" spans="1:11" x14ac:dyDescent="0.25">
      <c r="A864">
        <v>863</v>
      </c>
      <c r="B864" s="1">
        <v>37783</v>
      </c>
      <c r="C864">
        <v>99.160003662109403</v>
      </c>
      <c r="D864">
        <v>100.389999389648</v>
      </c>
      <c r="E864">
        <v>98.709999084472699</v>
      </c>
      <c r="F864">
        <v>100.300003051758</v>
      </c>
      <c r="G864">
        <v>37610200</v>
      </c>
      <c r="H864">
        <v>66.728630065917997</v>
      </c>
      <c r="I864" s="1" t="str">
        <f t="shared" si="26"/>
        <v>62003</v>
      </c>
      <c r="J864">
        <f>COUNTIFS($I$2:I864,I864)</f>
        <v>8</v>
      </c>
      <c r="K864" t="b">
        <f t="shared" si="27"/>
        <v>0</v>
      </c>
    </row>
    <row r="865" spans="1:11" x14ac:dyDescent="0.25">
      <c r="A865">
        <v>864</v>
      </c>
      <c r="B865" s="1">
        <v>37784</v>
      </c>
      <c r="C865">
        <v>100.75</v>
      </c>
      <c r="D865">
        <v>100.90000152587901</v>
      </c>
      <c r="E865">
        <v>99.620002746582003</v>
      </c>
      <c r="F865">
        <v>100.610000610352</v>
      </c>
      <c r="G865">
        <v>36442000</v>
      </c>
      <c r="H865">
        <v>66.934875488281193</v>
      </c>
      <c r="I865" s="1" t="str">
        <f t="shared" si="26"/>
        <v>62003</v>
      </c>
      <c r="J865">
        <f>COUNTIFS($I$2:I865,I865)</f>
        <v>9</v>
      </c>
      <c r="K865" t="b">
        <f t="shared" si="27"/>
        <v>0</v>
      </c>
    </row>
    <row r="866" spans="1:11" x14ac:dyDescent="0.25">
      <c r="A866">
        <v>865</v>
      </c>
      <c r="B866" s="1">
        <v>37785</v>
      </c>
      <c r="C866">
        <v>100.610000610352</v>
      </c>
      <c r="D866">
        <v>100.75</v>
      </c>
      <c r="E866">
        <v>98.949996948242202</v>
      </c>
      <c r="F866">
        <v>99.559997558593807</v>
      </c>
      <c r="G866">
        <v>48628300</v>
      </c>
      <c r="H866">
        <v>66.236320495605497</v>
      </c>
      <c r="I866" s="1" t="str">
        <f t="shared" si="26"/>
        <v>62003</v>
      </c>
      <c r="J866">
        <f>COUNTIFS($I$2:I866,I866)</f>
        <v>10</v>
      </c>
      <c r="K866" t="b">
        <f t="shared" si="27"/>
        <v>0</v>
      </c>
    </row>
    <row r="867" spans="1:11" x14ac:dyDescent="0.25">
      <c r="A867">
        <v>866</v>
      </c>
      <c r="B867" s="1">
        <v>37788</v>
      </c>
      <c r="C867">
        <v>99.959999084472699</v>
      </c>
      <c r="D867">
        <v>101.699996948242</v>
      </c>
      <c r="E867">
        <v>99.800003051757798</v>
      </c>
      <c r="F867">
        <v>101.66000366210901</v>
      </c>
      <c r="G867">
        <v>36326300</v>
      </c>
      <c r="H867">
        <v>67.633468627929702</v>
      </c>
      <c r="I867" s="1" t="str">
        <f t="shared" si="26"/>
        <v>62003</v>
      </c>
      <c r="J867">
        <f>COUNTIFS($I$2:I867,I867)</f>
        <v>11</v>
      </c>
      <c r="K867" t="b">
        <f t="shared" si="27"/>
        <v>0</v>
      </c>
    </row>
    <row r="868" spans="1:11" x14ac:dyDescent="0.25">
      <c r="A868">
        <v>867</v>
      </c>
      <c r="B868" s="1">
        <v>37789</v>
      </c>
      <c r="C868">
        <v>102.06999969482401</v>
      </c>
      <c r="D868">
        <v>102.18000030517599</v>
      </c>
      <c r="E868">
        <v>101.23000335693401</v>
      </c>
      <c r="F868">
        <v>101.66000366210901</v>
      </c>
      <c r="G868">
        <v>36801800</v>
      </c>
      <c r="H868">
        <v>67.633468627929702</v>
      </c>
      <c r="I868" s="1" t="str">
        <f t="shared" si="26"/>
        <v>62003</v>
      </c>
      <c r="J868">
        <f>COUNTIFS($I$2:I868,I868)</f>
        <v>12</v>
      </c>
      <c r="K868" t="b">
        <f t="shared" si="27"/>
        <v>0</v>
      </c>
    </row>
    <row r="869" spans="1:11" x14ac:dyDescent="0.25">
      <c r="A869">
        <v>868</v>
      </c>
      <c r="B869" s="1">
        <v>37790</v>
      </c>
      <c r="C869">
        <v>101.290000915527</v>
      </c>
      <c r="D869">
        <v>102.139999389648</v>
      </c>
      <c r="E869">
        <v>101</v>
      </c>
      <c r="F869">
        <v>101.56999969482401</v>
      </c>
      <c r="G869">
        <v>35521000</v>
      </c>
      <c r="H869">
        <v>67.573577880859403</v>
      </c>
      <c r="I869" s="1" t="str">
        <f t="shared" si="26"/>
        <v>62003</v>
      </c>
      <c r="J869">
        <f>COUNTIFS($I$2:I869,I869)</f>
        <v>13</v>
      </c>
      <c r="K869" t="b">
        <f t="shared" si="27"/>
        <v>0</v>
      </c>
    </row>
    <row r="870" spans="1:11" x14ac:dyDescent="0.25">
      <c r="A870">
        <v>869</v>
      </c>
      <c r="B870" s="1">
        <v>37791</v>
      </c>
      <c r="C870">
        <v>101.639999389648</v>
      </c>
      <c r="D870">
        <v>101.73000335693401</v>
      </c>
      <c r="E870">
        <v>99.839996337890597</v>
      </c>
      <c r="F870">
        <v>100.01999664306599</v>
      </c>
      <c r="G870">
        <v>43551700</v>
      </c>
      <c r="H870">
        <v>66.542366027832003</v>
      </c>
      <c r="I870" s="1" t="str">
        <f t="shared" si="26"/>
        <v>62003</v>
      </c>
      <c r="J870">
        <f>COUNTIFS($I$2:I870,I870)</f>
        <v>14</v>
      </c>
      <c r="K870" t="b">
        <f t="shared" si="27"/>
        <v>0</v>
      </c>
    </row>
    <row r="871" spans="1:11" x14ac:dyDescent="0.25">
      <c r="A871">
        <v>870</v>
      </c>
      <c r="B871" s="1">
        <v>37792</v>
      </c>
      <c r="C871">
        <v>100.389999389648</v>
      </c>
      <c r="D871">
        <v>100.5</v>
      </c>
      <c r="E871">
        <v>99.419998168945298</v>
      </c>
      <c r="F871">
        <v>99.440002441406193</v>
      </c>
      <c r="G871">
        <v>41545000</v>
      </c>
      <c r="H871">
        <v>66.395454406738295</v>
      </c>
      <c r="I871" s="1" t="str">
        <f t="shared" si="26"/>
        <v>62003</v>
      </c>
      <c r="J871">
        <f>COUNTIFS($I$2:I871,I871)</f>
        <v>15</v>
      </c>
      <c r="K871" t="b">
        <f t="shared" si="27"/>
        <v>0</v>
      </c>
    </row>
    <row r="872" spans="1:11" x14ac:dyDescent="0.25">
      <c r="A872">
        <v>871</v>
      </c>
      <c r="B872" s="1">
        <v>37795</v>
      </c>
      <c r="C872">
        <v>99.449996948242202</v>
      </c>
      <c r="D872">
        <v>99.660003662109403</v>
      </c>
      <c r="E872">
        <v>97.919998168945298</v>
      </c>
      <c r="F872">
        <v>98.419998168945298</v>
      </c>
      <c r="G872">
        <v>34237500</v>
      </c>
      <c r="H872">
        <v>65.714424133300795</v>
      </c>
      <c r="I872" s="1" t="str">
        <f t="shared" si="26"/>
        <v>62003</v>
      </c>
      <c r="J872">
        <f>COUNTIFS($I$2:I872,I872)</f>
        <v>16</v>
      </c>
      <c r="K872" t="b">
        <f t="shared" si="27"/>
        <v>0</v>
      </c>
    </row>
    <row r="873" spans="1:11" x14ac:dyDescent="0.25">
      <c r="A873">
        <v>872</v>
      </c>
      <c r="B873" s="1">
        <v>37796</v>
      </c>
      <c r="C873">
        <v>98.220001220703097</v>
      </c>
      <c r="D873">
        <v>99.089996337890597</v>
      </c>
      <c r="E873">
        <v>98.019996643066406</v>
      </c>
      <c r="F873">
        <v>98.519996643066406</v>
      </c>
      <c r="G873">
        <v>36213600</v>
      </c>
      <c r="H873">
        <v>65.781204223632798</v>
      </c>
      <c r="I873" s="1" t="str">
        <f t="shared" si="26"/>
        <v>62003</v>
      </c>
      <c r="J873">
        <f>COUNTIFS($I$2:I873,I873)</f>
        <v>17</v>
      </c>
      <c r="K873" t="b">
        <f t="shared" si="27"/>
        <v>0</v>
      </c>
    </row>
    <row r="874" spans="1:11" x14ac:dyDescent="0.25">
      <c r="A874">
        <v>873</v>
      </c>
      <c r="B874" s="1">
        <v>37797</v>
      </c>
      <c r="C874">
        <v>98.529998779296903</v>
      </c>
      <c r="D874">
        <v>99.440002441406193</v>
      </c>
      <c r="E874">
        <v>97.529998779296903</v>
      </c>
      <c r="F874">
        <v>97.529998779296903</v>
      </c>
      <c r="G874">
        <v>47743400</v>
      </c>
      <c r="H874">
        <v>65.120178222656193</v>
      </c>
      <c r="I874" s="1" t="str">
        <f t="shared" si="26"/>
        <v>62003</v>
      </c>
      <c r="J874">
        <f>COUNTIFS($I$2:I874,I874)</f>
        <v>18</v>
      </c>
      <c r="K874" t="b">
        <f t="shared" si="27"/>
        <v>0</v>
      </c>
    </row>
    <row r="875" spans="1:11" x14ac:dyDescent="0.25">
      <c r="A875">
        <v>874</v>
      </c>
      <c r="B875" s="1">
        <v>37798</v>
      </c>
      <c r="C875">
        <v>97.779998779296903</v>
      </c>
      <c r="D875">
        <v>98.980003356933594</v>
      </c>
      <c r="E875">
        <v>96.959999084472699</v>
      </c>
      <c r="F875">
        <v>98.800003051757798</v>
      </c>
      <c r="G875">
        <v>33477300</v>
      </c>
      <c r="H875">
        <v>65.968124389648395</v>
      </c>
      <c r="I875" s="1" t="str">
        <f t="shared" si="26"/>
        <v>62003</v>
      </c>
      <c r="J875">
        <f>COUNTIFS($I$2:I875,I875)</f>
        <v>19</v>
      </c>
      <c r="K875" t="b">
        <f t="shared" si="27"/>
        <v>0</v>
      </c>
    </row>
    <row r="876" spans="1:11" x14ac:dyDescent="0.25">
      <c r="A876">
        <v>875</v>
      </c>
      <c r="B876" s="1">
        <v>37799</v>
      </c>
      <c r="C876">
        <v>98.75</v>
      </c>
      <c r="D876">
        <v>99.190002441406193</v>
      </c>
      <c r="E876">
        <v>97.580001831054702</v>
      </c>
      <c r="F876">
        <v>97.660003662109403</v>
      </c>
      <c r="G876">
        <v>54208800</v>
      </c>
      <c r="H876">
        <v>65.206970214843807</v>
      </c>
      <c r="I876" s="1" t="str">
        <f t="shared" si="26"/>
        <v>62003</v>
      </c>
      <c r="J876">
        <f>COUNTIFS($I$2:I876,I876)</f>
        <v>20</v>
      </c>
      <c r="K876" t="b">
        <f t="shared" si="27"/>
        <v>0</v>
      </c>
    </row>
    <row r="877" spans="1:11" x14ac:dyDescent="0.25">
      <c r="A877">
        <v>876</v>
      </c>
      <c r="B877" s="1">
        <v>37802</v>
      </c>
      <c r="C877">
        <v>98.220001220703097</v>
      </c>
      <c r="D877">
        <v>98.669998168945298</v>
      </c>
      <c r="E877">
        <v>97.470001220703097</v>
      </c>
      <c r="F877">
        <v>97.629997253417997</v>
      </c>
      <c r="G877">
        <v>33349000</v>
      </c>
      <c r="H877">
        <v>65.186935424804702</v>
      </c>
      <c r="I877" s="1" t="str">
        <f t="shared" si="26"/>
        <v>62003</v>
      </c>
      <c r="J877">
        <f>COUNTIFS($I$2:I877,I877)</f>
        <v>21</v>
      </c>
      <c r="K877" t="b">
        <f t="shared" si="27"/>
        <v>0</v>
      </c>
    </row>
    <row r="878" spans="1:11" x14ac:dyDescent="0.25">
      <c r="A878">
        <v>877</v>
      </c>
      <c r="B878" s="1">
        <v>37803</v>
      </c>
      <c r="C878">
        <v>97.25</v>
      </c>
      <c r="D878">
        <v>98.849998474121094</v>
      </c>
      <c r="E878">
        <v>96.430000305175795</v>
      </c>
      <c r="F878">
        <v>98.529998779296903</v>
      </c>
      <c r="G878">
        <v>51322800</v>
      </c>
      <c r="H878">
        <v>65.787879943847699</v>
      </c>
      <c r="I878" s="1" t="str">
        <f t="shared" si="26"/>
        <v>72003</v>
      </c>
      <c r="J878">
        <f>COUNTIFS($I$2:I878,I878)</f>
        <v>1</v>
      </c>
      <c r="K878" t="b">
        <f t="shared" si="27"/>
        <v>1</v>
      </c>
    </row>
    <row r="879" spans="1:11" x14ac:dyDescent="0.25">
      <c r="A879">
        <v>878</v>
      </c>
      <c r="B879" s="1">
        <v>37804</v>
      </c>
      <c r="C879">
        <v>98.769996643066406</v>
      </c>
      <c r="D879">
        <v>99.790000915527301</v>
      </c>
      <c r="E879">
        <v>98.569999694824205</v>
      </c>
      <c r="F879">
        <v>99.769996643066406</v>
      </c>
      <c r="G879">
        <v>34662100</v>
      </c>
      <c r="H879">
        <v>66.615821838378906</v>
      </c>
      <c r="I879" s="1" t="str">
        <f t="shared" si="26"/>
        <v>72003</v>
      </c>
      <c r="J879">
        <f>COUNTIFS($I$2:I879,I879)</f>
        <v>2</v>
      </c>
      <c r="K879" t="b">
        <f t="shared" si="27"/>
        <v>0</v>
      </c>
    </row>
    <row r="880" spans="1:11" x14ac:dyDescent="0.25">
      <c r="A880">
        <v>879</v>
      </c>
      <c r="B880" s="1">
        <v>37805</v>
      </c>
      <c r="C880">
        <v>99.069999694824205</v>
      </c>
      <c r="D880">
        <v>99.849998474121094</v>
      </c>
      <c r="E880">
        <v>97.900001525878906</v>
      </c>
      <c r="F880">
        <v>98.739997863769503</v>
      </c>
      <c r="G880">
        <v>30792800</v>
      </c>
      <c r="H880">
        <v>65.928077697753906</v>
      </c>
      <c r="I880" s="1" t="str">
        <f t="shared" si="26"/>
        <v>72003</v>
      </c>
      <c r="J880">
        <f>COUNTIFS($I$2:I880,I880)</f>
        <v>3</v>
      </c>
      <c r="K880" t="b">
        <f t="shared" si="27"/>
        <v>0</v>
      </c>
    </row>
    <row r="881" spans="1:11" x14ac:dyDescent="0.25">
      <c r="A881">
        <v>880</v>
      </c>
      <c r="B881" s="1">
        <v>37809</v>
      </c>
      <c r="C881">
        <v>99.650001525878906</v>
      </c>
      <c r="D881">
        <v>100.90000152587901</v>
      </c>
      <c r="E881">
        <v>99.650001525878906</v>
      </c>
      <c r="F881">
        <v>100.699996948242</v>
      </c>
      <c r="G881">
        <v>31391100</v>
      </c>
      <c r="H881">
        <v>67.236740112304702</v>
      </c>
      <c r="I881" s="1" t="str">
        <f t="shared" si="26"/>
        <v>72003</v>
      </c>
      <c r="J881">
        <f>COUNTIFS($I$2:I881,I881)</f>
        <v>4</v>
      </c>
      <c r="K881" t="b">
        <f t="shared" si="27"/>
        <v>0</v>
      </c>
    </row>
    <row r="882" spans="1:11" x14ac:dyDescent="0.25">
      <c r="A882">
        <v>881</v>
      </c>
      <c r="B882" s="1">
        <v>37810</v>
      </c>
      <c r="C882">
        <v>100.5</v>
      </c>
      <c r="D882">
        <v>101.290000915527</v>
      </c>
      <c r="E882">
        <v>100.169998168945</v>
      </c>
      <c r="F882">
        <v>101.15000152587901</v>
      </c>
      <c r="G882">
        <v>30952500</v>
      </c>
      <c r="H882">
        <v>67.537223815917997</v>
      </c>
      <c r="I882" s="1" t="str">
        <f t="shared" si="26"/>
        <v>72003</v>
      </c>
      <c r="J882">
        <f>COUNTIFS($I$2:I882,I882)</f>
        <v>5</v>
      </c>
      <c r="K882" t="b">
        <f t="shared" si="27"/>
        <v>0</v>
      </c>
    </row>
    <row r="883" spans="1:11" x14ac:dyDescent="0.25">
      <c r="A883">
        <v>882</v>
      </c>
      <c r="B883" s="1">
        <v>37811</v>
      </c>
      <c r="C883">
        <v>100.919998168945</v>
      </c>
      <c r="D883">
        <v>101.40000152587901</v>
      </c>
      <c r="E883">
        <v>100.029998779297</v>
      </c>
      <c r="F883">
        <v>100.580001831055</v>
      </c>
      <c r="G883">
        <v>36528500</v>
      </c>
      <c r="H883">
        <v>67.156692504882798</v>
      </c>
      <c r="I883" s="1" t="str">
        <f t="shared" si="26"/>
        <v>72003</v>
      </c>
      <c r="J883">
        <f>COUNTIFS($I$2:I883,I883)</f>
        <v>6</v>
      </c>
      <c r="K883" t="b">
        <f t="shared" si="27"/>
        <v>0</v>
      </c>
    </row>
    <row r="884" spans="1:11" x14ac:dyDescent="0.25">
      <c r="A884">
        <v>883</v>
      </c>
      <c r="B884" s="1">
        <v>37812</v>
      </c>
      <c r="C884">
        <v>99.839996337890597</v>
      </c>
      <c r="D884">
        <v>100.040000915527</v>
      </c>
      <c r="E884">
        <v>98.629997253417997</v>
      </c>
      <c r="F884">
        <v>99.300003051757798</v>
      </c>
      <c r="G884">
        <v>49777700</v>
      </c>
      <c r="H884">
        <v>66.302001953125</v>
      </c>
      <c r="I884" s="1" t="str">
        <f t="shared" si="26"/>
        <v>72003</v>
      </c>
      <c r="J884">
        <f>COUNTIFS($I$2:I884,I884)</f>
        <v>7</v>
      </c>
      <c r="K884" t="b">
        <f t="shared" si="27"/>
        <v>0</v>
      </c>
    </row>
    <row r="885" spans="1:11" x14ac:dyDescent="0.25">
      <c r="A885">
        <v>884</v>
      </c>
      <c r="B885" s="1">
        <v>37813</v>
      </c>
      <c r="C885">
        <v>99.389999389648395</v>
      </c>
      <c r="D885">
        <v>100.449996948242</v>
      </c>
      <c r="E885">
        <v>99.389999389648395</v>
      </c>
      <c r="F885">
        <v>100.23999786377</v>
      </c>
      <c r="G885">
        <v>39976300</v>
      </c>
      <c r="H885">
        <v>66.929641723632798</v>
      </c>
      <c r="I885" s="1" t="str">
        <f t="shared" si="26"/>
        <v>72003</v>
      </c>
      <c r="J885">
        <f>COUNTIFS($I$2:I885,I885)</f>
        <v>8</v>
      </c>
      <c r="K885" t="b">
        <f t="shared" si="27"/>
        <v>0</v>
      </c>
    </row>
    <row r="886" spans="1:11" x14ac:dyDescent="0.25">
      <c r="A886">
        <v>885</v>
      </c>
      <c r="B886" s="1">
        <v>37816</v>
      </c>
      <c r="C886">
        <v>101.199996948242</v>
      </c>
      <c r="D886">
        <v>101.90000152587901</v>
      </c>
      <c r="E886">
        <v>100.449996948242</v>
      </c>
      <c r="F886">
        <v>100.73000335693401</v>
      </c>
      <c r="G886">
        <v>42114900</v>
      </c>
      <c r="H886">
        <v>67.256805419921903</v>
      </c>
      <c r="I886" s="1" t="str">
        <f t="shared" si="26"/>
        <v>72003</v>
      </c>
      <c r="J886">
        <f>COUNTIFS($I$2:I886,I886)</f>
        <v>9</v>
      </c>
      <c r="K886" t="b">
        <f t="shared" si="27"/>
        <v>0</v>
      </c>
    </row>
    <row r="887" spans="1:11" x14ac:dyDescent="0.25">
      <c r="A887">
        <v>886</v>
      </c>
      <c r="B887" s="1">
        <v>37817</v>
      </c>
      <c r="C887">
        <v>101.379997253418</v>
      </c>
      <c r="D887">
        <v>101.459999084473</v>
      </c>
      <c r="E887">
        <v>99.949996948242202</v>
      </c>
      <c r="F887">
        <v>100.51000213623</v>
      </c>
      <c r="G887">
        <v>42573600</v>
      </c>
      <c r="H887">
        <v>67.109893798828097</v>
      </c>
      <c r="I887" s="1" t="str">
        <f t="shared" si="26"/>
        <v>72003</v>
      </c>
      <c r="J887">
        <f>COUNTIFS($I$2:I887,I887)</f>
        <v>10</v>
      </c>
      <c r="K887" t="b">
        <f t="shared" si="27"/>
        <v>0</v>
      </c>
    </row>
    <row r="888" spans="1:11" x14ac:dyDescent="0.25">
      <c r="A888">
        <v>887</v>
      </c>
      <c r="B888" s="1">
        <v>37818</v>
      </c>
      <c r="C888">
        <v>100.80999755859401</v>
      </c>
      <c r="D888">
        <v>100.870002746582</v>
      </c>
      <c r="E888">
        <v>99.230003356933594</v>
      </c>
      <c r="F888">
        <v>99.919998168945298</v>
      </c>
      <c r="G888">
        <v>39894200</v>
      </c>
      <c r="H888">
        <v>66.715972900390597</v>
      </c>
      <c r="I888" s="1" t="str">
        <f t="shared" si="26"/>
        <v>72003</v>
      </c>
      <c r="J888">
        <f>COUNTIFS($I$2:I888,I888)</f>
        <v>11</v>
      </c>
      <c r="K888" t="b">
        <f t="shared" si="27"/>
        <v>0</v>
      </c>
    </row>
    <row r="889" spans="1:11" x14ac:dyDescent="0.25">
      <c r="A889">
        <v>888</v>
      </c>
      <c r="B889" s="1">
        <v>37819</v>
      </c>
      <c r="C889">
        <v>99.150001525878906</v>
      </c>
      <c r="D889">
        <v>99.879997253417997</v>
      </c>
      <c r="E889">
        <v>98.160003662109403</v>
      </c>
      <c r="F889">
        <v>98.5</v>
      </c>
      <c r="G889">
        <v>52253500</v>
      </c>
      <c r="H889">
        <v>65.767829895019503</v>
      </c>
      <c r="I889" s="1" t="str">
        <f t="shared" si="26"/>
        <v>72003</v>
      </c>
      <c r="J889">
        <f>COUNTIFS($I$2:I889,I889)</f>
        <v>12</v>
      </c>
      <c r="K889" t="b">
        <f t="shared" si="27"/>
        <v>0</v>
      </c>
    </row>
    <row r="890" spans="1:11" x14ac:dyDescent="0.25">
      <c r="A890">
        <v>889</v>
      </c>
      <c r="B890" s="1">
        <v>37820</v>
      </c>
      <c r="C890">
        <v>99.019996643066406</v>
      </c>
      <c r="D890">
        <v>99.800003051757798</v>
      </c>
      <c r="E890">
        <v>98.459999084472699</v>
      </c>
      <c r="F890">
        <v>99.510002136230497</v>
      </c>
      <c r="G890">
        <v>35698100</v>
      </c>
      <c r="H890">
        <v>66.442207336425795</v>
      </c>
      <c r="I890" s="1" t="str">
        <f t="shared" si="26"/>
        <v>72003</v>
      </c>
      <c r="J890">
        <f>COUNTIFS($I$2:I890,I890)</f>
        <v>13</v>
      </c>
      <c r="K890" t="b">
        <f t="shared" si="27"/>
        <v>0</v>
      </c>
    </row>
    <row r="891" spans="1:11" x14ac:dyDescent="0.25">
      <c r="A891">
        <v>890</v>
      </c>
      <c r="B891" s="1">
        <v>37823</v>
      </c>
      <c r="C891">
        <v>99.449996948242202</v>
      </c>
      <c r="D891">
        <v>99.489997863769503</v>
      </c>
      <c r="E891">
        <v>97.849998474121094</v>
      </c>
      <c r="F891">
        <v>98.279998779296903</v>
      </c>
      <c r="G891">
        <v>34786000</v>
      </c>
      <c r="H891">
        <v>65.620941162109403</v>
      </c>
      <c r="I891" s="1" t="str">
        <f t="shared" si="26"/>
        <v>72003</v>
      </c>
      <c r="J891">
        <f>COUNTIFS($I$2:I891,I891)</f>
        <v>14</v>
      </c>
      <c r="K891" t="b">
        <f t="shared" si="27"/>
        <v>0</v>
      </c>
    </row>
    <row r="892" spans="1:11" x14ac:dyDescent="0.25">
      <c r="A892">
        <v>891</v>
      </c>
      <c r="B892" s="1">
        <v>37824</v>
      </c>
      <c r="C892">
        <v>98.690002441406193</v>
      </c>
      <c r="D892">
        <v>99.410003662109403</v>
      </c>
      <c r="E892">
        <v>97.919998168945298</v>
      </c>
      <c r="F892">
        <v>99.169998168945298</v>
      </c>
      <c r="G892">
        <v>49968300</v>
      </c>
      <c r="H892">
        <v>66.215179443359403</v>
      </c>
      <c r="I892" s="1" t="str">
        <f t="shared" si="26"/>
        <v>72003</v>
      </c>
      <c r="J892">
        <f>COUNTIFS($I$2:I892,I892)</f>
        <v>15</v>
      </c>
      <c r="K892" t="b">
        <f t="shared" si="27"/>
        <v>0</v>
      </c>
    </row>
    <row r="893" spans="1:11" x14ac:dyDescent="0.25">
      <c r="A893">
        <v>892</v>
      </c>
      <c r="B893" s="1">
        <v>37825</v>
      </c>
      <c r="C893">
        <v>99.209999084472699</v>
      </c>
      <c r="D893">
        <v>99.449996948242202</v>
      </c>
      <c r="E893">
        <v>98.279998779296903</v>
      </c>
      <c r="F893">
        <v>99.239997863769503</v>
      </c>
      <c r="G893">
        <v>37275400</v>
      </c>
      <c r="H893">
        <v>66.261940002441406</v>
      </c>
      <c r="I893" s="1" t="str">
        <f t="shared" si="26"/>
        <v>72003</v>
      </c>
      <c r="J893">
        <f>COUNTIFS($I$2:I893,I893)</f>
        <v>16</v>
      </c>
      <c r="K893" t="b">
        <f t="shared" si="27"/>
        <v>0</v>
      </c>
    </row>
    <row r="894" spans="1:11" x14ac:dyDescent="0.25">
      <c r="A894">
        <v>893</v>
      </c>
      <c r="B894" s="1">
        <v>37826</v>
      </c>
      <c r="C894">
        <v>99.989997863769503</v>
      </c>
      <c r="D894">
        <v>100.33999633789099</v>
      </c>
      <c r="E894">
        <v>98.370002746582003</v>
      </c>
      <c r="F894">
        <v>98.489997863769503</v>
      </c>
      <c r="G894">
        <v>40896200</v>
      </c>
      <c r="H894">
        <v>65.761161804199205</v>
      </c>
      <c r="I894" s="1" t="str">
        <f t="shared" si="26"/>
        <v>72003</v>
      </c>
      <c r="J894">
        <f>COUNTIFS($I$2:I894,I894)</f>
        <v>17</v>
      </c>
      <c r="K894" t="b">
        <f t="shared" si="27"/>
        <v>0</v>
      </c>
    </row>
    <row r="895" spans="1:11" x14ac:dyDescent="0.25">
      <c r="A895">
        <v>894</v>
      </c>
      <c r="B895" s="1">
        <v>37827</v>
      </c>
      <c r="C895">
        <v>98.660003662109403</v>
      </c>
      <c r="D895">
        <v>100.290000915527</v>
      </c>
      <c r="E895">
        <v>98.040000915527301</v>
      </c>
      <c r="F895">
        <v>100.23000335693401</v>
      </c>
      <c r="G895">
        <v>43241100</v>
      </c>
      <c r="H895">
        <v>66.922958374023395</v>
      </c>
      <c r="I895" s="1" t="str">
        <f t="shared" si="26"/>
        <v>72003</v>
      </c>
      <c r="J895">
        <f>COUNTIFS($I$2:I895,I895)</f>
        <v>18</v>
      </c>
      <c r="K895" t="b">
        <f t="shared" si="27"/>
        <v>0</v>
      </c>
    </row>
    <row r="896" spans="1:11" x14ac:dyDescent="0.25">
      <c r="A896">
        <v>895</v>
      </c>
      <c r="B896" s="1">
        <v>37830</v>
      </c>
      <c r="C896">
        <v>100.370002746582</v>
      </c>
      <c r="D896">
        <v>100.98000335693401</v>
      </c>
      <c r="E896">
        <v>99.669998168945298</v>
      </c>
      <c r="F896">
        <v>99.860000610351605</v>
      </c>
      <c r="G896">
        <v>34382800</v>
      </c>
      <c r="H896">
        <v>66.675910949707003</v>
      </c>
      <c r="I896" s="1" t="str">
        <f t="shared" si="26"/>
        <v>72003</v>
      </c>
      <c r="J896">
        <f>COUNTIFS($I$2:I896,I896)</f>
        <v>19</v>
      </c>
      <c r="K896" t="b">
        <f t="shared" si="27"/>
        <v>0</v>
      </c>
    </row>
    <row r="897" spans="1:11" x14ac:dyDescent="0.25">
      <c r="A897">
        <v>896</v>
      </c>
      <c r="B897" s="1">
        <v>37831</v>
      </c>
      <c r="C897">
        <v>100.139999389648</v>
      </c>
      <c r="D897">
        <v>100.26000213623</v>
      </c>
      <c r="E897">
        <v>98.680000305175795</v>
      </c>
      <c r="F897">
        <v>99.400001525878906</v>
      </c>
      <c r="G897">
        <v>53472100</v>
      </c>
      <c r="H897">
        <v>66.368751525878906</v>
      </c>
      <c r="I897" s="1" t="str">
        <f t="shared" si="26"/>
        <v>72003</v>
      </c>
      <c r="J897">
        <f>COUNTIFS($I$2:I897,I897)</f>
        <v>20</v>
      </c>
      <c r="K897" t="b">
        <f t="shared" si="27"/>
        <v>0</v>
      </c>
    </row>
    <row r="898" spans="1:11" x14ac:dyDescent="0.25">
      <c r="A898">
        <v>897</v>
      </c>
      <c r="B898" s="1">
        <v>37832</v>
      </c>
      <c r="C898">
        <v>99.599998474121094</v>
      </c>
      <c r="D898">
        <v>99.75</v>
      </c>
      <c r="E898">
        <v>98.930000305175795</v>
      </c>
      <c r="F898">
        <v>99.160003662109403</v>
      </c>
      <c r="G898">
        <v>28363300</v>
      </c>
      <c r="H898">
        <v>66.208503723144503</v>
      </c>
      <c r="I898" s="1" t="str">
        <f t="shared" si="26"/>
        <v>72003</v>
      </c>
      <c r="J898">
        <f>COUNTIFS($I$2:I898,I898)</f>
        <v>21</v>
      </c>
      <c r="K898" t="b">
        <f t="shared" si="27"/>
        <v>0</v>
      </c>
    </row>
    <row r="899" spans="1:11" x14ac:dyDescent="0.25">
      <c r="A899">
        <v>898</v>
      </c>
      <c r="B899" s="1">
        <v>37833</v>
      </c>
      <c r="C899">
        <v>99.980003356933594</v>
      </c>
      <c r="D899">
        <v>100.91000366210901</v>
      </c>
      <c r="E899">
        <v>99.169998168945298</v>
      </c>
      <c r="F899">
        <v>99.389999389648395</v>
      </c>
      <c r="G899">
        <v>54937200</v>
      </c>
      <c r="H899">
        <v>66.362052917480497</v>
      </c>
      <c r="I899" s="1" t="str">
        <f t="shared" ref="I899:I962" si="28">MONTH(B899)&amp;YEAR(B899)</f>
        <v>72003</v>
      </c>
      <c r="J899">
        <f>COUNTIFS($I$2:I899,I899)</f>
        <v>22</v>
      </c>
      <c r="K899" t="b">
        <f t="shared" ref="K899:K962" si="29">IF(J899=1,TRUE(),FALSE())</f>
        <v>0</v>
      </c>
    </row>
    <row r="900" spans="1:11" x14ac:dyDescent="0.25">
      <c r="A900">
        <v>899</v>
      </c>
      <c r="B900" s="1">
        <v>37834</v>
      </c>
      <c r="C900">
        <v>99.190002441406193</v>
      </c>
      <c r="D900">
        <v>99.529998779296903</v>
      </c>
      <c r="E900">
        <v>98.239997863769503</v>
      </c>
      <c r="F900">
        <v>98.510002136230497</v>
      </c>
      <c r="G900">
        <v>49321000</v>
      </c>
      <c r="H900">
        <v>65.774520874023395</v>
      </c>
      <c r="I900" s="1" t="str">
        <f t="shared" si="28"/>
        <v>82003</v>
      </c>
      <c r="J900">
        <f>COUNTIFS($I$2:I900,I900)</f>
        <v>1</v>
      </c>
      <c r="K900" t="b">
        <f t="shared" si="29"/>
        <v>1</v>
      </c>
    </row>
    <row r="901" spans="1:11" x14ac:dyDescent="0.25">
      <c r="A901">
        <v>900</v>
      </c>
      <c r="B901" s="1">
        <v>37837</v>
      </c>
      <c r="C901">
        <v>98.309997558593807</v>
      </c>
      <c r="D901">
        <v>99</v>
      </c>
      <c r="E901">
        <v>97</v>
      </c>
      <c r="F901">
        <v>98.510002136230497</v>
      </c>
      <c r="G901">
        <v>55214100</v>
      </c>
      <c r="H901">
        <v>65.774520874023395</v>
      </c>
      <c r="I901" s="1" t="str">
        <f t="shared" si="28"/>
        <v>82003</v>
      </c>
      <c r="J901">
        <f>COUNTIFS($I$2:I901,I901)</f>
        <v>2</v>
      </c>
      <c r="K901" t="b">
        <f t="shared" si="29"/>
        <v>0</v>
      </c>
    </row>
    <row r="902" spans="1:11" x14ac:dyDescent="0.25">
      <c r="A902">
        <v>901</v>
      </c>
      <c r="B902" s="1">
        <v>37838</v>
      </c>
      <c r="C902">
        <v>98.410003662109403</v>
      </c>
      <c r="D902">
        <v>98.760002136230497</v>
      </c>
      <c r="E902">
        <v>96.339996337890597</v>
      </c>
      <c r="F902">
        <v>96.419998168945298</v>
      </c>
      <c r="G902">
        <v>61415600</v>
      </c>
      <c r="H902">
        <v>64.379035949707003</v>
      </c>
      <c r="I902" s="1" t="str">
        <f t="shared" si="28"/>
        <v>82003</v>
      </c>
      <c r="J902">
        <f>COUNTIFS($I$2:I902,I902)</f>
        <v>3</v>
      </c>
      <c r="K902" t="b">
        <f t="shared" si="29"/>
        <v>0</v>
      </c>
    </row>
    <row r="903" spans="1:11" x14ac:dyDescent="0.25">
      <c r="A903">
        <v>902</v>
      </c>
      <c r="B903" s="1">
        <v>37839</v>
      </c>
      <c r="C903">
        <v>96.690002441406193</v>
      </c>
      <c r="D903">
        <v>98.059997558593807</v>
      </c>
      <c r="E903">
        <v>96.419998168945298</v>
      </c>
      <c r="F903">
        <v>96.980003356933594</v>
      </c>
      <c r="G903">
        <v>50096900</v>
      </c>
      <c r="H903">
        <v>64.752944946289105</v>
      </c>
      <c r="I903" s="1" t="str">
        <f t="shared" si="28"/>
        <v>82003</v>
      </c>
      <c r="J903">
        <f>COUNTIFS($I$2:I903,I903)</f>
        <v>4</v>
      </c>
      <c r="K903" t="b">
        <f t="shared" si="29"/>
        <v>0</v>
      </c>
    </row>
    <row r="904" spans="1:11" x14ac:dyDescent="0.25">
      <c r="A904">
        <v>903</v>
      </c>
      <c r="B904" s="1">
        <v>37840</v>
      </c>
      <c r="C904">
        <v>97.169998168945298</v>
      </c>
      <c r="D904">
        <v>98.069999694824205</v>
      </c>
      <c r="E904">
        <v>96.760002136230497</v>
      </c>
      <c r="F904">
        <v>98</v>
      </c>
      <c r="G904">
        <v>43427400</v>
      </c>
      <c r="H904">
        <v>65.433998107910199</v>
      </c>
      <c r="I904" s="1" t="str">
        <f t="shared" si="28"/>
        <v>82003</v>
      </c>
      <c r="J904">
        <f>COUNTIFS($I$2:I904,I904)</f>
        <v>5</v>
      </c>
      <c r="K904" t="b">
        <f t="shared" si="29"/>
        <v>0</v>
      </c>
    </row>
    <row r="905" spans="1:11" x14ac:dyDescent="0.25">
      <c r="A905">
        <v>904</v>
      </c>
      <c r="B905" s="1">
        <v>37841</v>
      </c>
      <c r="C905">
        <v>98.319999694824205</v>
      </c>
      <c r="D905">
        <v>98.550003051757798</v>
      </c>
      <c r="E905">
        <v>97.760002136230497</v>
      </c>
      <c r="F905">
        <v>98.279998779296903</v>
      </c>
      <c r="G905">
        <v>27357300</v>
      </c>
      <c r="H905">
        <v>65.620941162109403</v>
      </c>
      <c r="I905" s="1" t="str">
        <f t="shared" si="28"/>
        <v>82003</v>
      </c>
      <c r="J905">
        <f>COUNTIFS($I$2:I905,I905)</f>
        <v>6</v>
      </c>
      <c r="K905" t="b">
        <f t="shared" si="29"/>
        <v>0</v>
      </c>
    </row>
    <row r="906" spans="1:11" x14ac:dyDescent="0.25">
      <c r="A906">
        <v>905</v>
      </c>
      <c r="B906" s="1">
        <v>37844</v>
      </c>
      <c r="C906">
        <v>98.260002136230497</v>
      </c>
      <c r="D906">
        <v>99.040000915527301</v>
      </c>
      <c r="E906">
        <v>97.839996337890597</v>
      </c>
      <c r="F906">
        <v>98.650001525878906</v>
      </c>
      <c r="G906">
        <v>34631400</v>
      </c>
      <c r="H906">
        <v>65.867980957031193</v>
      </c>
      <c r="I906" s="1" t="str">
        <f t="shared" si="28"/>
        <v>82003</v>
      </c>
      <c r="J906">
        <f>COUNTIFS($I$2:I906,I906)</f>
        <v>7</v>
      </c>
      <c r="K906" t="b">
        <f t="shared" si="29"/>
        <v>0</v>
      </c>
    </row>
    <row r="907" spans="1:11" x14ac:dyDescent="0.25">
      <c r="A907">
        <v>906</v>
      </c>
      <c r="B907" s="1">
        <v>37845</v>
      </c>
      <c r="C907">
        <v>98.709999084472699</v>
      </c>
      <c r="D907">
        <v>99.589996337890597</v>
      </c>
      <c r="E907">
        <v>98.419998168945298</v>
      </c>
      <c r="F907">
        <v>99.550003051757798</v>
      </c>
      <c r="G907">
        <v>43285600</v>
      </c>
      <c r="H907">
        <v>66.468879699707003</v>
      </c>
      <c r="I907" s="1" t="str">
        <f t="shared" si="28"/>
        <v>82003</v>
      </c>
      <c r="J907">
        <f>COUNTIFS($I$2:I907,I907)</f>
        <v>8</v>
      </c>
      <c r="K907" t="b">
        <f t="shared" si="29"/>
        <v>0</v>
      </c>
    </row>
    <row r="908" spans="1:11" x14ac:dyDescent="0.25">
      <c r="A908">
        <v>907</v>
      </c>
      <c r="B908" s="1">
        <v>37846</v>
      </c>
      <c r="C908">
        <v>99.819999694824205</v>
      </c>
      <c r="D908">
        <v>99.849998474121094</v>
      </c>
      <c r="E908">
        <v>98.529998779296903</v>
      </c>
      <c r="F908">
        <v>99.040000915527301</v>
      </c>
      <c r="G908">
        <v>36152000</v>
      </c>
      <c r="H908">
        <v>66.12841796875</v>
      </c>
      <c r="I908" s="1" t="str">
        <f t="shared" si="28"/>
        <v>82003</v>
      </c>
      <c r="J908">
        <f>COUNTIFS($I$2:I908,I908)</f>
        <v>9</v>
      </c>
      <c r="K908" t="b">
        <f t="shared" si="29"/>
        <v>0</v>
      </c>
    </row>
    <row r="909" spans="1:11" x14ac:dyDescent="0.25">
      <c r="A909">
        <v>908</v>
      </c>
      <c r="B909" s="1">
        <v>37847</v>
      </c>
      <c r="C909">
        <v>99.099998474121094</v>
      </c>
      <c r="D909">
        <v>99.75</v>
      </c>
      <c r="E909">
        <v>98.449996948242202</v>
      </c>
      <c r="F909">
        <v>99.309997558593807</v>
      </c>
      <c r="G909">
        <v>35525100</v>
      </c>
      <c r="H909">
        <v>66.308685302734403</v>
      </c>
      <c r="I909" s="1" t="str">
        <f t="shared" si="28"/>
        <v>82003</v>
      </c>
      <c r="J909">
        <f>COUNTIFS($I$2:I909,I909)</f>
        <v>10</v>
      </c>
      <c r="K909" t="b">
        <f t="shared" si="29"/>
        <v>0</v>
      </c>
    </row>
    <row r="910" spans="1:11" x14ac:dyDescent="0.25">
      <c r="A910">
        <v>909</v>
      </c>
      <c r="B910" s="1">
        <v>37848</v>
      </c>
      <c r="C910">
        <v>99.360000610351605</v>
      </c>
      <c r="D910">
        <v>99.790000915527301</v>
      </c>
      <c r="E910">
        <v>99.120002746582003</v>
      </c>
      <c r="F910">
        <v>99.620002746582003</v>
      </c>
      <c r="G910">
        <v>12567000</v>
      </c>
      <c r="H910">
        <v>66.515655517578097</v>
      </c>
      <c r="I910" s="1" t="str">
        <f t="shared" si="28"/>
        <v>82003</v>
      </c>
      <c r="J910">
        <f>COUNTIFS($I$2:I910,I910)</f>
        <v>11</v>
      </c>
      <c r="K910" t="b">
        <f t="shared" si="29"/>
        <v>0</v>
      </c>
    </row>
    <row r="911" spans="1:11" x14ac:dyDescent="0.25">
      <c r="A911">
        <v>910</v>
      </c>
      <c r="B911" s="1">
        <v>37851</v>
      </c>
      <c r="C911">
        <v>99.930000305175795</v>
      </c>
      <c r="D911">
        <v>100.59999847412099</v>
      </c>
      <c r="E911">
        <v>99.739997863769503</v>
      </c>
      <c r="F911">
        <v>100.48000335693401</v>
      </c>
      <c r="G911">
        <v>22873800</v>
      </c>
      <c r="H911">
        <v>67.089897155761705</v>
      </c>
      <c r="I911" s="1" t="str">
        <f t="shared" si="28"/>
        <v>82003</v>
      </c>
      <c r="J911">
        <f>COUNTIFS($I$2:I911,I911)</f>
        <v>12</v>
      </c>
      <c r="K911" t="b">
        <f t="shared" si="29"/>
        <v>0</v>
      </c>
    </row>
    <row r="912" spans="1:11" x14ac:dyDescent="0.25">
      <c r="A912">
        <v>911</v>
      </c>
      <c r="B912" s="1">
        <v>37852</v>
      </c>
      <c r="C912">
        <v>100.69000244140599</v>
      </c>
      <c r="D912">
        <v>100.94000244140599</v>
      </c>
      <c r="E912">
        <v>100</v>
      </c>
      <c r="F912">
        <v>100.860000610352</v>
      </c>
      <c r="G912">
        <v>37437700</v>
      </c>
      <c r="H912">
        <v>67.343597412109403</v>
      </c>
      <c r="I912" s="1" t="str">
        <f t="shared" si="28"/>
        <v>82003</v>
      </c>
      <c r="J912">
        <f>COUNTIFS($I$2:I912,I912)</f>
        <v>13</v>
      </c>
      <c r="K912" t="b">
        <f t="shared" si="29"/>
        <v>0</v>
      </c>
    </row>
    <row r="913" spans="1:11" x14ac:dyDescent="0.25">
      <c r="A913">
        <v>912</v>
      </c>
      <c r="B913" s="1">
        <v>37853</v>
      </c>
      <c r="C913">
        <v>100.290000915527</v>
      </c>
      <c r="D913">
        <v>100.889999389648</v>
      </c>
      <c r="E913">
        <v>100.16000366210901</v>
      </c>
      <c r="F913">
        <v>100.449996948242</v>
      </c>
      <c r="G913">
        <v>21295300</v>
      </c>
      <c r="H913">
        <v>67.069854736328097</v>
      </c>
      <c r="I913" s="1" t="str">
        <f t="shared" si="28"/>
        <v>82003</v>
      </c>
      <c r="J913">
        <f>COUNTIFS($I$2:I913,I913)</f>
        <v>14</v>
      </c>
      <c r="K913" t="b">
        <f t="shared" si="29"/>
        <v>0</v>
      </c>
    </row>
    <row r="914" spans="1:11" x14ac:dyDescent="0.25">
      <c r="A914">
        <v>913</v>
      </c>
      <c r="B914" s="1">
        <v>37854</v>
      </c>
      <c r="C914">
        <v>101.050003051758</v>
      </c>
      <c r="D914">
        <v>101.51999664306599</v>
      </c>
      <c r="E914">
        <v>100.40000152587901</v>
      </c>
      <c r="F914">
        <v>100.76999664306599</v>
      </c>
      <c r="G914">
        <v>46494200</v>
      </c>
      <c r="H914">
        <v>67.283508300781193</v>
      </c>
      <c r="I914" s="1" t="str">
        <f t="shared" si="28"/>
        <v>82003</v>
      </c>
      <c r="J914">
        <f>COUNTIFS($I$2:I914,I914)</f>
        <v>15</v>
      </c>
      <c r="K914" t="b">
        <f t="shared" si="29"/>
        <v>0</v>
      </c>
    </row>
    <row r="915" spans="1:11" x14ac:dyDescent="0.25">
      <c r="A915">
        <v>914</v>
      </c>
      <c r="B915" s="1">
        <v>37855</v>
      </c>
      <c r="C915">
        <v>101.75</v>
      </c>
      <c r="D915">
        <v>101.81999969482401</v>
      </c>
      <c r="E915">
        <v>99.730003356933594</v>
      </c>
      <c r="F915">
        <v>99.769996643066406</v>
      </c>
      <c r="G915">
        <v>52040300</v>
      </c>
      <c r="H915">
        <v>66.615821838378906</v>
      </c>
      <c r="I915" s="1" t="str">
        <f t="shared" si="28"/>
        <v>82003</v>
      </c>
      <c r="J915">
        <f>COUNTIFS($I$2:I915,I915)</f>
        <v>16</v>
      </c>
      <c r="K915" t="b">
        <f t="shared" si="29"/>
        <v>0</v>
      </c>
    </row>
    <row r="916" spans="1:11" x14ac:dyDescent="0.25">
      <c r="A916">
        <v>915</v>
      </c>
      <c r="B916" s="1">
        <v>37858</v>
      </c>
      <c r="C916">
        <v>99.709999084472699</v>
      </c>
      <c r="D916">
        <v>100.830001831055</v>
      </c>
      <c r="E916">
        <v>99.279998779296903</v>
      </c>
      <c r="F916">
        <v>99.930000305175795</v>
      </c>
      <c r="G916">
        <v>23473000</v>
      </c>
      <c r="H916">
        <v>66.722640991210895</v>
      </c>
      <c r="I916" s="1" t="str">
        <f t="shared" si="28"/>
        <v>82003</v>
      </c>
      <c r="J916">
        <f>COUNTIFS($I$2:I916,I916)</f>
        <v>17</v>
      </c>
      <c r="K916" t="b">
        <f t="shared" si="29"/>
        <v>0</v>
      </c>
    </row>
    <row r="917" spans="1:11" x14ac:dyDescent="0.25">
      <c r="A917">
        <v>916</v>
      </c>
      <c r="B917" s="1">
        <v>37859</v>
      </c>
      <c r="C917">
        <v>99.5</v>
      </c>
      <c r="D917">
        <v>100.389999389648</v>
      </c>
      <c r="E917">
        <v>98.830001831054702</v>
      </c>
      <c r="F917">
        <v>100.110000610352</v>
      </c>
      <c r="G917">
        <v>45065800</v>
      </c>
      <c r="H917">
        <v>66.842819213867202</v>
      </c>
      <c r="I917" s="1" t="str">
        <f t="shared" si="28"/>
        <v>82003</v>
      </c>
      <c r="J917">
        <f>COUNTIFS($I$2:I917,I917)</f>
        <v>18</v>
      </c>
      <c r="K917" t="b">
        <f t="shared" si="29"/>
        <v>0</v>
      </c>
    </row>
    <row r="918" spans="1:11" x14ac:dyDescent="0.25">
      <c r="A918">
        <v>917</v>
      </c>
      <c r="B918" s="1">
        <v>37860</v>
      </c>
      <c r="C918">
        <v>100.050003051758</v>
      </c>
      <c r="D918">
        <v>100.360000610352</v>
      </c>
      <c r="E918">
        <v>99.569999694824205</v>
      </c>
      <c r="F918">
        <v>100.139999389648</v>
      </c>
      <c r="G918">
        <v>18919500</v>
      </c>
      <c r="H918">
        <v>66.862854003906193</v>
      </c>
      <c r="I918" s="1" t="str">
        <f t="shared" si="28"/>
        <v>82003</v>
      </c>
      <c r="J918">
        <f>COUNTIFS($I$2:I918,I918)</f>
        <v>19</v>
      </c>
      <c r="K918" t="b">
        <f t="shared" si="29"/>
        <v>0</v>
      </c>
    </row>
    <row r="919" spans="1:11" x14ac:dyDescent="0.25">
      <c r="A919">
        <v>918</v>
      </c>
      <c r="B919" s="1">
        <v>37861</v>
      </c>
      <c r="C919">
        <v>100.40000152587901</v>
      </c>
      <c r="D919">
        <v>101</v>
      </c>
      <c r="E919">
        <v>99.660003662109403</v>
      </c>
      <c r="F919">
        <v>100.76000213623</v>
      </c>
      <c r="G919">
        <v>27402400</v>
      </c>
      <c r="H919">
        <v>67.27685546875</v>
      </c>
      <c r="I919" s="1" t="str">
        <f t="shared" si="28"/>
        <v>82003</v>
      </c>
      <c r="J919">
        <f>COUNTIFS($I$2:I919,I919)</f>
        <v>20</v>
      </c>
      <c r="K919" t="b">
        <f t="shared" si="29"/>
        <v>0</v>
      </c>
    </row>
    <row r="920" spans="1:11" x14ac:dyDescent="0.25">
      <c r="A920">
        <v>919</v>
      </c>
      <c r="B920" s="1">
        <v>37862</v>
      </c>
      <c r="C920">
        <v>100.610000610352</v>
      </c>
      <c r="D920">
        <v>101.48000335693401</v>
      </c>
      <c r="E920">
        <v>100.48000335693401</v>
      </c>
      <c r="F920">
        <v>101.44000244140599</v>
      </c>
      <c r="G920">
        <v>28706600</v>
      </c>
      <c r="H920">
        <v>67.730857849121094</v>
      </c>
      <c r="I920" s="1" t="str">
        <f t="shared" si="28"/>
        <v>82003</v>
      </c>
      <c r="J920">
        <f>COUNTIFS($I$2:I920,I920)</f>
        <v>21</v>
      </c>
      <c r="K920" t="b">
        <f t="shared" si="29"/>
        <v>0</v>
      </c>
    </row>
    <row r="921" spans="1:11" x14ac:dyDescent="0.25">
      <c r="A921">
        <v>920</v>
      </c>
      <c r="B921" s="1">
        <v>37866</v>
      </c>
      <c r="C921">
        <v>101.639999389648</v>
      </c>
      <c r="D921">
        <v>102.879997253418</v>
      </c>
      <c r="E921">
        <v>101.050003051758</v>
      </c>
      <c r="F921">
        <v>102.800003051758</v>
      </c>
      <c r="G921">
        <v>49419100</v>
      </c>
      <c r="H921">
        <v>68.638908386230497</v>
      </c>
      <c r="I921" s="1" t="str">
        <f t="shared" si="28"/>
        <v>92003</v>
      </c>
      <c r="J921">
        <f>COUNTIFS($I$2:I921,I921)</f>
        <v>1</v>
      </c>
      <c r="K921" t="b">
        <f t="shared" si="29"/>
        <v>1</v>
      </c>
    </row>
    <row r="922" spans="1:11" x14ac:dyDescent="0.25">
      <c r="A922">
        <v>921</v>
      </c>
      <c r="B922" s="1">
        <v>37867</v>
      </c>
      <c r="C922">
        <v>103.029998779297</v>
      </c>
      <c r="D922">
        <v>103.699996948242</v>
      </c>
      <c r="E922">
        <v>102.779998779297</v>
      </c>
      <c r="F922">
        <v>103.360000610352</v>
      </c>
      <c r="G922">
        <v>44912400</v>
      </c>
      <c r="H922">
        <v>69.012802124023395</v>
      </c>
      <c r="I922" s="1" t="str">
        <f t="shared" si="28"/>
        <v>92003</v>
      </c>
      <c r="J922">
        <f>COUNTIFS($I$2:I922,I922)</f>
        <v>2</v>
      </c>
      <c r="K922" t="b">
        <f t="shared" si="29"/>
        <v>0</v>
      </c>
    </row>
    <row r="923" spans="1:11" x14ac:dyDescent="0.25">
      <c r="A923">
        <v>922</v>
      </c>
      <c r="B923" s="1">
        <v>37868</v>
      </c>
      <c r="C923">
        <v>103.09999847412099</v>
      </c>
      <c r="D923">
        <v>103.550003051758</v>
      </c>
      <c r="E923">
        <v>102.76000213623</v>
      </c>
      <c r="F923">
        <v>103.41000366210901</v>
      </c>
      <c r="G923">
        <v>28381000</v>
      </c>
      <c r="H923">
        <v>69.046188354492202</v>
      </c>
      <c r="I923" s="1" t="str">
        <f t="shared" si="28"/>
        <v>92003</v>
      </c>
      <c r="J923">
        <f>COUNTIFS($I$2:I923,I923)</f>
        <v>3</v>
      </c>
      <c r="K923" t="b">
        <f t="shared" si="29"/>
        <v>0</v>
      </c>
    </row>
    <row r="924" spans="1:11" x14ac:dyDescent="0.25">
      <c r="A924">
        <v>923</v>
      </c>
      <c r="B924" s="1">
        <v>37869</v>
      </c>
      <c r="C924">
        <v>102.94000244140599</v>
      </c>
      <c r="D924">
        <v>103.550003051758</v>
      </c>
      <c r="E924">
        <v>102.40000152587901</v>
      </c>
      <c r="F924">
        <v>102.830001831055</v>
      </c>
      <c r="G924">
        <v>31637300</v>
      </c>
      <c r="H924">
        <v>68.658935546875</v>
      </c>
      <c r="I924" s="1" t="str">
        <f t="shared" si="28"/>
        <v>92003</v>
      </c>
      <c r="J924">
        <f>COUNTIFS($I$2:I924,I924)</f>
        <v>4</v>
      </c>
      <c r="K924" t="b">
        <f t="shared" si="29"/>
        <v>0</v>
      </c>
    </row>
    <row r="925" spans="1:11" x14ac:dyDescent="0.25">
      <c r="A925">
        <v>924</v>
      </c>
      <c r="B925" s="1">
        <v>37872</v>
      </c>
      <c r="C925">
        <v>103.040000915527</v>
      </c>
      <c r="D925">
        <v>103.879997253418</v>
      </c>
      <c r="E925">
        <v>102.93000030517599</v>
      </c>
      <c r="F925">
        <v>103.68000030517599</v>
      </c>
      <c r="G925">
        <v>32632800</v>
      </c>
      <c r="H925">
        <v>69.226509094238295</v>
      </c>
      <c r="I925" s="1" t="str">
        <f t="shared" si="28"/>
        <v>92003</v>
      </c>
      <c r="J925">
        <f>COUNTIFS($I$2:I925,I925)</f>
        <v>5</v>
      </c>
      <c r="K925" t="b">
        <f t="shared" si="29"/>
        <v>0</v>
      </c>
    </row>
    <row r="926" spans="1:11" x14ac:dyDescent="0.25">
      <c r="A926">
        <v>925</v>
      </c>
      <c r="B926" s="1">
        <v>37873</v>
      </c>
      <c r="C926">
        <v>103.370002746582</v>
      </c>
      <c r="D926">
        <v>103.459999084473</v>
      </c>
      <c r="E926">
        <v>102.68000030517599</v>
      </c>
      <c r="F926">
        <v>103</v>
      </c>
      <c r="G926">
        <v>35053200</v>
      </c>
      <c r="H926">
        <v>68.772453308105497</v>
      </c>
      <c r="I926" s="1" t="str">
        <f t="shared" si="28"/>
        <v>92003</v>
      </c>
      <c r="J926">
        <f>COUNTIFS($I$2:I926,I926)</f>
        <v>6</v>
      </c>
      <c r="K926" t="b">
        <f t="shared" si="29"/>
        <v>0</v>
      </c>
    </row>
    <row r="927" spans="1:11" x14ac:dyDescent="0.25">
      <c r="A927">
        <v>926</v>
      </c>
      <c r="B927" s="1">
        <v>37874</v>
      </c>
      <c r="C927">
        <v>102.529998779297</v>
      </c>
      <c r="D927">
        <v>102.800003051758</v>
      </c>
      <c r="E927">
        <v>101.550003051758</v>
      </c>
      <c r="F927">
        <v>101.959999084473</v>
      </c>
      <c r="G927">
        <v>45904900</v>
      </c>
      <c r="H927">
        <v>68.078079223632798</v>
      </c>
      <c r="I927" s="1" t="str">
        <f t="shared" si="28"/>
        <v>92003</v>
      </c>
      <c r="J927">
        <f>COUNTIFS($I$2:I927,I927)</f>
        <v>7</v>
      </c>
      <c r="K927" t="b">
        <f t="shared" si="29"/>
        <v>0</v>
      </c>
    </row>
    <row r="928" spans="1:11" x14ac:dyDescent="0.25">
      <c r="A928">
        <v>927</v>
      </c>
      <c r="B928" s="1">
        <v>37875</v>
      </c>
      <c r="C928">
        <v>102.09999847412099</v>
      </c>
      <c r="D928">
        <v>102.76000213623</v>
      </c>
      <c r="E928">
        <v>101.83999633789099</v>
      </c>
      <c r="F928">
        <v>102.26000213623</v>
      </c>
      <c r="G928">
        <v>38396300</v>
      </c>
      <c r="H928">
        <v>68.278358459472699</v>
      </c>
      <c r="I928" s="1" t="str">
        <f t="shared" si="28"/>
        <v>92003</v>
      </c>
      <c r="J928">
        <f>COUNTIFS($I$2:I928,I928)</f>
        <v>8</v>
      </c>
      <c r="K928" t="b">
        <f t="shared" si="29"/>
        <v>0</v>
      </c>
    </row>
    <row r="929" spans="1:11" x14ac:dyDescent="0.25">
      <c r="A929">
        <v>928</v>
      </c>
      <c r="B929" s="1">
        <v>37876</v>
      </c>
      <c r="C929">
        <v>101.91000366210901</v>
      </c>
      <c r="D929">
        <v>102.639999389648</v>
      </c>
      <c r="E929">
        <v>101.34999847412099</v>
      </c>
      <c r="F929">
        <v>102.449996948242</v>
      </c>
      <c r="G929">
        <v>42524800</v>
      </c>
      <c r="H929">
        <v>68.405212402343807</v>
      </c>
      <c r="I929" s="1" t="str">
        <f t="shared" si="28"/>
        <v>92003</v>
      </c>
      <c r="J929">
        <f>COUNTIFS($I$2:I929,I929)</f>
        <v>9</v>
      </c>
      <c r="K929" t="b">
        <f t="shared" si="29"/>
        <v>0</v>
      </c>
    </row>
    <row r="930" spans="1:11" x14ac:dyDescent="0.25">
      <c r="A930">
        <v>929</v>
      </c>
      <c r="B930" s="1">
        <v>37879</v>
      </c>
      <c r="C930">
        <v>102.51999664306599</v>
      </c>
      <c r="D930">
        <v>102.629997253418</v>
      </c>
      <c r="E930">
        <v>101.949996948242</v>
      </c>
      <c r="F930">
        <v>102.08999633789099</v>
      </c>
      <c r="G930">
        <v>21312800</v>
      </c>
      <c r="H930">
        <v>68.164855957031193</v>
      </c>
      <c r="I930" s="1" t="str">
        <f t="shared" si="28"/>
        <v>92003</v>
      </c>
      <c r="J930">
        <f>COUNTIFS($I$2:I930,I930)</f>
        <v>10</v>
      </c>
      <c r="K930" t="b">
        <f t="shared" si="29"/>
        <v>0</v>
      </c>
    </row>
    <row r="931" spans="1:11" x14ac:dyDescent="0.25">
      <c r="A931">
        <v>930</v>
      </c>
      <c r="B931" s="1">
        <v>37880</v>
      </c>
      <c r="C931">
        <v>102.23000335693401</v>
      </c>
      <c r="D931">
        <v>103.639999389648</v>
      </c>
      <c r="E931">
        <v>102.169998168945</v>
      </c>
      <c r="F931">
        <v>103.580001831055</v>
      </c>
      <c r="G931">
        <v>37892600</v>
      </c>
      <c r="H931">
        <v>69.159736633300795</v>
      </c>
      <c r="I931" s="1" t="str">
        <f t="shared" si="28"/>
        <v>92003</v>
      </c>
      <c r="J931">
        <f>COUNTIFS($I$2:I931,I931)</f>
        <v>11</v>
      </c>
      <c r="K931" t="b">
        <f t="shared" si="29"/>
        <v>0</v>
      </c>
    </row>
    <row r="932" spans="1:11" x14ac:dyDescent="0.25">
      <c r="A932">
        <v>931</v>
      </c>
      <c r="B932" s="1">
        <v>37881</v>
      </c>
      <c r="C932">
        <v>103.48000335693401</v>
      </c>
      <c r="D932">
        <v>103.790000915527</v>
      </c>
      <c r="E932">
        <v>103.050003051758</v>
      </c>
      <c r="F932">
        <v>103.379997253418</v>
      </c>
      <c r="G932">
        <v>31885800</v>
      </c>
      <c r="H932">
        <v>69.026199340820298</v>
      </c>
      <c r="I932" s="1" t="str">
        <f t="shared" si="28"/>
        <v>92003</v>
      </c>
      <c r="J932">
        <f>COUNTIFS($I$2:I932,I932)</f>
        <v>12</v>
      </c>
      <c r="K932" t="b">
        <f t="shared" si="29"/>
        <v>0</v>
      </c>
    </row>
    <row r="933" spans="1:11" x14ac:dyDescent="0.25">
      <c r="A933">
        <v>932</v>
      </c>
      <c r="B933" s="1">
        <v>37882</v>
      </c>
      <c r="C933">
        <v>103.40000152587901</v>
      </c>
      <c r="D933">
        <v>104.699996948242</v>
      </c>
      <c r="E933">
        <v>103.169998168945</v>
      </c>
      <c r="F933">
        <v>104.59999847412099</v>
      </c>
      <c r="G933">
        <v>30243600</v>
      </c>
      <c r="H933">
        <v>69.840751647949205</v>
      </c>
      <c r="I933" s="1" t="str">
        <f t="shared" si="28"/>
        <v>92003</v>
      </c>
      <c r="J933">
        <f>COUNTIFS($I$2:I933,I933)</f>
        <v>13</v>
      </c>
      <c r="K933" t="b">
        <f t="shared" si="29"/>
        <v>0</v>
      </c>
    </row>
    <row r="934" spans="1:11" x14ac:dyDescent="0.25">
      <c r="A934">
        <v>933</v>
      </c>
      <c r="B934" s="1">
        <v>37883</v>
      </c>
      <c r="C934">
        <v>104.26999664306599</v>
      </c>
      <c r="D934">
        <v>104.59999847412099</v>
      </c>
      <c r="E934">
        <v>103.40000152587901</v>
      </c>
      <c r="F934">
        <v>103.669998168945</v>
      </c>
      <c r="G934">
        <v>34331600</v>
      </c>
      <c r="H934">
        <v>69.485534667968807</v>
      </c>
      <c r="I934" s="1" t="str">
        <f t="shared" si="28"/>
        <v>92003</v>
      </c>
      <c r="J934">
        <f>COUNTIFS($I$2:I934,I934)</f>
        <v>14</v>
      </c>
      <c r="K934" t="b">
        <f t="shared" si="29"/>
        <v>0</v>
      </c>
    </row>
    <row r="935" spans="1:11" x14ac:dyDescent="0.25">
      <c r="A935">
        <v>934</v>
      </c>
      <c r="B935" s="1">
        <v>37886</v>
      </c>
      <c r="C935">
        <v>102.84999847412099</v>
      </c>
      <c r="D935">
        <v>102.959999084473</v>
      </c>
      <c r="E935">
        <v>102.029998779297</v>
      </c>
      <c r="F935">
        <v>102.550003051758</v>
      </c>
      <c r="G935">
        <v>36677400</v>
      </c>
      <c r="H935">
        <v>68.734825134277301</v>
      </c>
      <c r="I935" s="1" t="str">
        <f t="shared" si="28"/>
        <v>92003</v>
      </c>
      <c r="J935">
        <f>COUNTIFS($I$2:I935,I935)</f>
        <v>15</v>
      </c>
      <c r="K935" t="b">
        <f t="shared" si="29"/>
        <v>0</v>
      </c>
    </row>
    <row r="936" spans="1:11" x14ac:dyDescent="0.25">
      <c r="A936">
        <v>935</v>
      </c>
      <c r="B936" s="1">
        <v>37887</v>
      </c>
      <c r="C936">
        <v>102.58999633789099</v>
      </c>
      <c r="D936">
        <v>103.290000915527</v>
      </c>
      <c r="E936">
        <v>102.360000610352</v>
      </c>
      <c r="F936">
        <v>102.94000244140599</v>
      </c>
      <c r="G936">
        <v>32489200</v>
      </c>
      <c r="H936">
        <v>68.996276855468807</v>
      </c>
      <c r="I936" s="1" t="str">
        <f t="shared" si="28"/>
        <v>92003</v>
      </c>
      <c r="J936">
        <f>COUNTIFS($I$2:I936,I936)</f>
        <v>16</v>
      </c>
      <c r="K936" t="b">
        <f t="shared" si="29"/>
        <v>0</v>
      </c>
    </row>
    <row r="937" spans="1:11" x14ac:dyDescent="0.25">
      <c r="A937">
        <v>936</v>
      </c>
      <c r="B937" s="1">
        <v>37888</v>
      </c>
      <c r="C937">
        <v>103.120002746582</v>
      </c>
      <c r="D937">
        <v>103.220001220703</v>
      </c>
      <c r="E937">
        <v>101.06999969482401</v>
      </c>
      <c r="F937">
        <v>101.110000610352</v>
      </c>
      <c r="G937">
        <v>41694700</v>
      </c>
      <c r="H937">
        <v>67.769676208496094</v>
      </c>
      <c r="I937" s="1" t="str">
        <f t="shared" si="28"/>
        <v>92003</v>
      </c>
      <c r="J937">
        <f>COUNTIFS($I$2:I937,I937)</f>
        <v>17</v>
      </c>
      <c r="K937" t="b">
        <f t="shared" si="29"/>
        <v>0</v>
      </c>
    </row>
    <row r="938" spans="1:11" x14ac:dyDescent="0.25">
      <c r="A938">
        <v>937</v>
      </c>
      <c r="B938" s="1">
        <v>37889</v>
      </c>
      <c r="C938">
        <v>101.41000366210901</v>
      </c>
      <c r="D938">
        <v>101.879997253418</v>
      </c>
      <c r="E938">
        <v>100.199996948242</v>
      </c>
      <c r="F938">
        <v>100.279998779297</v>
      </c>
      <c r="G938">
        <v>52673100</v>
      </c>
      <c r="H938">
        <v>67.213371276855497</v>
      </c>
      <c r="I938" s="1" t="str">
        <f t="shared" si="28"/>
        <v>92003</v>
      </c>
      <c r="J938">
        <f>COUNTIFS($I$2:I938,I938)</f>
        <v>18</v>
      </c>
      <c r="K938" t="b">
        <f t="shared" si="29"/>
        <v>0</v>
      </c>
    </row>
    <row r="939" spans="1:11" x14ac:dyDescent="0.25">
      <c r="A939">
        <v>938</v>
      </c>
      <c r="B939" s="1">
        <v>37890</v>
      </c>
      <c r="C939">
        <v>100.44000244140599</v>
      </c>
      <c r="D939">
        <v>100.66000366210901</v>
      </c>
      <c r="E939">
        <v>99.849998474121094</v>
      </c>
      <c r="F939">
        <v>99.949996948242202</v>
      </c>
      <c r="G939">
        <v>42914700</v>
      </c>
      <c r="H939">
        <v>66.992195129394503</v>
      </c>
      <c r="I939" s="1" t="str">
        <f t="shared" si="28"/>
        <v>92003</v>
      </c>
      <c r="J939">
        <f>COUNTIFS($I$2:I939,I939)</f>
        <v>19</v>
      </c>
      <c r="K939" t="b">
        <f t="shared" si="29"/>
        <v>0</v>
      </c>
    </row>
    <row r="940" spans="1:11" x14ac:dyDescent="0.25">
      <c r="A940">
        <v>939</v>
      </c>
      <c r="B940" s="1">
        <v>37893</v>
      </c>
      <c r="C940">
        <v>100.300003051758</v>
      </c>
      <c r="D940">
        <v>100.98999786377</v>
      </c>
      <c r="E940">
        <v>99.790000915527301</v>
      </c>
      <c r="F940">
        <v>100.93000030517599</v>
      </c>
      <c r="G940">
        <v>36771600</v>
      </c>
      <c r="H940">
        <v>67.649024963378906</v>
      </c>
      <c r="I940" s="1" t="str">
        <f t="shared" si="28"/>
        <v>92003</v>
      </c>
      <c r="J940">
        <f>COUNTIFS($I$2:I940,I940)</f>
        <v>20</v>
      </c>
      <c r="K940" t="b">
        <f t="shared" si="29"/>
        <v>0</v>
      </c>
    </row>
    <row r="941" spans="1:11" x14ac:dyDescent="0.25">
      <c r="A941">
        <v>940</v>
      </c>
      <c r="B941" s="1">
        <v>37894</v>
      </c>
      <c r="C941">
        <v>100.48000335693401</v>
      </c>
      <c r="D941">
        <v>100.76000213623</v>
      </c>
      <c r="E941">
        <v>99.25</v>
      </c>
      <c r="F941">
        <v>99.949996948242202</v>
      </c>
      <c r="G941">
        <v>70764500</v>
      </c>
      <c r="H941">
        <v>66.992195129394503</v>
      </c>
      <c r="I941" s="1" t="str">
        <f t="shared" si="28"/>
        <v>92003</v>
      </c>
      <c r="J941">
        <f>COUNTIFS($I$2:I941,I941)</f>
        <v>21</v>
      </c>
      <c r="K941" t="b">
        <f t="shared" si="29"/>
        <v>0</v>
      </c>
    </row>
    <row r="942" spans="1:11" x14ac:dyDescent="0.25">
      <c r="A942">
        <v>941</v>
      </c>
      <c r="B942" s="1">
        <v>37895</v>
      </c>
      <c r="C942">
        <v>100.23999786377</v>
      </c>
      <c r="D942">
        <v>102.18000030517599</v>
      </c>
      <c r="E942">
        <v>100.199996948242</v>
      </c>
      <c r="F942">
        <v>102.080001831055</v>
      </c>
      <c r="G942">
        <v>65797600</v>
      </c>
      <c r="H942">
        <v>68.419837951660199</v>
      </c>
      <c r="I942" s="1" t="str">
        <f t="shared" si="28"/>
        <v>102003</v>
      </c>
      <c r="J942">
        <f>COUNTIFS($I$2:I942,I942)</f>
        <v>1</v>
      </c>
      <c r="K942" t="b">
        <f t="shared" si="29"/>
        <v>1</v>
      </c>
    </row>
    <row r="943" spans="1:11" x14ac:dyDescent="0.25">
      <c r="A943">
        <v>942</v>
      </c>
      <c r="B943" s="1">
        <v>37896</v>
      </c>
      <c r="C943">
        <v>101.93000030517599</v>
      </c>
      <c r="D943">
        <v>102.55999755859401</v>
      </c>
      <c r="E943">
        <v>101.629997253418</v>
      </c>
      <c r="F943">
        <v>102.449996948242</v>
      </c>
      <c r="G943">
        <v>44591500</v>
      </c>
      <c r="H943">
        <v>68.667816162109403</v>
      </c>
      <c r="I943" s="1" t="str">
        <f t="shared" si="28"/>
        <v>102003</v>
      </c>
      <c r="J943">
        <f>COUNTIFS($I$2:I943,I943)</f>
        <v>2</v>
      </c>
      <c r="K943" t="b">
        <f t="shared" si="29"/>
        <v>0</v>
      </c>
    </row>
    <row r="944" spans="1:11" x14ac:dyDescent="0.25">
      <c r="A944">
        <v>943</v>
      </c>
      <c r="B944" s="1">
        <v>37897</v>
      </c>
      <c r="C944">
        <v>103.669998168945</v>
      </c>
      <c r="D944">
        <v>104.279998779297</v>
      </c>
      <c r="E944">
        <v>103.080001831055</v>
      </c>
      <c r="F944">
        <v>103.389999389648</v>
      </c>
      <c r="G944">
        <v>48806900</v>
      </c>
      <c r="H944">
        <v>69.297859191894503</v>
      </c>
      <c r="I944" s="1" t="str">
        <f t="shared" si="28"/>
        <v>102003</v>
      </c>
      <c r="J944">
        <f>COUNTIFS($I$2:I944,I944)</f>
        <v>3</v>
      </c>
      <c r="K944" t="b">
        <f t="shared" si="29"/>
        <v>0</v>
      </c>
    </row>
    <row r="945" spans="1:11" x14ac:dyDescent="0.25">
      <c r="A945">
        <v>944</v>
      </c>
      <c r="B945" s="1">
        <v>37900</v>
      </c>
      <c r="C945">
        <v>103.48000335693401</v>
      </c>
      <c r="D945">
        <v>103.98999786377</v>
      </c>
      <c r="E945">
        <v>103.199996948242</v>
      </c>
      <c r="F945">
        <v>103.860000610352</v>
      </c>
      <c r="G945">
        <v>20226500</v>
      </c>
      <c r="H945">
        <v>69.612892150878906</v>
      </c>
      <c r="I945" s="1" t="str">
        <f t="shared" si="28"/>
        <v>102003</v>
      </c>
      <c r="J945">
        <f>COUNTIFS($I$2:I945,I945)</f>
        <v>4</v>
      </c>
      <c r="K945" t="b">
        <f t="shared" si="29"/>
        <v>0</v>
      </c>
    </row>
    <row r="946" spans="1:11" x14ac:dyDescent="0.25">
      <c r="A946">
        <v>945</v>
      </c>
      <c r="B946" s="1">
        <v>37901</v>
      </c>
      <c r="C946">
        <v>103.26000213623</v>
      </c>
      <c r="D946">
        <v>104.30999755859401</v>
      </c>
      <c r="E946">
        <v>102.91000366210901</v>
      </c>
      <c r="F946">
        <v>104.26000213623</v>
      </c>
      <c r="G946">
        <v>42602900</v>
      </c>
      <c r="H946">
        <v>69.880989074707003</v>
      </c>
      <c r="I946" s="1" t="str">
        <f t="shared" si="28"/>
        <v>102003</v>
      </c>
      <c r="J946">
        <f>COUNTIFS($I$2:I946,I946)</f>
        <v>5</v>
      </c>
      <c r="K946" t="b">
        <f t="shared" si="29"/>
        <v>0</v>
      </c>
    </row>
    <row r="947" spans="1:11" x14ac:dyDescent="0.25">
      <c r="A947">
        <v>946</v>
      </c>
      <c r="B947" s="1">
        <v>37902</v>
      </c>
      <c r="C947">
        <v>104.330001831055</v>
      </c>
      <c r="D947">
        <v>104.389999389648</v>
      </c>
      <c r="E947">
        <v>103.41000366210901</v>
      </c>
      <c r="F947">
        <v>104</v>
      </c>
      <c r="G947">
        <v>30920800</v>
      </c>
      <c r="H947">
        <v>69.706672668457003</v>
      </c>
      <c r="I947" s="1" t="str">
        <f t="shared" si="28"/>
        <v>102003</v>
      </c>
      <c r="J947">
        <f>COUNTIFS($I$2:I947,I947)</f>
        <v>6</v>
      </c>
      <c r="K947" t="b">
        <f t="shared" si="29"/>
        <v>0</v>
      </c>
    </row>
    <row r="948" spans="1:11" x14ac:dyDescent="0.25">
      <c r="A948">
        <v>947</v>
      </c>
      <c r="B948" s="1">
        <v>37903</v>
      </c>
      <c r="C948">
        <v>104.879997253418</v>
      </c>
      <c r="D948">
        <v>105.220001220703</v>
      </c>
      <c r="E948">
        <v>103.830001831055</v>
      </c>
      <c r="F948">
        <v>104.279998779297</v>
      </c>
      <c r="G948">
        <v>40066500</v>
      </c>
      <c r="H948">
        <v>69.894393920898395</v>
      </c>
      <c r="I948" s="1" t="str">
        <f t="shared" si="28"/>
        <v>102003</v>
      </c>
      <c r="J948">
        <f>COUNTIFS($I$2:I948,I948)</f>
        <v>7</v>
      </c>
      <c r="K948" t="b">
        <f t="shared" si="29"/>
        <v>0</v>
      </c>
    </row>
    <row r="949" spans="1:11" x14ac:dyDescent="0.25">
      <c r="A949">
        <v>948</v>
      </c>
      <c r="B949" s="1">
        <v>37904</v>
      </c>
      <c r="C949">
        <v>104.26999664306599</v>
      </c>
      <c r="D949">
        <v>104.59999847412099</v>
      </c>
      <c r="E949">
        <v>103.91000366210901</v>
      </c>
      <c r="F949">
        <v>104.56999969482401</v>
      </c>
      <c r="G949">
        <v>22682800</v>
      </c>
      <c r="H949">
        <v>70.088790893554702</v>
      </c>
      <c r="I949" s="1" t="str">
        <f t="shared" si="28"/>
        <v>102003</v>
      </c>
      <c r="J949">
        <f>COUNTIFS($I$2:I949,I949)</f>
        <v>8</v>
      </c>
      <c r="K949" t="b">
        <f t="shared" si="29"/>
        <v>0</v>
      </c>
    </row>
    <row r="950" spans="1:11" x14ac:dyDescent="0.25">
      <c r="A950">
        <v>949</v>
      </c>
      <c r="B950" s="1">
        <v>37907</v>
      </c>
      <c r="C950">
        <v>104.709999084473</v>
      </c>
      <c r="D950">
        <v>105.290000915527</v>
      </c>
      <c r="E950">
        <v>104.51000213623</v>
      </c>
      <c r="F950">
        <v>104.90000152587901</v>
      </c>
      <c r="G950">
        <v>23825600</v>
      </c>
      <c r="H950">
        <v>70.309967041015597</v>
      </c>
      <c r="I950" s="1" t="str">
        <f t="shared" si="28"/>
        <v>102003</v>
      </c>
      <c r="J950">
        <f>COUNTIFS($I$2:I950,I950)</f>
        <v>9</v>
      </c>
      <c r="K950" t="b">
        <f t="shared" si="29"/>
        <v>0</v>
      </c>
    </row>
    <row r="951" spans="1:11" x14ac:dyDescent="0.25">
      <c r="A951">
        <v>950</v>
      </c>
      <c r="B951" s="1">
        <v>37908</v>
      </c>
      <c r="C951">
        <v>104.800003051758</v>
      </c>
      <c r="D951">
        <v>105.43000030517599</v>
      </c>
      <c r="E951">
        <v>104.360000610352</v>
      </c>
      <c r="F951">
        <v>105.26999664306599</v>
      </c>
      <c r="G951">
        <v>38484400</v>
      </c>
      <c r="H951">
        <v>70.557937622070298</v>
      </c>
      <c r="I951" s="1" t="str">
        <f t="shared" si="28"/>
        <v>102003</v>
      </c>
      <c r="J951">
        <f>COUNTIFS($I$2:I951,I951)</f>
        <v>10</v>
      </c>
      <c r="K951" t="b">
        <f t="shared" si="29"/>
        <v>0</v>
      </c>
    </row>
    <row r="952" spans="1:11" x14ac:dyDescent="0.25">
      <c r="A952">
        <v>951</v>
      </c>
      <c r="B952" s="1">
        <v>37909</v>
      </c>
      <c r="C952">
        <v>105.860000610352</v>
      </c>
      <c r="D952">
        <v>105.889999389648</v>
      </c>
      <c r="E952">
        <v>104.639999389648</v>
      </c>
      <c r="F952">
        <v>104.98999786377</v>
      </c>
      <c r="G952">
        <v>39021700</v>
      </c>
      <c r="H952">
        <v>70.370254516601605</v>
      </c>
      <c r="I952" s="1" t="str">
        <f t="shared" si="28"/>
        <v>102003</v>
      </c>
      <c r="J952">
        <f>COUNTIFS($I$2:I952,I952)</f>
        <v>11</v>
      </c>
      <c r="K952" t="b">
        <f t="shared" si="29"/>
        <v>0</v>
      </c>
    </row>
    <row r="953" spans="1:11" x14ac:dyDescent="0.25">
      <c r="A953">
        <v>952</v>
      </c>
      <c r="B953" s="1">
        <v>37910</v>
      </c>
      <c r="C953">
        <v>104.68000030517599</v>
      </c>
      <c r="D953">
        <v>105.73000335693401</v>
      </c>
      <c r="E953">
        <v>104.65000152587901</v>
      </c>
      <c r="F953">
        <v>105.41000366210901</v>
      </c>
      <c r="G953">
        <v>32772200</v>
      </c>
      <c r="H953">
        <v>70.651763916015597</v>
      </c>
      <c r="I953" s="1" t="str">
        <f t="shared" si="28"/>
        <v>102003</v>
      </c>
      <c r="J953">
        <f>COUNTIFS($I$2:I953,I953)</f>
        <v>12</v>
      </c>
      <c r="K953" t="b">
        <f t="shared" si="29"/>
        <v>0</v>
      </c>
    </row>
    <row r="954" spans="1:11" x14ac:dyDescent="0.25">
      <c r="A954">
        <v>953</v>
      </c>
      <c r="B954" s="1">
        <v>37911</v>
      </c>
      <c r="C954">
        <v>105.470001220703</v>
      </c>
      <c r="D954">
        <v>105.629997253418</v>
      </c>
      <c r="E954">
        <v>103.98000335693401</v>
      </c>
      <c r="F954">
        <v>104.26000213623</v>
      </c>
      <c r="G954">
        <v>32790300</v>
      </c>
      <c r="H954">
        <v>69.880989074707003</v>
      </c>
      <c r="I954" s="1" t="str">
        <f t="shared" si="28"/>
        <v>102003</v>
      </c>
      <c r="J954">
        <f>COUNTIFS($I$2:I954,I954)</f>
        <v>13</v>
      </c>
      <c r="K954" t="b">
        <f t="shared" si="29"/>
        <v>0</v>
      </c>
    </row>
    <row r="955" spans="1:11" x14ac:dyDescent="0.25">
      <c r="A955">
        <v>954</v>
      </c>
      <c r="B955" s="1">
        <v>37914</v>
      </c>
      <c r="C955">
        <v>104.449996948242</v>
      </c>
      <c r="D955">
        <v>105.040000915527</v>
      </c>
      <c r="E955">
        <v>103.94000244140599</v>
      </c>
      <c r="F955">
        <v>105.040000915527</v>
      </c>
      <c r="G955">
        <v>27657000</v>
      </c>
      <c r="H955">
        <v>70.403816223144503</v>
      </c>
      <c r="I955" s="1" t="str">
        <f t="shared" si="28"/>
        <v>102003</v>
      </c>
      <c r="J955">
        <f>COUNTIFS($I$2:I955,I955)</f>
        <v>14</v>
      </c>
      <c r="K955" t="b">
        <f t="shared" si="29"/>
        <v>0</v>
      </c>
    </row>
    <row r="956" spans="1:11" x14ac:dyDescent="0.25">
      <c r="A956">
        <v>955</v>
      </c>
      <c r="B956" s="1">
        <v>37915</v>
      </c>
      <c r="C956">
        <v>104.81999969482401</v>
      </c>
      <c r="D956">
        <v>105.279998779297</v>
      </c>
      <c r="E956">
        <v>104.31999969482401</v>
      </c>
      <c r="F956">
        <v>104.860000610352</v>
      </c>
      <c r="G956">
        <v>26729100</v>
      </c>
      <c r="H956">
        <v>70.283142089843807</v>
      </c>
      <c r="I956" s="1" t="str">
        <f t="shared" si="28"/>
        <v>102003</v>
      </c>
      <c r="J956">
        <f>COUNTIFS($I$2:I956,I956)</f>
        <v>15</v>
      </c>
      <c r="K956" t="b">
        <f t="shared" si="29"/>
        <v>0</v>
      </c>
    </row>
    <row r="957" spans="1:11" x14ac:dyDescent="0.25">
      <c r="A957">
        <v>956</v>
      </c>
      <c r="B957" s="1">
        <v>37916</v>
      </c>
      <c r="C957">
        <v>104.029998779297</v>
      </c>
      <c r="D957">
        <v>104.19000244140599</v>
      </c>
      <c r="E957">
        <v>103.19000244140599</v>
      </c>
      <c r="F957">
        <v>103.540000915527</v>
      </c>
      <c r="G957">
        <v>33914500</v>
      </c>
      <c r="H957">
        <v>69.398406982421903</v>
      </c>
      <c r="I957" s="1" t="str">
        <f t="shared" si="28"/>
        <v>102003</v>
      </c>
      <c r="J957">
        <f>COUNTIFS($I$2:I957,I957)</f>
        <v>16</v>
      </c>
      <c r="K957" t="b">
        <f t="shared" si="29"/>
        <v>0</v>
      </c>
    </row>
    <row r="958" spans="1:11" x14ac:dyDescent="0.25">
      <c r="A958">
        <v>957</v>
      </c>
      <c r="B958" s="1">
        <v>37917</v>
      </c>
      <c r="C958">
        <v>102.889999389648</v>
      </c>
      <c r="D958">
        <v>103.949996948242</v>
      </c>
      <c r="E958">
        <v>102.83999633789099</v>
      </c>
      <c r="F958">
        <v>103.34999847412099</v>
      </c>
      <c r="G958">
        <v>45830500</v>
      </c>
      <c r="H958">
        <v>69.271057128906193</v>
      </c>
      <c r="I958" s="1" t="str">
        <f t="shared" si="28"/>
        <v>102003</v>
      </c>
      <c r="J958">
        <f>COUNTIFS($I$2:I958,I958)</f>
        <v>17</v>
      </c>
      <c r="K958" t="b">
        <f t="shared" si="29"/>
        <v>0</v>
      </c>
    </row>
    <row r="959" spans="1:11" x14ac:dyDescent="0.25">
      <c r="A959">
        <v>958</v>
      </c>
      <c r="B959" s="1">
        <v>37918</v>
      </c>
      <c r="C959">
        <v>102.830001831055</v>
      </c>
      <c r="D959">
        <v>103.580001831055</v>
      </c>
      <c r="E959">
        <v>102.18000030517599</v>
      </c>
      <c r="F959">
        <v>103.580001831055</v>
      </c>
      <c r="G959">
        <v>51723600</v>
      </c>
      <c r="H959">
        <v>69.425224304199205</v>
      </c>
      <c r="I959" s="1" t="str">
        <f t="shared" si="28"/>
        <v>102003</v>
      </c>
      <c r="J959">
        <f>COUNTIFS($I$2:I959,I959)</f>
        <v>18</v>
      </c>
      <c r="K959" t="b">
        <f t="shared" si="29"/>
        <v>0</v>
      </c>
    </row>
    <row r="960" spans="1:11" x14ac:dyDescent="0.25">
      <c r="A960">
        <v>959</v>
      </c>
      <c r="B960" s="1">
        <v>37921</v>
      </c>
      <c r="C960">
        <v>103.73999786377</v>
      </c>
      <c r="D960">
        <v>104.18000030517599</v>
      </c>
      <c r="E960">
        <v>103.26999664306599</v>
      </c>
      <c r="F960">
        <v>103.629997253418</v>
      </c>
      <c r="G960">
        <v>32460200</v>
      </c>
      <c r="H960">
        <v>69.458755493164105</v>
      </c>
      <c r="I960" s="1" t="str">
        <f t="shared" si="28"/>
        <v>102003</v>
      </c>
      <c r="J960">
        <f>COUNTIFS($I$2:I960,I960)</f>
        <v>19</v>
      </c>
      <c r="K960" t="b">
        <f t="shared" si="29"/>
        <v>0</v>
      </c>
    </row>
    <row r="961" spans="1:11" x14ac:dyDescent="0.25">
      <c r="A961">
        <v>960</v>
      </c>
      <c r="B961" s="1">
        <v>37922</v>
      </c>
      <c r="C961">
        <v>103.98000335693401</v>
      </c>
      <c r="D961">
        <v>105.15000152587901</v>
      </c>
      <c r="E961">
        <v>103.81999969482401</v>
      </c>
      <c r="F961">
        <v>105.040000915527</v>
      </c>
      <c r="G961">
        <v>34956200</v>
      </c>
      <c r="H961">
        <v>70.403816223144503</v>
      </c>
      <c r="I961" s="1" t="str">
        <f t="shared" si="28"/>
        <v>102003</v>
      </c>
      <c r="J961">
        <f>COUNTIFS($I$2:I961,I961)</f>
        <v>20</v>
      </c>
      <c r="K961" t="b">
        <f t="shared" si="29"/>
        <v>0</v>
      </c>
    </row>
    <row r="962" spans="1:11" x14ac:dyDescent="0.25">
      <c r="A962">
        <v>961</v>
      </c>
      <c r="B962" s="1">
        <v>37923</v>
      </c>
      <c r="C962">
        <v>104.76999664306599</v>
      </c>
      <c r="D962">
        <v>105.43000030517599</v>
      </c>
      <c r="E962">
        <v>103.870002746582</v>
      </c>
      <c r="F962">
        <v>105.18000030517599</v>
      </c>
      <c r="G962">
        <v>30955400</v>
      </c>
      <c r="H962">
        <v>70.497596740722699</v>
      </c>
      <c r="I962" s="1" t="str">
        <f t="shared" si="28"/>
        <v>102003</v>
      </c>
      <c r="J962">
        <f>COUNTIFS($I$2:I962,I962)</f>
        <v>21</v>
      </c>
      <c r="K962" t="b">
        <f t="shared" si="29"/>
        <v>0</v>
      </c>
    </row>
    <row r="963" spans="1:11" x14ac:dyDescent="0.25">
      <c r="A963">
        <v>962</v>
      </c>
      <c r="B963" s="1">
        <v>37924</v>
      </c>
      <c r="C963">
        <v>105.790000915527</v>
      </c>
      <c r="D963">
        <v>105.970001220703</v>
      </c>
      <c r="E963">
        <v>104.800003051758</v>
      </c>
      <c r="F963">
        <v>105.40000152587901</v>
      </c>
      <c r="G963">
        <v>39123100</v>
      </c>
      <c r="H963">
        <v>70.645103454589801</v>
      </c>
      <c r="I963" s="1" t="str">
        <f t="shared" ref="I963:I1026" si="30">MONTH(B963)&amp;YEAR(B963)</f>
        <v>102003</v>
      </c>
      <c r="J963">
        <f>COUNTIFS($I$2:I963,I963)</f>
        <v>22</v>
      </c>
      <c r="K963" t="b">
        <f t="shared" ref="K963:K1026" si="31">IF(J963=1,TRUE(),FALSE())</f>
        <v>0</v>
      </c>
    </row>
    <row r="964" spans="1:11" x14ac:dyDescent="0.25">
      <c r="A964">
        <v>963</v>
      </c>
      <c r="B964" s="1">
        <v>37925</v>
      </c>
      <c r="C964">
        <v>105.40000152587901</v>
      </c>
      <c r="D964">
        <v>105.73999786377</v>
      </c>
      <c r="E964">
        <v>105.220001220703</v>
      </c>
      <c r="F964">
        <v>105.300003051758</v>
      </c>
      <c r="G964">
        <v>25761600</v>
      </c>
      <c r="H964">
        <v>70.578048706054702</v>
      </c>
      <c r="I964" s="1" t="str">
        <f t="shared" si="30"/>
        <v>102003</v>
      </c>
      <c r="J964">
        <f>COUNTIFS($I$2:I964,I964)</f>
        <v>23</v>
      </c>
      <c r="K964" t="b">
        <f t="shared" si="31"/>
        <v>0</v>
      </c>
    </row>
    <row r="965" spans="1:11" x14ac:dyDescent="0.25">
      <c r="A965">
        <v>964</v>
      </c>
      <c r="B965" s="1">
        <v>37928</v>
      </c>
      <c r="C965">
        <v>105.75</v>
      </c>
      <c r="D965">
        <v>106.610000610352</v>
      </c>
      <c r="E965">
        <v>105.709999084473</v>
      </c>
      <c r="F965">
        <v>105.98999786377</v>
      </c>
      <c r="G965">
        <v>37589300</v>
      </c>
      <c r="H965">
        <v>71.040542602539105</v>
      </c>
      <c r="I965" s="1" t="str">
        <f t="shared" si="30"/>
        <v>112003</v>
      </c>
      <c r="J965">
        <f>COUNTIFS($I$2:I965,I965)</f>
        <v>1</v>
      </c>
      <c r="K965" t="b">
        <f t="shared" si="31"/>
        <v>1</v>
      </c>
    </row>
    <row r="966" spans="1:11" x14ac:dyDescent="0.25">
      <c r="A966">
        <v>965</v>
      </c>
      <c r="B966" s="1">
        <v>37929</v>
      </c>
      <c r="C966">
        <v>105.98999786377</v>
      </c>
      <c r="D966">
        <v>106.26999664306599</v>
      </c>
      <c r="E966">
        <v>105.580001831055</v>
      </c>
      <c r="F966">
        <v>105.76000213623</v>
      </c>
      <c r="G966">
        <v>31421600</v>
      </c>
      <c r="H966">
        <v>70.886375427246094</v>
      </c>
      <c r="I966" s="1" t="str">
        <f t="shared" si="30"/>
        <v>112003</v>
      </c>
      <c r="J966">
        <f>COUNTIFS($I$2:I966,I966)</f>
        <v>2</v>
      </c>
      <c r="K966" t="b">
        <f t="shared" si="31"/>
        <v>0</v>
      </c>
    </row>
    <row r="967" spans="1:11" x14ac:dyDescent="0.25">
      <c r="A967">
        <v>966</v>
      </c>
      <c r="B967" s="1">
        <v>37930</v>
      </c>
      <c r="C967">
        <v>105.48999786377</v>
      </c>
      <c r="D967">
        <v>105.970001220703</v>
      </c>
      <c r="E967">
        <v>104.90000152587901</v>
      </c>
      <c r="F967">
        <v>105.83999633789099</v>
      </c>
      <c r="G967">
        <v>33558800</v>
      </c>
      <c r="H967">
        <v>70.939979553222699</v>
      </c>
      <c r="I967" s="1" t="str">
        <f t="shared" si="30"/>
        <v>112003</v>
      </c>
      <c r="J967">
        <f>COUNTIFS($I$2:I967,I967)</f>
        <v>3</v>
      </c>
      <c r="K967" t="b">
        <f t="shared" si="31"/>
        <v>0</v>
      </c>
    </row>
    <row r="968" spans="1:11" x14ac:dyDescent="0.25">
      <c r="A968">
        <v>967</v>
      </c>
      <c r="B968" s="1">
        <v>37931</v>
      </c>
      <c r="C968">
        <v>105.59999847412099</v>
      </c>
      <c r="D968">
        <v>106.44000244140599</v>
      </c>
      <c r="E968">
        <v>105.09999847412099</v>
      </c>
      <c r="F968">
        <v>106.40000152587901</v>
      </c>
      <c r="G968">
        <v>28392300</v>
      </c>
      <c r="H968">
        <v>71.315322875976605</v>
      </c>
      <c r="I968" s="1" t="str">
        <f t="shared" si="30"/>
        <v>112003</v>
      </c>
      <c r="J968">
        <f>COUNTIFS($I$2:I968,I968)</f>
        <v>4</v>
      </c>
      <c r="K968" t="b">
        <f t="shared" si="31"/>
        <v>0</v>
      </c>
    </row>
    <row r="969" spans="1:11" x14ac:dyDescent="0.25">
      <c r="A969">
        <v>968</v>
      </c>
      <c r="B969" s="1">
        <v>37932</v>
      </c>
      <c r="C969">
        <v>106.639999389648</v>
      </c>
      <c r="D969">
        <v>106.720001220703</v>
      </c>
      <c r="E969">
        <v>105.56999969482401</v>
      </c>
      <c r="F969">
        <v>105.610000610352</v>
      </c>
      <c r="G969">
        <v>31723200</v>
      </c>
      <c r="H969">
        <v>70.785835266113295</v>
      </c>
      <c r="I969" s="1" t="str">
        <f t="shared" si="30"/>
        <v>112003</v>
      </c>
      <c r="J969">
        <f>COUNTIFS($I$2:I969,I969)</f>
        <v>5</v>
      </c>
      <c r="K969" t="b">
        <f t="shared" si="31"/>
        <v>0</v>
      </c>
    </row>
    <row r="970" spans="1:11" x14ac:dyDescent="0.25">
      <c r="A970">
        <v>969</v>
      </c>
      <c r="B970" s="1">
        <v>37935</v>
      </c>
      <c r="C970">
        <v>105.73999786377</v>
      </c>
      <c r="D970">
        <v>105.83999633789099</v>
      </c>
      <c r="E970">
        <v>105.01000213623</v>
      </c>
      <c r="F970">
        <v>105.18000030517599</v>
      </c>
      <c r="G970">
        <v>25530800</v>
      </c>
      <c r="H970">
        <v>70.497596740722699</v>
      </c>
      <c r="I970" s="1" t="str">
        <f t="shared" si="30"/>
        <v>112003</v>
      </c>
      <c r="J970">
        <f>COUNTIFS($I$2:I970,I970)</f>
        <v>6</v>
      </c>
      <c r="K970" t="b">
        <f t="shared" si="31"/>
        <v>0</v>
      </c>
    </row>
    <row r="971" spans="1:11" x14ac:dyDescent="0.25">
      <c r="A971">
        <v>970</v>
      </c>
      <c r="B971" s="1">
        <v>37936</v>
      </c>
      <c r="C971">
        <v>105.08999633789099</v>
      </c>
      <c r="D971">
        <v>105.330001831055</v>
      </c>
      <c r="E971">
        <v>104.800003051758</v>
      </c>
      <c r="F971">
        <v>105.15000152587901</v>
      </c>
      <c r="G971">
        <v>26558600</v>
      </c>
      <c r="H971">
        <v>70.477508544921903</v>
      </c>
      <c r="I971" s="1" t="str">
        <f t="shared" si="30"/>
        <v>112003</v>
      </c>
      <c r="J971">
        <f>COUNTIFS($I$2:I971,I971)</f>
        <v>7</v>
      </c>
      <c r="K971" t="b">
        <f t="shared" si="31"/>
        <v>0</v>
      </c>
    </row>
    <row r="972" spans="1:11" x14ac:dyDescent="0.25">
      <c r="A972">
        <v>971</v>
      </c>
      <c r="B972" s="1">
        <v>37937</v>
      </c>
      <c r="C972">
        <v>105.23000335693401</v>
      </c>
      <c r="D972">
        <v>106.470001220703</v>
      </c>
      <c r="E972">
        <v>105.16000366210901</v>
      </c>
      <c r="F972">
        <v>106.330001831055</v>
      </c>
      <c r="G972" s="9">
        <v>28000000</v>
      </c>
      <c r="H972">
        <v>71.268417358398395</v>
      </c>
      <c r="I972" s="1" t="str">
        <f t="shared" si="30"/>
        <v>112003</v>
      </c>
      <c r="J972">
        <f>COUNTIFS($I$2:I972,I972)</f>
        <v>8</v>
      </c>
      <c r="K972" t="b">
        <f t="shared" si="31"/>
        <v>0</v>
      </c>
    </row>
    <row r="973" spans="1:11" x14ac:dyDescent="0.25">
      <c r="A973">
        <v>972</v>
      </c>
      <c r="B973" s="1">
        <v>37938</v>
      </c>
      <c r="C973">
        <v>106.01000213623</v>
      </c>
      <c r="D973">
        <v>106.540000915527</v>
      </c>
      <c r="E973">
        <v>105.779998779297</v>
      </c>
      <c r="F973">
        <v>106.360000610352</v>
      </c>
      <c r="G973">
        <v>29714800</v>
      </c>
      <c r="H973">
        <v>71.288536071777301</v>
      </c>
      <c r="I973" s="1" t="str">
        <f t="shared" si="30"/>
        <v>112003</v>
      </c>
      <c r="J973">
        <f>COUNTIFS($I$2:I973,I973)</f>
        <v>9</v>
      </c>
      <c r="K973" t="b">
        <f t="shared" si="31"/>
        <v>0</v>
      </c>
    </row>
    <row r="974" spans="1:11" x14ac:dyDescent="0.25">
      <c r="A974">
        <v>973</v>
      </c>
      <c r="B974" s="1">
        <v>37939</v>
      </c>
      <c r="C974">
        <v>106.40000152587901</v>
      </c>
      <c r="D974">
        <v>106.949996948242</v>
      </c>
      <c r="E974">
        <v>105.290000915527</v>
      </c>
      <c r="F974">
        <v>105.459999084473</v>
      </c>
      <c r="G974">
        <v>49158500</v>
      </c>
      <c r="H974">
        <v>70.685287475585895</v>
      </c>
      <c r="I974" s="1" t="str">
        <f t="shared" si="30"/>
        <v>112003</v>
      </c>
      <c r="J974">
        <f>COUNTIFS($I$2:I974,I974)</f>
        <v>10</v>
      </c>
      <c r="K974" t="b">
        <f t="shared" si="31"/>
        <v>0</v>
      </c>
    </row>
    <row r="975" spans="1:11" x14ac:dyDescent="0.25">
      <c r="A975">
        <v>974</v>
      </c>
      <c r="B975" s="1">
        <v>37942</v>
      </c>
      <c r="C975">
        <v>104.91000366210901</v>
      </c>
      <c r="D975">
        <v>105.139999389648</v>
      </c>
      <c r="E975">
        <v>104.040000915527</v>
      </c>
      <c r="F975">
        <v>104.93000030517599</v>
      </c>
      <c r="G975">
        <v>44382100</v>
      </c>
      <c r="H975">
        <v>70.330047607421903</v>
      </c>
      <c r="I975" s="1" t="str">
        <f t="shared" si="30"/>
        <v>112003</v>
      </c>
      <c r="J975">
        <f>COUNTIFS($I$2:I975,I975)</f>
        <v>11</v>
      </c>
      <c r="K975" t="b">
        <f t="shared" si="31"/>
        <v>0</v>
      </c>
    </row>
    <row r="976" spans="1:11" x14ac:dyDescent="0.25">
      <c r="A976">
        <v>975</v>
      </c>
      <c r="B976" s="1">
        <v>37943</v>
      </c>
      <c r="C976">
        <v>105.23999786377</v>
      </c>
      <c r="D976">
        <v>105.449996948242</v>
      </c>
      <c r="E976">
        <v>103.699996948242</v>
      </c>
      <c r="F976">
        <v>103.83999633789099</v>
      </c>
      <c r="G976">
        <v>41155000</v>
      </c>
      <c r="H976">
        <v>69.599479675292997</v>
      </c>
      <c r="I976" s="1" t="str">
        <f t="shared" si="30"/>
        <v>112003</v>
      </c>
      <c r="J976">
        <f>COUNTIFS($I$2:I976,I976)</f>
        <v>12</v>
      </c>
      <c r="K976" t="b">
        <f t="shared" si="31"/>
        <v>0</v>
      </c>
    </row>
    <row r="977" spans="1:11" x14ac:dyDescent="0.25">
      <c r="A977">
        <v>976</v>
      </c>
      <c r="B977" s="1">
        <v>37944</v>
      </c>
      <c r="C977">
        <v>104.029998779297</v>
      </c>
      <c r="D977">
        <v>105.01000213623</v>
      </c>
      <c r="E977">
        <v>103.919998168945</v>
      </c>
      <c r="F977">
        <v>104.720001220703</v>
      </c>
      <c r="G977">
        <v>29827000</v>
      </c>
      <c r="H977">
        <v>70.189308166503906</v>
      </c>
      <c r="I977" s="1" t="str">
        <f t="shared" si="30"/>
        <v>112003</v>
      </c>
      <c r="J977">
        <f>COUNTIFS($I$2:I977,I977)</f>
        <v>13</v>
      </c>
      <c r="K977" t="b">
        <f t="shared" si="31"/>
        <v>0</v>
      </c>
    </row>
    <row r="978" spans="1:11" x14ac:dyDescent="0.25">
      <c r="A978">
        <v>977</v>
      </c>
      <c r="B978" s="1">
        <v>37945</v>
      </c>
      <c r="C978">
        <v>104</v>
      </c>
      <c r="D978">
        <v>105.23999786377</v>
      </c>
      <c r="E978">
        <v>103.75</v>
      </c>
      <c r="F978">
        <v>103.779998779297</v>
      </c>
      <c r="G978">
        <v>53578700</v>
      </c>
      <c r="H978">
        <v>69.559242248535199</v>
      </c>
      <c r="I978" s="1" t="str">
        <f t="shared" si="30"/>
        <v>112003</v>
      </c>
      <c r="J978">
        <f>COUNTIFS($I$2:I978,I978)</f>
        <v>14</v>
      </c>
      <c r="K978" t="b">
        <f t="shared" si="31"/>
        <v>0</v>
      </c>
    </row>
    <row r="979" spans="1:11" x14ac:dyDescent="0.25">
      <c r="A979">
        <v>978</v>
      </c>
      <c r="B979" s="1">
        <v>37946</v>
      </c>
      <c r="C979">
        <v>104.23999786377</v>
      </c>
      <c r="D979">
        <v>104.330001831055</v>
      </c>
      <c r="E979">
        <v>103.620002746582</v>
      </c>
      <c r="F979">
        <v>104.209999084473</v>
      </c>
      <c r="G979">
        <v>30016000</v>
      </c>
      <c r="H979">
        <v>69.847457885742202</v>
      </c>
      <c r="I979" s="1" t="str">
        <f t="shared" si="30"/>
        <v>112003</v>
      </c>
      <c r="J979">
        <f>COUNTIFS($I$2:I979,I979)</f>
        <v>15</v>
      </c>
      <c r="K979" t="b">
        <f t="shared" si="31"/>
        <v>0</v>
      </c>
    </row>
    <row r="980" spans="1:11" x14ac:dyDescent="0.25">
      <c r="A980">
        <v>979</v>
      </c>
      <c r="B980" s="1">
        <v>37949</v>
      </c>
      <c r="C980">
        <v>104.69000244140599</v>
      </c>
      <c r="D980">
        <v>105.779998779297</v>
      </c>
      <c r="E980">
        <v>104.68000030517599</v>
      </c>
      <c r="F980">
        <v>105.58999633789099</v>
      </c>
      <c r="G980">
        <v>28906400</v>
      </c>
      <c r="H980">
        <v>70.772392272949205</v>
      </c>
      <c r="I980" s="1" t="str">
        <f t="shared" si="30"/>
        <v>112003</v>
      </c>
      <c r="J980">
        <f>COUNTIFS($I$2:I980,I980)</f>
        <v>16</v>
      </c>
      <c r="K980" t="b">
        <f t="shared" si="31"/>
        <v>0</v>
      </c>
    </row>
    <row r="981" spans="1:11" x14ac:dyDescent="0.25">
      <c r="A981">
        <v>980</v>
      </c>
      <c r="B981" s="1">
        <v>37950</v>
      </c>
      <c r="C981">
        <v>105.73000335693401</v>
      </c>
      <c r="D981">
        <v>106.419998168945</v>
      </c>
      <c r="E981">
        <v>105.449996948242</v>
      </c>
      <c r="F981">
        <v>105.98999786377</v>
      </c>
      <c r="G981">
        <v>37580000</v>
      </c>
      <c r="H981">
        <v>71.040542602539105</v>
      </c>
      <c r="I981" s="1" t="str">
        <f t="shared" si="30"/>
        <v>112003</v>
      </c>
      <c r="J981">
        <f>COUNTIFS($I$2:I981,I981)</f>
        <v>17</v>
      </c>
      <c r="K981" t="b">
        <f t="shared" si="31"/>
        <v>0</v>
      </c>
    </row>
    <row r="982" spans="1:11" x14ac:dyDescent="0.25">
      <c r="A982">
        <v>981</v>
      </c>
      <c r="B982" s="1">
        <v>37951</v>
      </c>
      <c r="C982">
        <v>106.419998168945</v>
      </c>
      <c r="D982">
        <v>106.449996948242</v>
      </c>
      <c r="E982">
        <v>105.389999389648</v>
      </c>
      <c r="F982">
        <v>106.370002746582</v>
      </c>
      <c r="G982">
        <v>33053600</v>
      </c>
      <c r="H982">
        <v>71.295234680175795</v>
      </c>
      <c r="I982" s="1" t="str">
        <f t="shared" si="30"/>
        <v>112003</v>
      </c>
      <c r="J982">
        <f>COUNTIFS($I$2:I982,I982)</f>
        <v>18</v>
      </c>
      <c r="K982" t="b">
        <f t="shared" si="31"/>
        <v>0</v>
      </c>
    </row>
    <row r="983" spans="1:11" x14ac:dyDescent="0.25">
      <c r="A983">
        <v>982</v>
      </c>
      <c r="B983" s="1">
        <v>37953</v>
      </c>
      <c r="C983">
        <v>106.279998779297</v>
      </c>
      <c r="D983">
        <v>106.66000366210901</v>
      </c>
      <c r="E983">
        <v>106.199996948242</v>
      </c>
      <c r="F983">
        <v>106.449996948242</v>
      </c>
      <c r="G983">
        <v>10507500</v>
      </c>
      <c r="H983">
        <v>71.348854064941406</v>
      </c>
      <c r="I983" s="1" t="str">
        <f t="shared" si="30"/>
        <v>112003</v>
      </c>
      <c r="J983">
        <f>COUNTIFS($I$2:I983,I983)</f>
        <v>19</v>
      </c>
      <c r="K983" t="b">
        <f t="shared" si="31"/>
        <v>0</v>
      </c>
    </row>
    <row r="984" spans="1:11" x14ac:dyDescent="0.25">
      <c r="A984">
        <v>983</v>
      </c>
      <c r="B984" s="1">
        <v>37956</v>
      </c>
      <c r="C984">
        <v>106.84999847412099</v>
      </c>
      <c r="D984">
        <v>107.68000030517599</v>
      </c>
      <c r="E984">
        <v>106.800003051758</v>
      </c>
      <c r="F984">
        <v>107.59999847412099</v>
      </c>
      <c r="G984">
        <v>38699000</v>
      </c>
      <c r="H984">
        <v>72.119651794433594</v>
      </c>
      <c r="I984" s="1" t="str">
        <f t="shared" si="30"/>
        <v>122003</v>
      </c>
      <c r="J984">
        <f>COUNTIFS($I$2:I984,I984)</f>
        <v>1</v>
      </c>
      <c r="K984" t="b">
        <f t="shared" si="31"/>
        <v>1</v>
      </c>
    </row>
    <row r="985" spans="1:11" x14ac:dyDescent="0.25">
      <c r="A985">
        <v>984</v>
      </c>
      <c r="B985" s="1">
        <v>37957</v>
      </c>
      <c r="C985">
        <v>107.379997253418</v>
      </c>
      <c r="D985">
        <v>107.76999664306599</v>
      </c>
      <c r="E985">
        <v>107.06999969482401</v>
      </c>
      <c r="F985">
        <v>107.330001831055</v>
      </c>
      <c r="G985">
        <v>35352000</v>
      </c>
      <c r="H985">
        <v>71.938644409179702</v>
      </c>
      <c r="I985" s="1" t="str">
        <f t="shared" si="30"/>
        <v>122003</v>
      </c>
      <c r="J985">
        <f>COUNTIFS($I$2:I985,I985)</f>
        <v>2</v>
      </c>
      <c r="K985" t="b">
        <f t="shared" si="31"/>
        <v>0</v>
      </c>
    </row>
    <row r="986" spans="1:11" x14ac:dyDescent="0.25">
      <c r="A986">
        <v>985</v>
      </c>
      <c r="B986" s="1">
        <v>37958</v>
      </c>
      <c r="C986">
        <v>107.65000152587901</v>
      </c>
      <c r="D986">
        <v>108.080001831055</v>
      </c>
      <c r="E986">
        <v>107.06999969482401</v>
      </c>
      <c r="F986">
        <v>107.16000366210901</v>
      </c>
      <c r="G986">
        <v>39078600</v>
      </c>
      <c r="H986">
        <v>71.824745178222699</v>
      </c>
      <c r="I986" s="1" t="str">
        <f t="shared" si="30"/>
        <v>122003</v>
      </c>
      <c r="J986">
        <f>COUNTIFS($I$2:I986,I986)</f>
        <v>3</v>
      </c>
      <c r="K986" t="b">
        <f t="shared" si="31"/>
        <v>0</v>
      </c>
    </row>
    <row r="987" spans="1:11" x14ac:dyDescent="0.25">
      <c r="A987">
        <v>986</v>
      </c>
      <c r="B987" s="1">
        <v>37959</v>
      </c>
      <c r="C987">
        <v>107.169998168945</v>
      </c>
      <c r="D987">
        <v>107.720001220703</v>
      </c>
      <c r="E987">
        <v>106.94000244140599</v>
      </c>
      <c r="F987">
        <v>107.59999847412099</v>
      </c>
      <c r="G987">
        <v>36089500</v>
      </c>
      <c r="H987">
        <v>72.119651794433594</v>
      </c>
      <c r="I987" s="1" t="str">
        <f t="shared" si="30"/>
        <v>122003</v>
      </c>
      <c r="J987">
        <f>COUNTIFS($I$2:I987,I987)</f>
        <v>4</v>
      </c>
      <c r="K987" t="b">
        <f t="shared" si="31"/>
        <v>0</v>
      </c>
    </row>
    <row r="988" spans="1:11" x14ac:dyDescent="0.25">
      <c r="A988">
        <v>987</v>
      </c>
      <c r="B988" s="1">
        <v>37960</v>
      </c>
      <c r="C988">
        <v>107.120002746582</v>
      </c>
      <c r="D988">
        <v>107.800003051758</v>
      </c>
      <c r="E988">
        <v>106.620002746582</v>
      </c>
      <c r="F988">
        <v>106.84999847412099</v>
      </c>
      <c r="G988">
        <v>28824400</v>
      </c>
      <c r="H988">
        <v>71.616928100585895</v>
      </c>
      <c r="I988" s="1" t="str">
        <f t="shared" si="30"/>
        <v>122003</v>
      </c>
      <c r="J988">
        <f>COUNTIFS($I$2:I988,I988)</f>
        <v>5</v>
      </c>
      <c r="K988" t="b">
        <f t="shared" si="31"/>
        <v>0</v>
      </c>
    </row>
    <row r="989" spans="1:11" x14ac:dyDescent="0.25">
      <c r="A989">
        <v>988</v>
      </c>
      <c r="B989" s="1">
        <v>37963</v>
      </c>
      <c r="C989">
        <v>106.73999786377</v>
      </c>
      <c r="D989">
        <v>107.639999389648</v>
      </c>
      <c r="E989">
        <v>106.68000030517599</v>
      </c>
      <c r="F989">
        <v>107.56999969482401</v>
      </c>
      <c r="G989">
        <v>32482900</v>
      </c>
      <c r="H989">
        <v>72.099510192871094</v>
      </c>
      <c r="I989" s="1" t="str">
        <f t="shared" si="30"/>
        <v>122003</v>
      </c>
      <c r="J989">
        <f>COUNTIFS($I$2:I989,I989)</f>
        <v>6</v>
      </c>
      <c r="K989" t="b">
        <f t="shared" si="31"/>
        <v>0</v>
      </c>
    </row>
    <row r="990" spans="1:11" x14ac:dyDescent="0.25">
      <c r="A990">
        <v>989</v>
      </c>
      <c r="B990" s="1">
        <v>37964</v>
      </c>
      <c r="C990">
        <v>107.90000152587901</v>
      </c>
      <c r="D990">
        <v>107.93000030517599</v>
      </c>
      <c r="E990">
        <v>106.540000915527</v>
      </c>
      <c r="F990">
        <v>106.73999786377</v>
      </c>
      <c r="G990">
        <v>43596100</v>
      </c>
      <c r="H990">
        <v>71.543212890625</v>
      </c>
      <c r="I990" s="1" t="str">
        <f t="shared" si="30"/>
        <v>122003</v>
      </c>
      <c r="J990">
        <f>COUNTIFS($I$2:I990,I990)</f>
        <v>7</v>
      </c>
      <c r="K990" t="b">
        <f t="shared" si="31"/>
        <v>0</v>
      </c>
    </row>
    <row r="991" spans="1:11" x14ac:dyDescent="0.25">
      <c r="A991">
        <v>990</v>
      </c>
      <c r="B991" s="1">
        <v>37965</v>
      </c>
      <c r="C991">
        <v>106.76999664306599</v>
      </c>
      <c r="D991">
        <v>106.98000335693401</v>
      </c>
      <c r="E991">
        <v>105.959999084473</v>
      </c>
      <c r="F991">
        <v>106.73000335693401</v>
      </c>
      <c r="G991">
        <v>36915400</v>
      </c>
      <c r="H991">
        <v>71.536560058593807</v>
      </c>
      <c r="I991" s="1" t="str">
        <f t="shared" si="30"/>
        <v>122003</v>
      </c>
      <c r="J991">
        <f>COUNTIFS($I$2:I991,I991)</f>
        <v>8</v>
      </c>
      <c r="K991" t="b">
        <f t="shared" si="31"/>
        <v>0</v>
      </c>
    </row>
    <row r="992" spans="1:11" x14ac:dyDescent="0.25">
      <c r="A992">
        <v>991</v>
      </c>
      <c r="B992" s="1">
        <v>37966</v>
      </c>
      <c r="C992">
        <v>106.68000030517599</v>
      </c>
      <c r="D992">
        <v>108.09999847412099</v>
      </c>
      <c r="E992">
        <v>106.669998168945</v>
      </c>
      <c r="F992">
        <v>107.93000030517599</v>
      </c>
      <c r="G992">
        <v>45304000</v>
      </c>
      <c r="H992">
        <v>72.340858459472699</v>
      </c>
      <c r="I992" s="1" t="str">
        <f t="shared" si="30"/>
        <v>122003</v>
      </c>
      <c r="J992">
        <f>COUNTIFS($I$2:I992,I992)</f>
        <v>9</v>
      </c>
      <c r="K992" t="b">
        <f t="shared" si="31"/>
        <v>0</v>
      </c>
    </row>
    <row r="993" spans="1:11" x14ac:dyDescent="0.25">
      <c r="A993">
        <v>992</v>
      </c>
      <c r="B993" s="1">
        <v>37967</v>
      </c>
      <c r="C993">
        <v>107.970001220703</v>
      </c>
      <c r="D993">
        <v>108.199996948242</v>
      </c>
      <c r="E993">
        <v>107.389999389648</v>
      </c>
      <c r="F993">
        <v>108.139999389648</v>
      </c>
      <c r="G993">
        <v>34142200</v>
      </c>
      <c r="H993">
        <v>72.481575012207003</v>
      </c>
      <c r="I993" s="1" t="str">
        <f t="shared" si="30"/>
        <v>122003</v>
      </c>
      <c r="J993">
        <f>COUNTIFS($I$2:I993,I993)</f>
        <v>10</v>
      </c>
      <c r="K993" t="b">
        <f t="shared" si="31"/>
        <v>0</v>
      </c>
    </row>
    <row r="994" spans="1:11" x14ac:dyDescent="0.25">
      <c r="A994">
        <v>993</v>
      </c>
      <c r="B994" s="1">
        <v>37970</v>
      </c>
      <c r="C994">
        <v>109.169998168945</v>
      </c>
      <c r="D994">
        <v>109.23000335693401</v>
      </c>
      <c r="E994">
        <v>107.48000335693401</v>
      </c>
      <c r="F994">
        <v>107.59999847412099</v>
      </c>
      <c r="G994">
        <v>38693400</v>
      </c>
      <c r="H994">
        <v>72.119651794433594</v>
      </c>
      <c r="I994" s="1" t="str">
        <f t="shared" si="30"/>
        <v>122003</v>
      </c>
      <c r="J994">
        <f>COUNTIFS($I$2:I994,I994)</f>
        <v>11</v>
      </c>
      <c r="K994" t="b">
        <f t="shared" si="31"/>
        <v>0</v>
      </c>
    </row>
    <row r="995" spans="1:11" x14ac:dyDescent="0.25">
      <c r="A995">
        <v>994</v>
      </c>
      <c r="B995" s="1">
        <v>37971</v>
      </c>
      <c r="C995">
        <v>107.68000030517599</v>
      </c>
      <c r="D995">
        <v>108.5</v>
      </c>
      <c r="E995">
        <v>107.51999664306599</v>
      </c>
      <c r="F995">
        <v>108.16000366210901</v>
      </c>
      <c r="G995">
        <v>32894200</v>
      </c>
      <c r="H995">
        <v>72.495010375976605</v>
      </c>
      <c r="I995" s="1" t="str">
        <f t="shared" si="30"/>
        <v>122003</v>
      </c>
      <c r="J995">
        <f>COUNTIFS($I$2:I995,I995)</f>
        <v>12</v>
      </c>
      <c r="K995" t="b">
        <f t="shared" si="31"/>
        <v>0</v>
      </c>
    </row>
    <row r="996" spans="1:11" x14ac:dyDescent="0.25">
      <c r="A996">
        <v>995</v>
      </c>
      <c r="B996" s="1">
        <v>37972</v>
      </c>
      <c r="C996">
        <v>108.05999755859401</v>
      </c>
      <c r="D996">
        <v>108.5</v>
      </c>
      <c r="E996">
        <v>107.800003051758</v>
      </c>
      <c r="F996">
        <v>108.5</v>
      </c>
      <c r="G996">
        <v>23198800</v>
      </c>
      <c r="H996">
        <v>72.722885131835895</v>
      </c>
      <c r="I996" s="1" t="str">
        <f t="shared" si="30"/>
        <v>122003</v>
      </c>
      <c r="J996">
        <f>COUNTIFS($I$2:I996,I996)</f>
        <v>13</v>
      </c>
      <c r="K996" t="b">
        <f t="shared" si="31"/>
        <v>0</v>
      </c>
    </row>
    <row r="997" spans="1:11" x14ac:dyDescent="0.25">
      <c r="A997">
        <v>996</v>
      </c>
      <c r="B997" s="1">
        <v>37973</v>
      </c>
      <c r="C997">
        <v>108.550003051758</v>
      </c>
      <c r="D997">
        <v>109.73000335693401</v>
      </c>
      <c r="E997">
        <v>108.389999389648</v>
      </c>
      <c r="F997">
        <v>109.720001220703</v>
      </c>
      <c r="G997">
        <v>29353100</v>
      </c>
      <c r="H997">
        <v>73.540580749511705</v>
      </c>
      <c r="I997" s="1" t="str">
        <f t="shared" si="30"/>
        <v>122003</v>
      </c>
      <c r="J997">
        <f>COUNTIFS($I$2:I997,I997)</f>
        <v>14</v>
      </c>
      <c r="K997" t="b">
        <f t="shared" si="31"/>
        <v>0</v>
      </c>
    </row>
    <row r="998" spans="1:11" x14ac:dyDescent="0.25">
      <c r="A998">
        <v>997</v>
      </c>
      <c r="B998" s="1">
        <v>37974</v>
      </c>
      <c r="C998">
        <v>109.300003051758</v>
      </c>
      <c r="D998">
        <v>109.370002746582</v>
      </c>
      <c r="E998">
        <v>108.580001831055</v>
      </c>
      <c r="F998">
        <v>108.90000152587901</v>
      </c>
      <c r="G998">
        <v>41465100</v>
      </c>
      <c r="H998">
        <v>73.335876464843807</v>
      </c>
      <c r="I998" s="1" t="str">
        <f t="shared" si="30"/>
        <v>122003</v>
      </c>
      <c r="J998">
        <f>COUNTIFS($I$2:I998,I998)</f>
        <v>15</v>
      </c>
      <c r="K998" t="b">
        <f t="shared" si="31"/>
        <v>0</v>
      </c>
    </row>
    <row r="999" spans="1:11" x14ac:dyDescent="0.25">
      <c r="A999">
        <v>998</v>
      </c>
      <c r="B999" s="1">
        <v>37977</v>
      </c>
      <c r="C999">
        <v>108.790000915527</v>
      </c>
      <c r="D999">
        <v>109.66000366210901</v>
      </c>
      <c r="E999">
        <v>108.779998779297</v>
      </c>
      <c r="F999">
        <v>109.66000366210901</v>
      </c>
      <c r="G999">
        <v>27611300</v>
      </c>
      <c r="H999">
        <v>73.847694396972699</v>
      </c>
      <c r="I999" s="1" t="str">
        <f t="shared" si="30"/>
        <v>122003</v>
      </c>
      <c r="J999">
        <f>COUNTIFS($I$2:I999,I999)</f>
        <v>16</v>
      </c>
      <c r="K999" t="b">
        <f t="shared" si="31"/>
        <v>0</v>
      </c>
    </row>
    <row r="1000" spans="1:11" x14ac:dyDescent="0.25">
      <c r="A1000">
        <v>999</v>
      </c>
      <c r="B1000" s="1">
        <v>37978</v>
      </c>
      <c r="C1000">
        <v>109.48000335693401</v>
      </c>
      <c r="D1000">
        <v>109.949996948242</v>
      </c>
      <c r="E1000">
        <v>109.379997253418</v>
      </c>
      <c r="F1000">
        <v>109.73000335693401</v>
      </c>
      <c r="G1000">
        <v>24741200</v>
      </c>
      <c r="H1000">
        <v>73.894813537597699</v>
      </c>
      <c r="I1000" s="1" t="str">
        <f t="shared" si="30"/>
        <v>122003</v>
      </c>
      <c r="J1000">
        <f>COUNTIFS($I$2:I1000,I1000)</f>
        <v>17</v>
      </c>
      <c r="K1000" t="b">
        <f t="shared" si="31"/>
        <v>0</v>
      </c>
    </row>
    <row r="1001" spans="1:11" x14ac:dyDescent="0.25">
      <c r="A1001">
        <v>1000</v>
      </c>
      <c r="B1001" s="1">
        <v>37979</v>
      </c>
      <c r="C1001">
        <v>109.51999664306599</v>
      </c>
      <c r="D1001">
        <v>109.879997253418</v>
      </c>
      <c r="E1001">
        <v>109.43000030517599</v>
      </c>
      <c r="F1001">
        <v>109.620002746582</v>
      </c>
      <c r="G1001">
        <v>8055800</v>
      </c>
      <c r="H1001">
        <v>73.820739746093807</v>
      </c>
      <c r="I1001" s="1" t="str">
        <f t="shared" si="30"/>
        <v>122003</v>
      </c>
      <c r="J1001">
        <f>COUNTIFS($I$2:I1001,I1001)</f>
        <v>18</v>
      </c>
      <c r="K1001" t="b">
        <f t="shared" si="31"/>
        <v>0</v>
      </c>
    </row>
    <row r="1002" spans="1:11" x14ac:dyDescent="0.25">
      <c r="A1002">
        <v>1001</v>
      </c>
      <c r="B1002" s="1">
        <v>37981</v>
      </c>
      <c r="C1002">
        <v>109.709999084473</v>
      </c>
      <c r="D1002">
        <v>110.080001831055</v>
      </c>
      <c r="E1002">
        <v>109.629997253418</v>
      </c>
      <c r="F1002">
        <v>109.699996948242</v>
      </c>
      <c r="G1002">
        <v>8308400</v>
      </c>
      <c r="H1002">
        <v>73.874626159667997</v>
      </c>
      <c r="I1002" s="1" t="str">
        <f t="shared" si="30"/>
        <v>122003</v>
      </c>
      <c r="J1002">
        <f>COUNTIFS($I$2:I1002,I1002)</f>
        <v>19</v>
      </c>
      <c r="K1002" t="b">
        <f t="shared" si="31"/>
        <v>0</v>
      </c>
    </row>
    <row r="1003" spans="1:11" x14ac:dyDescent="0.25">
      <c r="A1003">
        <v>1002</v>
      </c>
      <c r="B1003" s="1">
        <v>37984</v>
      </c>
      <c r="C1003">
        <v>110.09999847412099</v>
      </c>
      <c r="D1003">
        <v>111.26999664306599</v>
      </c>
      <c r="E1003">
        <v>109.779998779297</v>
      </c>
      <c r="F1003">
        <v>111.16000366210901</v>
      </c>
      <c r="G1003">
        <v>22483700</v>
      </c>
      <c r="H1003">
        <v>74.857795715332003</v>
      </c>
      <c r="I1003" s="1" t="str">
        <f t="shared" si="30"/>
        <v>122003</v>
      </c>
      <c r="J1003">
        <f>COUNTIFS($I$2:I1003,I1003)</f>
        <v>20</v>
      </c>
      <c r="K1003" t="b">
        <f t="shared" si="31"/>
        <v>0</v>
      </c>
    </row>
    <row r="1004" spans="1:11" x14ac:dyDescent="0.25">
      <c r="A1004">
        <v>1003</v>
      </c>
      <c r="B1004" s="1">
        <v>37985</v>
      </c>
      <c r="C1004">
        <v>111.08999633789099</v>
      </c>
      <c r="D1004">
        <v>111.26999664306599</v>
      </c>
      <c r="E1004">
        <v>110.84999847412099</v>
      </c>
      <c r="F1004">
        <v>111.18000030517599</v>
      </c>
      <c r="G1004">
        <v>19559500</v>
      </c>
      <c r="H1004">
        <v>74.871299743652301</v>
      </c>
      <c r="I1004" s="1" t="str">
        <f t="shared" si="30"/>
        <v>122003</v>
      </c>
      <c r="J1004">
        <f>COUNTIFS($I$2:I1004,I1004)</f>
        <v>21</v>
      </c>
      <c r="K1004" t="b">
        <f t="shared" si="31"/>
        <v>0</v>
      </c>
    </row>
    <row r="1005" spans="1:11" x14ac:dyDescent="0.25">
      <c r="A1005">
        <v>1004</v>
      </c>
      <c r="B1005" s="1">
        <v>37986</v>
      </c>
      <c r="C1005">
        <v>111.220001220703</v>
      </c>
      <c r="D1005">
        <v>111.51999664306599</v>
      </c>
      <c r="E1005">
        <v>110.83999633789099</v>
      </c>
      <c r="F1005">
        <v>111.279998779297</v>
      </c>
      <c r="G1005">
        <v>31501800</v>
      </c>
      <c r="H1005">
        <v>74.9385986328125</v>
      </c>
      <c r="I1005" s="1" t="str">
        <f t="shared" si="30"/>
        <v>122003</v>
      </c>
      <c r="J1005">
        <f>COUNTIFS($I$2:I1005,I1005)</f>
        <v>22</v>
      </c>
      <c r="K1005" t="b">
        <f t="shared" si="31"/>
        <v>0</v>
      </c>
    </row>
    <row r="1006" spans="1:11" x14ac:dyDescent="0.25">
      <c r="A1006">
        <v>1005</v>
      </c>
      <c r="B1006" s="1">
        <v>37988</v>
      </c>
      <c r="C1006">
        <v>111.73999786377</v>
      </c>
      <c r="D1006">
        <v>112.19000244140599</v>
      </c>
      <c r="E1006">
        <v>110.73000335693401</v>
      </c>
      <c r="F1006">
        <v>111.23000335693401</v>
      </c>
      <c r="G1006">
        <v>38072300</v>
      </c>
      <c r="H1006">
        <v>74.904937744140597</v>
      </c>
      <c r="I1006" s="1" t="str">
        <f t="shared" si="30"/>
        <v>12004</v>
      </c>
      <c r="J1006">
        <f>COUNTIFS($I$2:I1006,I1006)</f>
        <v>1</v>
      </c>
      <c r="K1006" t="b">
        <f t="shared" si="31"/>
        <v>1</v>
      </c>
    </row>
    <row r="1007" spans="1:11" x14ac:dyDescent="0.25">
      <c r="A1007">
        <v>1006</v>
      </c>
      <c r="B1007" s="1">
        <v>37991</v>
      </c>
      <c r="C1007">
        <v>111.69000244140599</v>
      </c>
      <c r="D1007">
        <v>112.51999664306599</v>
      </c>
      <c r="E1007">
        <v>111.58999633789099</v>
      </c>
      <c r="F1007">
        <v>112.44000244140599</v>
      </c>
      <c r="G1007">
        <v>27959800</v>
      </c>
      <c r="H1007">
        <v>75.719779968261705</v>
      </c>
      <c r="I1007" s="1" t="str">
        <f t="shared" si="30"/>
        <v>12004</v>
      </c>
      <c r="J1007">
        <f>COUNTIFS($I$2:I1007,I1007)</f>
        <v>2</v>
      </c>
      <c r="K1007" t="b">
        <f t="shared" si="31"/>
        <v>0</v>
      </c>
    </row>
    <row r="1008" spans="1:11" x14ac:dyDescent="0.25">
      <c r="A1008">
        <v>1007</v>
      </c>
      <c r="B1008" s="1">
        <v>37992</v>
      </c>
      <c r="C1008">
        <v>112.16000366210901</v>
      </c>
      <c r="D1008">
        <v>112.73000335693401</v>
      </c>
      <c r="E1008">
        <v>112</v>
      </c>
      <c r="F1008">
        <v>112.550003051758</v>
      </c>
      <c r="G1008">
        <v>20472800</v>
      </c>
      <c r="H1008">
        <v>75.793876647949205</v>
      </c>
      <c r="I1008" s="1" t="str">
        <f t="shared" si="30"/>
        <v>12004</v>
      </c>
      <c r="J1008">
        <f>COUNTIFS($I$2:I1008,I1008)</f>
        <v>3</v>
      </c>
      <c r="K1008" t="b">
        <f t="shared" si="31"/>
        <v>0</v>
      </c>
    </row>
    <row r="1009" spans="1:11" x14ac:dyDescent="0.25">
      <c r="A1009">
        <v>1008</v>
      </c>
      <c r="B1009" s="1">
        <v>37993</v>
      </c>
      <c r="C1009">
        <v>112.389999389648</v>
      </c>
      <c r="D1009">
        <v>113.05999755859401</v>
      </c>
      <c r="E1009">
        <v>111.889999389648</v>
      </c>
      <c r="F1009">
        <v>112.93000030517599</v>
      </c>
      <c r="G1009">
        <v>30170400</v>
      </c>
      <c r="H1009">
        <v>76.049758911132798</v>
      </c>
      <c r="I1009" s="1" t="str">
        <f t="shared" si="30"/>
        <v>12004</v>
      </c>
      <c r="J1009">
        <f>COUNTIFS($I$2:I1009,I1009)</f>
        <v>4</v>
      </c>
      <c r="K1009" t="b">
        <f t="shared" si="31"/>
        <v>0</v>
      </c>
    </row>
    <row r="1010" spans="1:11" x14ac:dyDescent="0.25">
      <c r="A1010">
        <v>1009</v>
      </c>
      <c r="B1010" s="1">
        <v>37994</v>
      </c>
      <c r="C1010">
        <v>113.25</v>
      </c>
      <c r="D1010">
        <v>113.41000366210901</v>
      </c>
      <c r="E1010">
        <v>112.76999664306599</v>
      </c>
      <c r="F1010">
        <v>113.379997253418</v>
      </c>
      <c r="G1010">
        <v>36438400</v>
      </c>
      <c r="H1010">
        <v>76.352813720703097</v>
      </c>
      <c r="I1010" s="1" t="str">
        <f t="shared" si="30"/>
        <v>12004</v>
      </c>
      <c r="J1010">
        <f>COUNTIFS($I$2:I1010,I1010)</f>
        <v>5</v>
      </c>
      <c r="K1010" t="b">
        <f t="shared" si="31"/>
        <v>0</v>
      </c>
    </row>
    <row r="1011" spans="1:11" x14ac:dyDescent="0.25">
      <c r="A1011">
        <v>1010</v>
      </c>
      <c r="B1011" s="1">
        <v>37995</v>
      </c>
      <c r="C1011">
        <v>112.830001831055</v>
      </c>
      <c r="D1011">
        <v>113.5</v>
      </c>
      <c r="E1011">
        <v>112.26999664306599</v>
      </c>
      <c r="F1011">
        <v>112.389999389648</v>
      </c>
      <c r="G1011">
        <v>54084300</v>
      </c>
      <c r="H1011">
        <v>75.686103820800795</v>
      </c>
      <c r="I1011" s="1" t="str">
        <f t="shared" si="30"/>
        <v>12004</v>
      </c>
      <c r="J1011">
        <f>COUNTIFS($I$2:I1011,I1011)</f>
        <v>6</v>
      </c>
      <c r="K1011" t="b">
        <f t="shared" si="31"/>
        <v>0</v>
      </c>
    </row>
    <row r="1012" spans="1:11" x14ac:dyDescent="0.25">
      <c r="A1012">
        <v>1011</v>
      </c>
      <c r="B1012" s="1">
        <v>37998</v>
      </c>
      <c r="C1012">
        <v>112.550003051758</v>
      </c>
      <c r="D1012">
        <v>113.25</v>
      </c>
      <c r="E1012">
        <v>112.360000610352</v>
      </c>
      <c r="F1012">
        <v>113.220001220703</v>
      </c>
      <c r="G1012">
        <v>31564100</v>
      </c>
      <c r="H1012">
        <v>76.245048522949205</v>
      </c>
      <c r="I1012" s="1" t="str">
        <f t="shared" si="30"/>
        <v>12004</v>
      </c>
      <c r="J1012">
        <f>COUNTIFS($I$2:I1012,I1012)</f>
        <v>7</v>
      </c>
      <c r="K1012" t="b">
        <f t="shared" si="31"/>
        <v>0</v>
      </c>
    </row>
    <row r="1013" spans="1:11" x14ac:dyDescent="0.25">
      <c r="A1013">
        <v>1012</v>
      </c>
      <c r="B1013" s="1">
        <v>37999</v>
      </c>
      <c r="C1013">
        <v>113.08999633789099</v>
      </c>
      <c r="D1013">
        <v>113.23000335693401</v>
      </c>
      <c r="E1013">
        <v>111.76000213623</v>
      </c>
      <c r="F1013">
        <v>112.55999755859401</v>
      </c>
      <c r="G1013">
        <v>54239700</v>
      </c>
      <c r="H1013">
        <v>75.800605773925795</v>
      </c>
      <c r="I1013" s="1" t="str">
        <f t="shared" si="30"/>
        <v>12004</v>
      </c>
      <c r="J1013">
        <f>COUNTIFS($I$2:I1013,I1013)</f>
        <v>8</v>
      </c>
      <c r="K1013" t="b">
        <f t="shared" si="31"/>
        <v>0</v>
      </c>
    </row>
    <row r="1014" spans="1:11" x14ac:dyDescent="0.25">
      <c r="A1014">
        <v>1013</v>
      </c>
      <c r="B1014" s="1">
        <v>38000</v>
      </c>
      <c r="C1014">
        <v>112.76000213623</v>
      </c>
      <c r="D1014">
        <v>113.66000366210901</v>
      </c>
      <c r="E1014">
        <v>112.669998168945</v>
      </c>
      <c r="F1014">
        <v>113.5</v>
      </c>
      <c r="G1014">
        <v>30112800</v>
      </c>
      <c r="H1014">
        <v>76.433639526367202</v>
      </c>
      <c r="I1014" s="1" t="str">
        <f t="shared" si="30"/>
        <v>12004</v>
      </c>
      <c r="J1014">
        <f>COUNTIFS($I$2:I1014,I1014)</f>
        <v>9</v>
      </c>
      <c r="K1014" t="b">
        <f t="shared" si="31"/>
        <v>0</v>
      </c>
    </row>
    <row r="1015" spans="1:11" x14ac:dyDescent="0.25">
      <c r="A1015">
        <v>1014</v>
      </c>
      <c r="B1015" s="1">
        <v>38001</v>
      </c>
      <c r="C1015">
        <v>113.56999969482401</v>
      </c>
      <c r="D1015">
        <v>114.05999755859401</v>
      </c>
      <c r="E1015">
        <v>112.580001831055</v>
      </c>
      <c r="F1015">
        <v>113.779998779297</v>
      </c>
      <c r="G1015">
        <v>38408700</v>
      </c>
      <c r="H1015">
        <v>76.622169494628906</v>
      </c>
      <c r="I1015" s="1" t="str">
        <f t="shared" si="30"/>
        <v>12004</v>
      </c>
      <c r="J1015">
        <f>COUNTIFS($I$2:I1015,I1015)</f>
        <v>10</v>
      </c>
      <c r="K1015" t="b">
        <f t="shared" si="31"/>
        <v>0</v>
      </c>
    </row>
    <row r="1016" spans="1:11" x14ac:dyDescent="0.25">
      <c r="A1016">
        <v>1015</v>
      </c>
      <c r="B1016" s="1">
        <v>38002</v>
      </c>
      <c r="C1016">
        <v>114.040000915527</v>
      </c>
      <c r="D1016">
        <v>114.30999755859401</v>
      </c>
      <c r="E1016">
        <v>113.629997253418</v>
      </c>
      <c r="F1016">
        <v>114.23000335693401</v>
      </c>
      <c r="G1016">
        <v>31922700</v>
      </c>
      <c r="H1016">
        <v>76.925224304199205</v>
      </c>
      <c r="I1016" s="1" t="str">
        <f t="shared" si="30"/>
        <v>12004</v>
      </c>
      <c r="J1016">
        <f>COUNTIFS($I$2:I1016,I1016)</f>
        <v>11</v>
      </c>
      <c r="K1016" t="b">
        <f t="shared" si="31"/>
        <v>0</v>
      </c>
    </row>
    <row r="1017" spans="1:11" x14ac:dyDescent="0.25">
      <c r="A1017">
        <v>1016</v>
      </c>
      <c r="B1017" s="1">
        <v>38006</v>
      </c>
      <c r="C1017">
        <v>114.529998779297</v>
      </c>
      <c r="D1017">
        <v>114.65000152587901</v>
      </c>
      <c r="E1017">
        <v>113.81999969482401</v>
      </c>
      <c r="F1017">
        <v>114.199996948242</v>
      </c>
      <c r="G1017">
        <v>29863000</v>
      </c>
      <c r="H1017">
        <v>76.905021667480497</v>
      </c>
      <c r="I1017" s="1" t="str">
        <f t="shared" si="30"/>
        <v>12004</v>
      </c>
      <c r="J1017">
        <f>COUNTIFS($I$2:I1017,I1017)</f>
        <v>12</v>
      </c>
      <c r="K1017" t="b">
        <f t="shared" si="31"/>
        <v>0</v>
      </c>
    </row>
    <row r="1018" spans="1:11" x14ac:dyDescent="0.25">
      <c r="A1018">
        <v>1017</v>
      </c>
      <c r="B1018" s="1">
        <v>38007</v>
      </c>
      <c r="C1018">
        <v>114.129997253418</v>
      </c>
      <c r="D1018">
        <v>115.300003051758</v>
      </c>
      <c r="E1018">
        <v>113.720001220703</v>
      </c>
      <c r="F1018">
        <v>115.09999847412099</v>
      </c>
      <c r="G1018">
        <v>30725000</v>
      </c>
      <c r="H1018">
        <v>77.511100769042997</v>
      </c>
      <c r="I1018" s="1" t="str">
        <f t="shared" si="30"/>
        <v>12004</v>
      </c>
      <c r="J1018">
        <f>COUNTIFS($I$2:I1018,I1018)</f>
        <v>13</v>
      </c>
      <c r="K1018" t="b">
        <f t="shared" si="31"/>
        <v>0</v>
      </c>
    </row>
    <row r="1019" spans="1:11" x14ac:dyDescent="0.25">
      <c r="A1019">
        <v>1018</v>
      </c>
      <c r="B1019" s="1">
        <v>38008</v>
      </c>
      <c r="C1019">
        <v>115.139999389648</v>
      </c>
      <c r="D1019">
        <v>115.379997253418</v>
      </c>
      <c r="E1019">
        <v>114.580001831055</v>
      </c>
      <c r="F1019">
        <v>114.800003051758</v>
      </c>
      <c r="G1019">
        <v>29888500</v>
      </c>
      <c r="H1019">
        <v>77.309074401855497</v>
      </c>
      <c r="I1019" s="1" t="str">
        <f t="shared" si="30"/>
        <v>12004</v>
      </c>
      <c r="J1019">
        <f>COUNTIFS($I$2:I1019,I1019)</f>
        <v>14</v>
      </c>
      <c r="K1019" t="b">
        <f t="shared" si="31"/>
        <v>0</v>
      </c>
    </row>
    <row r="1020" spans="1:11" x14ac:dyDescent="0.25">
      <c r="A1020">
        <v>1019</v>
      </c>
      <c r="B1020" s="1">
        <v>38009</v>
      </c>
      <c r="C1020">
        <v>115</v>
      </c>
      <c r="D1020">
        <v>115.370002746582</v>
      </c>
      <c r="E1020">
        <v>113.949996948242</v>
      </c>
      <c r="F1020">
        <v>114.43000030517599</v>
      </c>
      <c r="G1020">
        <v>44245300</v>
      </c>
      <c r="H1020">
        <v>77.0599365234375</v>
      </c>
      <c r="I1020" s="1" t="str">
        <f t="shared" si="30"/>
        <v>12004</v>
      </c>
      <c r="J1020">
        <f>COUNTIFS($I$2:I1020,I1020)</f>
        <v>15</v>
      </c>
      <c r="K1020" t="b">
        <f t="shared" si="31"/>
        <v>0</v>
      </c>
    </row>
    <row r="1021" spans="1:11" x14ac:dyDescent="0.25">
      <c r="A1021">
        <v>1020</v>
      </c>
      <c r="B1021" s="1">
        <v>38012</v>
      </c>
      <c r="C1021">
        <v>114.389999389648</v>
      </c>
      <c r="D1021">
        <v>115.93000030517599</v>
      </c>
      <c r="E1021">
        <v>114.379997253418</v>
      </c>
      <c r="F1021">
        <v>115.870002746582</v>
      </c>
      <c r="G1021">
        <v>30460600</v>
      </c>
      <c r="H1021">
        <v>78.029586791992202</v>
      </c>
      <c r="I1021" s="1" t="str">
        <f t="shared" si="30"/>
        <v>12004</v>
      </c>
      <c r="J1021">
        <f>COUNTIFS($I$2:I1021,I1021)</f>
        <v>16</v>
      </c>
      <c r="K1021" t="b">
        <f t="shared" si="31"/>
        <v>0</v>
      </c>
    </row>
    <row r="1022" spans="1:11" x14ac:dyDescent="0.25">
      <c r="A1022">
        <v>1021</v>
      </c>
      <c r="B1022" s="1">
        <v>38013</v>
      </c>
      <c r="C1022">
        <v>115.75</v>
      </c>
      <c r="D1022">
        <v>116.5</v>
      </c>
      <c r="E1022">
        <v>114.65000152587901</v>
      </c>
      <c r="F1022">
        <v>114.68000030517599</v>
      </c>
      <c r="G1022">
        <v>35322800</v>
      </c>
      <c r="H1022">
        <v>77.228248596191406</v>
      </c>
      <c r="I1022" s="1" t="str">
        <f t="shared" si="30"/>
        <v>12004</v>
      </c>
      <c r="J1022">
        <f>COUNTIFS($I$2:I1022,I1022)</f>
        <v>17</v>
      </c>
      <c r="K1022" t="b">
        <f t="shared" si="31"/>
        <v>0</v>
      </c>
    </row>
    <row r="1023" spans="1:11" x14ac:dyDescent="0.25">
      <c r="A1023">
        <v>1022</v>
      </c>
      <c r="B1023" s="1">
        <v>38014</v>
      </c>
      <c r="C1023">
        <v>114.98000335693401</v>
      </c>
      <c r="D1023">
        <v>115.279998779297</v>
      </c>
      <c r="E1023">
        <v>112.94000244140599</v>
      </c>
      <c r="F1023">
        <v>113.370002746582</v>
      </c>
      <c r="G1023">
        <v>52621300</v>
      </c>
      <c r="H1023">
        <v>76.346076965332003</v>
      </c>
      <c r="I1023" s="1" t="str">
        <f t="shared" si="30"/>
        <v>12004</v>
      </c>
      <c r="J1023">
        <f>COUNTIFS($I$2:I1023,I1023)</f>
        <v>18</v>
      </c>
      <c r="K1023" t="b">
        <f t="shared" si="31"/>
        <v>0</v>
      </c>
    </row>
    <row r="1024" spans="1:11" x14ac:dyDescent="0.25">
      <c r="A1024">
        <v>1023</v>
      </c>
      <c r="B1024" s="1">
        <v>38015</v>
      </c>
      <c r="C1024">
        <v>113.55999755859401</v>
      </c>
      <c r="D1024">
        <v>113.84999847412099</v>
      </c>
      <c r="E1024">
        <v>112.55999755859401</v>
      </c>
      <c r="F1024">
        <v>113.48000335693401</v>
      </c>
      <c r="G1024">
        <v>60117100</v>
      </c>
      <c r="H1024">
        <v>76.420173645019503</v>
      </c>
      <c r="I1024" s="1" t="str">
        <f t="shared" si="30"/>
        <v>12004</v>
      </c>
      <c r="J1024">
        <f>COUNTIFS($I$2:I1024,I1024)</f>
        <v>19</v>
      </c>
      <c r="K1024" t="b">
        <f t="shared" si="31"/>
        <v>0</v>
      </c>
    </row>
    <row r="1025" spans="1:11" x14ac:dyDescent="0.25">
      <c r="A1025">
        <v>1024</v>
      </c>
      <c r="B1025" s="1">
        <v>38016</v>
      </c>
      <c r="C1025">
        <v>113.51999664306599</v>
      </c>
      <c r="D1025">
        <v>113.720001220703</v>
      </c>
      <c r="E1025">
        <v>113.08999633789099</v>
      </c>
      <c r="F1025">
        <v>113.48000335693401</v>
      </c>
      <c r="G1025">
        <v>30984400</v>
      </c>
      <c r="H1025">
        <v>76.420173645019503</v>
      </c>
      <c r="I1025" s="1" t="str">
        <f t="shared" si="30"/>
        <v>12004</v>
      </c>
      <c r="J1025">
        <f>COUNTIFS($I$2:I1025,I1025)</f>
        <v>20</v>
      </c>
      <c r="K1025" t="b">
        <f t="shared" si="31"/>
        <v>0</v>
      </c>
    </row>
    <row r="1026" spans="1:11" x14ac:dyDescent="0.25">
      <c r="A1026">
        <v>1025</v>
      </c>
      <c r="B1026" s="1">
        <v>38019</v>
      </c>
      <c r="C1026">
        <v>113.699996948242</v>
      </c>
      <c r="D1026">
        <v>114.68000030517599</v>
      </c>
      <c r="E1026">
        <v>113.120002746582</v>
      </c>
      <c r="F1026">
        <v>113.970001220703</v>
      </c>
      <c r="G1026">
        <v>38832400</v>
      </c>
      <c r="H1026">
        <v>76.750129699707003</v>
      </c>
      <c r="I1026" s="1" t="str">
        <f t="shared" si="30"/>
        <v>22004</v>
      </c>
      <c r="J1026">
        <f>COUNTIFS($I$2:I1026,I1026)</f>
        <v>1</v>
      </c>
      <c r="K1026" t="b">
        <f t="shared" si="31"/>
        <v>1</v>
      </c>
    </row>
    <row r="1027" spans="1:11" x14ac:dyDescent="0.25">
      <c r="A1027">
        <v>1026</v>
      </c>
      <c r="B1027" s="1">
        <v>38020</v>
      </c>
      <c r="C1027">
        <v>113.73999786377</v>
      </c>
      <c r="D1027">
        <v>114.139999389648</v>
      </c>
      <c r="E1027">
        <v>113.44000244140599</v>
      </c>
      <c r="F1027">
        <v>113.779998779297</v>
      </c>
      <c r="G1027">
        <v>25093500</v>
      </c>
      <c r="H1027">
        <v>76.622169494628906</v>
      </c>
      <c r="I1027" s="1" t="str">
        <f t="shared" ref="I1027:I1090" si="32">MONTH(B1027)&amp;YEAR(B1027)</f>
        <v>22004</v>
      </c>
      <c r="J1027">
        <f>COUNTIFS($I$2:I1027,I1027)</f>
        <v>2</v>
      </c>
      <c r="K1027" t="b">
        <f t="shared" ref="K1027:K1090" si="33">IF(J1027=1,TRUE(),FALSE())</f>
        <v>0</v>
      </c>
    </row>
    <row r="1028" spans="1:11" x14ac:dyDescent="0.25">
      <c r="A1028">
        <v>1027</v>
      </c>
      <c r="B1028" s="1">
        <v>38021</v>
      </c>
      <c r="C1028">
        <v>113.19000244140599</v>
      </c>
      <c r="D1028">
        <v>113.73000335693401</v>
      </c>
      <c r="E1028">
        <v>112.790000915527</v>
      </c>
      <c r="F1028">
        <v>112.84999847412099</v>
      </c>
      <c r="G1028">
        <v>39332600</v>
      </c>
      <c r="H1028">
        <v>75.995895385742202</v>
      </c>
      <c r="I1028" s="1" t="str">
        <f t="shared" si="32"/>
        <v>22004</v>
      </c>
      <c r="J1028">
        <f>COUNTIFS($I$2:I1028,I1028)</f>
        <v>3</v>
      </c>
      <c r="K1028" t="b">
        <f t="shared" si="33"/>
        <v>0</v>
      </c>
    </row>
    <row r="1029" spans="1:11" x14ac:dyDescent="0.25">
      <c r="A1029">
        <v>1028</v>
      </c>
      <c r="B1029" s="1">
        <v>38022</v>
      </c>
      <c r="C1029">
        <v>113.169998168945</v>
      </c>
      <c r="D1029">
        <v>113.540000915527</v>
      </c>
      <c r="E1029">
        <v>112.779998779297</v>
      </c>
      <c r="F1029">
        <v>113.18000030517599</v>
      </c>
      <c r="G1029">
        <v>37226800</v>
      </c>
      <c r="H1029">
        <v>76.218093872070298</v>
      </c>
      <c r="I1029" s="1" t="str">
        <f t="shared" si="32"/>
        <v>22004</v>
      </c>
      <c r="J1029">
        <f>COUNTIFS($I$2:I1029,I1029)</f>
        <v>4</v>
      </c>
      <c r="K1029" t="b">
        <f t="shared" si="33"/>
        <v>0</v>
      </c>
    </row>
    <row r="1030" spans="1:11" x14ac:dyDescent="0.25">
      <c r="A1030">
        <v>1029</v>
      </c>
      <c r="B1030" s="1">
        <v>38023</v>
      </c>
      <c r="C1030">
        <v>113.419998168945</v>
      </c>
      <c r="D1030">
        <v>114.699996948242</v>
      </c>
      <c r="E1030">
        <v>113.199996948242</v>
      </c>
      <c r="F1030">
        <v>114.449996948242</v>
      </c>
      <c r="G1030">
        <v>37216000</v>
      </c>
      <c r="H1030">
        <v>77.073379516601605</v>
      </c>
      <c r="I1030" s="1" t="str">
        <f t="shared" si="32"/>
        <v>22004</v>
      </c>
      <c r="J1030">
        <f>COUNTIFS($I$2:I1030,I1030)</f>
        <v>5</v>
      </c>
      <c r="K1030" t="b">
        <f t="shared" si="33"/>
        <v>0</v>
      </c>
    </row>
    <row r="1031" spans="1:11" x14ac:dyDescent="0.25">
      <c r="A1031">
        <v>1030</v>
      </c>
      <c r="B1031" s="1">
        <v>38026</v>
      </c>
      <c r="C1031">
        <v>114.669998168945</v>
      </c>
      <c r="D1031">
        <v>114.870002746582</v>
      </c>
      <c r="E1031">
        <v>114.290000915527</v>
      </c>
      <c r="F1031">
        <v>114.48000335693401</v>
      </c>
      <c r="G1031">
        <v>24851300</v>
      </c>
      <c r="H1031">
        <v>77.093589782714801</v>
      </c>
      <c r="I1031" s="1" t="str">
        <f t="shared" si="32"/>
        <v>22004</v>
      </c>
      <c r="J1031">
        <f>COUNTIFS($I$2:I1031,I1031)</f>
        <v>6</v>
      </c>
      <c r="K1031" t="b">
        <f t="shared" si="33"/>
        <v>0</v>
      </c>
    </row>
    <row r="1032" spans="1:11" x14ac:dyDescent="0.25">
      <c r="A1032">
        <v>1031</v>
      </c>
      <c r="B1032" s="1">
        <v>38027</v>
      </c>
      <c r="C1032">
        <v>114.279998779297</v>
      </c>
      <c r="D1032">
        <v>115.139999389648</v>
      </c>
      <c r="E1032">
        <v>114.26000213623</v>
      </c>
      <c r="F1032">
        <v>114.84999847412099</v>
      </c>
      <c r="G1032">
        <v>27908100</v>
      </c>
      <c r="H1032">
        <v>77.342727661132798</v>
      </c>
      <c r="I1032" s="1" t="str">
        <f t="shared" si="32"/>
        <v>22004</v>
      </c>
      <c r="J1032">
        <f>COUNTIFS($I$2:I1032,I1032)</f>
        <v>7</v>
      </c>
      <c r="K1032" t="b">
        <f t="shared" si="33"/>
        <v>0</v>
      </c>
    </row>
    <row r="1033" spans="1:11" x14ac:dyDescent="0.25">
      <c r="A1033">
        <v>1032</v>
      </c>
      <c r="B1033" s="1">
        <v>38028</v>
      </c>
      <c r="C1033">
        <v>114.84999847412099</v>
      </c>
      <c r="D1033">
        <v>116.389999389648</v>
      </c>
      <c r="E1033">
        <v>114.169998168945</v>
      </c>
      <c r="F1033">
        <v>116.06999969482401</v>
      </c>
      <c r="G1033">
        <v>42965700</v>
      </c>
      <c r="H1033">
        <v>78.164321899414105</v>
      </c>
      <c r="I1033" s="1" t="str">
        <f t="shared" si="32"/>
        <v>22004</v>
      </c>
      <c r="J1033">
        <f>COUNTIFS($I$2:I1033,I1033)</f>
        <v>8</v>
      </c>
      <c r="K1033" t="b">
        <f t="shared" si="33"/>
        <v>0</v>
      </c>
    </row>
    <row r="1034" spans="1:11" x14ac:dyDescent="0.25">
      <c r="A1034">
        <v>1033</v>
      </c>
      <c r="B1034" s="1">
        <v>38029</v>
      </c>
      <c r="C1034">
        <v>115.970001220703</v>
      </c>
      <c r="D1034">
        <v>116.26999664306599</v>
      </c>
      <c r="E1034">
        <v>115.580001831055</v>
      </c>
      <c r="F1034">
        <v>115.65000152587901</v>
      </c>
      <c r="G1034">
        <v>27814700</v>
      </c>
      <c r="H1034">
        <v>77.881515502929702</v>
      </c>
      <c r="I1034" s="1" t="str">
        <f t="shared" si="32"/>
        <v>22004</v>
      </c>
      <c r="J1034">
        <f>COUNTIFS($I$2:I1034,I1034)</f>
        <v>9</v>
      </c>
      <c r="K1034" t="b">
        <f t="shared" si="33"/>
        <v>0</v>
      </c>
    </row>
    <row r="1035" spans="1:11" x14ac:dyDescent="0.25">
      <c r="A1035">
        <v>1034</v>
      </c>
      <c r="B1035" s="1">
        <v>38030</v>
      </c>
      <c r="C1035">
        <v>115.81999969482401</v>
      </c>
      <c r="D1035">
        <v>116.199996948242</v>
      </c>
      <c r="E1035">
        <v>114.75</v>
      </c>
      <c r="F1035">
        <v>115.129997253418</v>
      </c>
      <c r="G1035">
        <v>44739900</v>
      </c>
      <c r="H1035">
        <v>77.531303405761705</v>
      </c>
      <c r="I1035" s="1" t="str">
        <f t="shared" si="32"/>
        <v>22004</v>
      </c>
      <c r="J1035">
        <f>COUNTIFS($I$2:I1035,I1035)</f>
        <v>10</v>
      </c>
      <c r="K1035" t="b">
        <f t="shared" si="33"/>
        <v>0</v>
      </c>
    </row>
    <row r="1036" spans="1:11" x14ac:dyDescent="0.25">
      <c r="A1036">
        <v>1035</v>
      </c>
      <c r="B1036" s="1">
        <v>38034</v>
      </c>
      <c r="C1036">
        <v>115.84999847412099</v>
      </c>
      <c r="D1036">
        <v>116.43000030517599</v>
      </c>
      <c r="E1036">
        <v>115.76999664306599</v>
      </c>
      <c r="F1036">
        <v>116.169998168945</v>
      </c>
      <c r="G1036">
        <v>23984300</v>
      </c>
      <c r="H1036">
        <v>78.231681823730497</v>
      </c>
      <c r="I1036" s="1" t="str">
        <f t="shared" si="32"/>
        <v>22004</v>
      </c>
      <c r="J1036">
        <f>COUNTIFS($I$2:I1036,I1036)</f>
        <v>11</v>
      </c>
      <c r="K1036" t="b">
        <f t="shared" si="33"/>
        <v>0</v>
      </c>
    </row>
    <row r="1037" spans="1:11" x14ac:dyDescent="0.25">
      <c r="A1037">
        <v>1036</v>
      </c>
      <c r="B1037" s="1">
        <v>38035</v>
      </c>
      <c r="C1037">
        <v>116.199996948242</v>
      </c>
      <c r="D1037">
        <v>116.59999847412099</v>
      </c>
      <c r="E1037">
        <v>115.34999847412099</v>
      </c>
      <c r="F1037">
        <v>115.66000366210901</v>
      </c>
      <c r="G1037">
        <v>28618000</v>
      </c>
      <c r="H1037">
        <v>77.888229370117202</v>
      </c>
      <c r="I1037" s="1" t="str">
        <f t="shared" si="32"/>
        <v>22004</v>
      </c>
      <c r="J1037">
        <f>COUNTIFS($I$2:I1037,I1037)</f>
        <v>12</v>
      </c>
      <c r="K1037" t="b">
        <f t="shared" si="33"/>
        <v>0</v>
      </c>
    </row>
    <row r="1038" spans="1:11" x14ac:dyDescent="0.25">
      <c r="A1038">
        <v>1037</v>
      </c>
      <c r="B1038" s="1">
        <v>38036</v>
      </c>
      <c r="C1038">
        <v>116.330001831055</v>
      </c>
      <c r="D1038">
        <v>116.389999389648</v>
      </c>
      <c r="E1038">
        <v>115.05999755859401</v>
      </c>
      <c r="F1038">
        <v>115.23000335693401</v>
      </c>
      <c r="G1038">
        <v>51146200</v>
      </c>
      <c r="H1038">
        <v>77.5986328125</v>
      </c>
      <c r="I1038" s="1" t="str">
        <f t="shared" si="32"/>
        <v>22004</v>
      </c>
      <c r="J1038">
        <f>COUNTIFS($I$2:I1038,I1038)</f>
        <v>13</v>
      </c>
      <c r="K1038" t="b">
        <f t="shared" si="33"/>
        <v>0</v>
      </c>
    </row>
    <row r="1039" spans="1:11" x14ac:dyDescent="0.25">
      <c r="A1039">
        <v>1038</v>
      </c>
      <c r="B1039" s="1">
        <v>38037</v>
      </c>
      <c r="C1039">
        <v>115.48000335693401</v>
      </c>
      <c r="D1039">
        <v>115.55999755859401</v>
      </c>
      <c r="E1039">
        <v>114.31999969482401</v>
      </c>
      <c r="F1039">
        <v>114.879997253418</v>
      </c>
      <c r="G1039">
        <v>46728800</v>
      </c>
      <c r="H1039">
        <v>77.362930297851605</v>
      </c>
      <c r="I1039" s="1" t="str">
        <f t="shared" si="32"/>
        <v>22004</v>
      </c>
      <c r="J1039">
        <f>COUNTIFS($I$2:I1039,I1039)</f>
        <v>14</v>
      </c>
      <c r="K1039" t="b">
        <f t="shared" si="33"/>
        <v>0</v>
      </c>
    </row>
    <row r="1040" spans="1:11" x14ac:dyDescent="0.25">
      <c r="A1040">
        <v>1039</v>
      </c>
      <c r="B1040" s="1">
        <v>38040</v>
      </c>
      <c r="C1040">
        <v>115.220001220703</v>
      </c>
      <c r="D1040">
        <v>115.26000213623</v>
      </c>
      <c r="E1040">
        <v>114.169998168945</v>
      </c>
      <c r="F1040">
        <v>114.58999633789099</v>
      </c>
      <c r="G1040">
        <v>36357000</v>
      </c>
      <c r="H1040">
        <v>77.167625427246094</v>
      </c>
      <c r="I1040" s="1" t="str">
        <f t="shared" si="32"/>
        <v>22004</v>
      </c>
      <c r="J1040">
        <f>COUNTIFS($I$2:I1040,I1040)</f>
        <v>15</v>
      </c>
      <c r="K1040" t="b">
        <f t="shared" si="33"/>
        <v>0</v>
      </c>
    </row>
    <row r="1041" spans="1:11" x14ac:dyDescent="0.25">
      <c r="A1041">
        <v>1040</v>
      </c>
      <c r="B1041" s="1">
        <v>38041</v>
      </c>
      <c r="C1041">
        <v>114.26999664306599</v>
      </c>
      <c r="D1041">
        <v>114.98999786377</v>
      </c>
      <c r="E1041">
        <v>113.029998779297</v>
      </c>
      <c r="F1041">
        <v>114.389999389648</v>
      </c>
      <c r="G1041">
        <v>43953000</v>
      </c>
      <c r="H1041">
        <v>77.032943725585895</v>
      </c>
      <c r="I1041" s="1" t="str">
        <f t="shared" si="32"/>
        <v>22004</v>
      </c>
      <c r="J1041">
        <f>COUNTIFS($I$2:I1041,I1041)</f>
        <v>16</v>
      </c>
      <c r="K1041" t="b">
        <f t="shared" si="33"/>
        <v>0</v>
      </c>
    </row>
    <row r="1042" spans="1:11" x14ac:dyDescent="0.25">
      <c r="A1042">
        <v>1041</v>
      </c>
      <c r="B1042" s="1">
        <v>38042</v>
      </c>
      <c r="C1042">
        <v>114.459999084473</v>
      </c>
      <c r="D1042">
        <v>115.05999755859401</v>
      </c>
      <c r="E1042">
        <v>114.31999969482401</v>
      </c>
      <c r="F1042">
        <v>114.870002746582</v>
      </c>
      <c r="G1042">
        <v>31213600</v>
      </c>
      <c r="H1042">
        <v>77.356193542480497</v>
      </c>
      <c r="I1042" s="1" t="str">
        <f t="shared" si="32"/>
        <v>22004</v>
      </c>
      <c r="J1042">
        <f>COUNTIFS($I$2:I1042,I1042)</f>
        <v>17</v>
      </c>
      <c r="K1042" t="b">
        <f t="shared" si="33"/>
        <v>0</v>
      </c>
    </row>
    <row r="1043" spans="1:11" x14ac:dyDescent="0.25">
      <c r="A1043">
        <v>1042</v>
      </c>
      <c r="B1043" s="1">
        <v>38043</v>
      </c>
      <c r="C1043">
        <v>114.610000610352</v>
      </c>
      <c r="D1043">
        <v>115.290000915527</v>
      </c>
      <c r="E1043">
        <v>114.33999633789099</v>
      </c>
      <c r="F1043">
        <v>114.94000244140599</v>
      </c>
      <c r="G1043">
        <v>29683000</v>
      </c>
      <c r="H1043">
        <v>77.403396606445298</v>
      </c>
      <c r="I1043" s="1" t="str">
        <f t="shared" si="32"/>
        <v>22004</v>
      </c>
      <c r="J1043">
        <f>COUNTIFS($I$2:I1043,I1043)</f>
        <v>18</v>
      </c>
      <c r="K1043" t="b">
        <f t="shared" si="33"/>
        <v>0</v>
      </c>
    </row>
    <row r="1044" spans="1:11" x14ac:dyDescent="0.25">
      <c r="A1044">
        <v>1043</v>
      </c>
      <c r="B1044" s="1">
        <v>38044</v>
      </c>
      <c r="C1044">
        <v>115.19000244140599</v>
      </c>
      <c r="D1044">
        <v>115.73999786377</v>
      </c>
      <c r="E1044">
        <v>114.629997253418</v>
      </c>
      <c r="F1044">
        <v>115.01999664306599</v>
      </c>
      <c r="G1044">
        <v>39312000</v>
      </c>
      <c r="H1044">
        <v>77.457199096679702</v>
      </c>
      <c r="I1044" s="1" t="str">
        <f t="shared" si="32"/>
        <v>22004</v>
      </c>
      <c r="J1044">
        <f>COUNTIFS($I$2:I1044,I1044)</f>
        <v>19</v>
      </c>
      <c r="K1044" t="b">
        <f t="shared" si="33"/>
        <v>0</v>
      </c>
    </row>
    <row r="1045" spans="1:11" x14ac:dyDescent="0.25">
      <c r="A1045">
        <v>1044</v>
      </c>
      <c r="B1045" s="1">
        <v>38047</v>
      </c>
      <c r="C1045">
        <v>115.43000030517599</v>
      </c>
      <c r="D1045">
        <v>116.33999633789099</v>
      </c>
      <c r="E1045">
        <v>115.25</v>
      </c>
      <c r="F1045">
        <v>116.16000366210901</v>
      </c>
      <c r="G1045">
        <v>33130800</v>
      </c>
      <c r="H1045">
        <v>78.224945068359403</v>
      </c>
      <c r="I1045" s="1" t="str">
        <f t="shared" si="32"/>
        <v>32004</v>
      </c>
      <c r="J1045">
        <f>COUNTIFS($I$2:I1045,I1045)</f>
        <v>1</v>
      </c>
      <c r="K1045" t="b">
        <f t="shared" si="33"/>
        <v>1</v>
      </c>
    </row>
    <row r="1046" spans="1:11" x14ac:dyDescent="0.25">
      <c r="A1046">
        <v>1045</v>
      </c>
      <c r="B1046" s="1">
        <v>38048</v>
      </c>
      <c r="C1046">
        <v>115.94000244140599</v>
      </c>
      <c r="D1046">
        <v>116.970001220703</v>
      </c>
      <c r="E1046">
        <v>115.23000335693401</v>
      </c>
      <c r="F1046">
        <v>115.48000335693401</v>
      </c>
      <c r="G1046">
        <v>38556400</v>
      </c>
      <c r="H1046">
        <v>77.766983032226605</v>
      </c>
      <c r="I1046" s="1" t="str">
        <f t="shared" si="32"/>
        <v>32004</v>
      </c>
      <c r="J1046">
        <f>COUNTIFS($I$2:I1046,I1046)</f>
        <v>2</v>
      </c>
      <c r="K1046" t="b">
        <f t="shared" si="33"/>
        <v>0</v>
      </c>
    </row>
    <row r="1047" spans="1:11" x14ac:dyDescent="0.25">
      <c r="A1047">
        <v>1046</v>
      </c>
      <c r="B1047" s="1">
        <v>38049</v>
      </c>
      <c r="C1047">
        <v>115.25</v>
      </c>
      <c r="D1047">
        <v>115.870002746582</v>
      </c>
      <c r="E1047">
        <v>114.919998168945</v>
      </c>
      <c r="F1047">
        <v>115.69000244140599</v>
      </c>
      <c r="G1047">
        <v>31346200</v>
      </c>
      <c r="H1047">
        <v>77.908401489257798</v>
      </c>
      <c r="I1047" s="1" t="str">
        <f t="shared" si="32"/>
        <v>32004</v>
      </c>
      <c r="J1047">
        <f>COUNTIFS($I$2:I1047,I1047)</f>
        <v>3</v>
      </c>
      <c r="K1047" t="b">
        <f t="shared" si="33"/>
        <v>0</v>
      </c>
    </row>
    <row r="1048" spans="1:11" x14ac:dyDescent="0.25">
      <c r="A1048">
        <v>1047</v>
      </c>
      <c r="B1048" s="1">
        <v>38050</v>
      </c>
      <c r="C1048">
        <v>115.720001220703</v>
      </c>
      <c r="D1048">
        <v>116.09999847412099</v>
      </c>
      <c r="E1048">
        <v>115.51999664306599</v>
      </c>
      <c r="F1048">
        <v>115.98999786377</v>
      </c>
      <c r="G1048">
        <v>21060000</v>
      </c>
      <c r="H1048">
        <v>78.110420227050795</v>
      </c>
      <c r="I1048" s="1" t="str">
        <f t="shared" si="32"/>
        <v>32004</v>
      </c>
      <c r="J1048">
        <f>COUNTIFS($I$2:I1048,I1048)</f>
        <v>4</v>
      </c>
      <c r="K1048" t="b">
        <f t="shared" si="33"/>
        <v>0</v>
      </c>
    </row>
    <row r="1049" spans="1:11" x14ac:dyDescent="0.25">
      <c r="A1049">
        <v>1048</v>
      </c>
      <c r="B1049" s="1">
        <v>38051</v>
      </c>
      <c r="C1049">
        <v>115.419998168945</v>
      </c>
      <c r="D1049">
        <v>116.949996948242</v>
      </c>
      <c r="E1049">
        <v>115.279998779297</v>
      </c>
      <c r="F1049">
        <v>116.379997253418</v>
      </c>
      <c r="G1049">
        <v>55905600</v>
      </c>
      <c r="H1049">
        <v>78.373100280761705</v>
      </c>
      <c r="I1049" s="1" t="str">
        <f t="shared" si="32"/>
        <v>32004</v>
      </c>
      <c r="J1049">
        <f>COUNTIFS($I$2:I1049,I1049)</f>
        <v>5</v>
      </c>
      <c r="K1049" t="b">
        <f t="shared" si="33"/>
        <v>0</v>
      </c>
    </row>
    <row r="1050" spans="1:11" x14ac:dyDescent="0.25">
      <c r="A1050">
        <v>1049</v>
      </c>
      <c r="B1050" s="1">
        <v>38054</v>
      </c>
      <c r="C1050">
        <v>116.33999633789099</v>
      </c>
      <c r="D1050">
        <v>116.620002746582</v>
      </c>
      <c r="E1050">
        <v>114.91000366210901</v>
      </c>
      <c r="F1050">
        <v>114.959999084473</v>
      </c>
      <c r="G1050">
        <v>39281600</v>
      </c>
      <c r="H1050">
        <v>77.416809082031193</v>
      </c>
      <c r="I1050" s="1" t="str">
        <f t="shared" si="32"/>
        <v>32004</v>
      </c>
      <c r="J1050">
        <f>COUNTIFS($I$2:I1050,I1050)</f>
        <v>6</v>
      </c>
      <c r="K1050" t="b">
        <f t="shared" si="33"/>
        <v>0</v>
      </c>
    </row>
    <row r="1051" spans="1:11" x14ac:dyDescent="0.25">
      <c r="A1051">
        <v>1050</v>
      </c>
      <c r="B1051" s="1">
        <v>38055</v>
      </c>
      <c r="C1051">
        <v>115.09999847412099</v>
      </c>
      <c r="D1051">
        <v>115.209999084473</v>
      </c>
      <c r="E1051">
        <v>114.23999786377</v>
      </c>
      <c r="F1051">
        <v>114.5</v>
      </c>
      <c r="G1051">
        <v>39746100</v>
      </c>
      <c r="H1051">
        <v>77.107032775878906</v>
      </c>
      <c r="I1051" s="1" t="str">
        <f t="shared" si="32"/>
        <v>32004</v>
      </c>
      <c r="J1051">
        <f>COUNTIFS($I$2:I1051,I1051)</f>
        <v>7</v>
      </c>
      <c r="K1051" t="b">
        <f t="shared" si="33"/>
        <v>0</v>
      </c>
    </row>
    <row r="1052" spans="1:11" x14ac:dyDescent="0.25">
      <c r="A1052">
        <v>1051</v>
      </c>
      <c r="B1052" s="1">
        <v>38056</v>
      </c>
      <c r="C1052">
        <v>114.720001220703</v>
      </c>
      <c r="D1052">
        <v>114.76999664306599</v>
      </c>
      <c r="E1052">
        <v>112.55999755859401</v>
      </c>
      <c r="F1052">
        <v>112.580001831055</v>
      </c>
      <c r="G1052">
        <v>67671800</v>
      </c>
      <c r="H1052">
        <v>75.814079284667997</v>
      </c>
      <c r="I1052" s="1" t="str">
        <f t="shared" si="32"/>
        <v>32004</v>
      </c>
      <c r="J1052">
        <f>COUNTIFS($I$2:I1052,I1052)</f>
        <v>8</v>
      </c>
      <c r="K1052" t="b">
        <f t="shared" si="33"/>
        <v>0</v>
      </c>
    </row>
    <row r="1053" spans="1:11" x14ac:dyDescent="0.25">
      <c r="A1053">
        <v>1052</v>
      </c>
      <c r="B1053" s="1">
        <v>38057</v>
      </c>
      <c r="C1053">
        <v>112.40000152587901</v>
      </c>
      <c r="D1053">
        <v>113.26999664306599</v>
      </c>
      <c r="E1053">
        <v>111.09999847412099</v>
      </c>
      <c r="F1053">
        <v>111.120002746582</v>
      </c>
      <c r="G1053">
        <v>89134800</v>
      </c>
      <c r="H1053">
        <v>74.830894470214801</v>
      </c>
      <c r="I1053" s="1" t="str">
        <f t="shared" si="32"/>
        <v>32004</v>
      </c>
      <c r="J1053">
        <f>COUNTIFS($I$2:I1053,I1053)</f>
        <v>9</v>
      </c>
      <c r="K1053" t="b">
        <f t="shared" si="33"/>
        <v>0</v>
      </c>
    </row>
    <row r="1054" spans="1:11" x14ac:dyDescent="0.25">
      <c r="A1054">
        <v>1053</v>
      </c>
      <c r="B1054" s="1">
        <v>38058</v>
      </c>
      <c r="C1054">
        <v>111.73000335693401</v>
      </c>
      <c r="D1054">
        <v>112.709999084473</v>
      </c>
      <c r="E1054">
        <v>111.580001831055</v>
      </c>
      <c r="F1054">
        <v>112.580001831055</v>
      </c>
      <c r="G1054">
        <v>54012200</v>
      </c>
      <c r="H1054">
        <v>75.814079284667997</v>
      </c>
      <c r="I1054" s="1" t="str">
        <f t="shared" si="32"/>
        <v>32004</v>
      </c>
      <c r="J1054">
        <f>COUNTIFS($I$2:I1054,I1054)</f>
        <v>10</v>
      </c>
      <c r="K1054" t="b">
        <f t="shared" si="33"/>
        <v>0</v>
      </c>
    </row>
    <row r="1055" spans="1:11" x14ac:dyDescent="0.25">
      <c r="A1055">
        <v>1054</v>
      </c>
      <c r="B1055" s="1">
        <v>38061</v>
      </c>
      <c r="C1055">
        <v>112.26999664306599</v>
      </c>
      <c r="D1055">
        <v>112.34999847412099</v>
      </c>
      <c r="E1055">
        <v>110.90000152587901</v>
      </c>
      <c r="F1055">
        <v>111.199996948242</v>
      </c>
      <c r="G1055">
        <v>57677200</v>
      </c>
      <c r="H1055">
        <v>74.884757995605497</v>
      </c>
      <c r="I1055" s="1" t="str">
        <f t="shared" si="32"/>
        <v>32004</v>
      </c>
      <c r="J1055">
        <f>COUNTIFS($I$2:I1055,I1055)</f>
        <v>11</v>
      </c>
      <c r="K1055" t="b">
        <f t="shared" si="33"/>
        <v>0</v>
      </c>
    </row>
    <row r="1056" spans="1:11" x14ac:dyDescent="0.25">
      <c r="A1056">
        <v>1055</v>
      </c>
      <c r="B1056" s="1">
        <v>38062</v>
      </c>
      <c r="C1056">
        <v>111.779998779297</v>
      </c>
      <c r="D1056">
        <v>112.05999755859401</v>
      </c>
      <c r="E1056">
        <v>110.83999633789099</v>
      </c>
      <c r="F1056">
        <v>111.790000915527</v>
      </c>
      <c r="G1056">
        <v>59832600</v>
      </c>
      <c r="H1056">
        <v>75.2821044921875</v>
      </c>
      <c r="I1056" s="1" t="str">
        <f t="shared" si="32"/>
        <v>32004</v>
      </c>
      <c r="J1056">
        <f>COUNTIFS($I$2:I1056,I1056)</f>
        <v>12</v>
      </c>
      <c r="K1056" t="b">
        <f t="shared" si="33"/>
        <v>0</v>
      </c>
    </row>
    <row r="1057" spans="1:11" x14ac:dyDescent="0.25">
      <c r="A1057">
        <v>1056</v>
      </c>
      <c r="B1057" s="1">
        <v>38063</v>
      </c>
      <c r="C1057">
        <v>112.18000030517599</v>
      </c>
      <c r="D1057">
        <v>113.26000213623</v>
      </c>
      <c r="E1057">
        <v>112.09999847412099</v>
      </c>
      <c r="F1057">
        <v>113.040000915527</v>
      </c>
      <c r="G1057">
        <v>41607300</v>
      </c>
      <c r="H1057">
        <v>76.123825073242202</v>
      </c>
      <c r="I1057" s="1" t="str">
        <f t="shared" si="32"/>
        <v>32004</v>
      </c>
      <c r="J1057">
        <f>COUNTIFS($I$2:I1057,I1057)</f>
        <v>13</v>
      </c>
      <c r="K1057" t="b">
        <f t="shared" si="33"/>
        <v>0</v>
      </c>
    </row>
    <row r="1058" spans="1:11" x14ac:dyDescent="0.25">
      <c r="A1058">
        <v>1057</v>
      </c>
      <c r="B1058" s="1">
        <v>38064</v>
      </c>
      <c r="C1058">
        <v>112.699996948242</v>
      </c>
      <c r="D1058">
        <v>113.26999664306599</v>
      </c>
      <c r="E1058">
        <v>111.93000030517599</v>
      </c>
      <c r="F1058">
        <v>113.06999969482401</v>
      </c>
      <c r="G1058">
        <v>60014300</v>
      </c>
      <c r="H1058">
        <v>76.144004821777301</v>
      </c>
      <c r="I1058" s="1" t="str">
        <f t="shared" si="32"/>
        <v>32004</v>
      </c>
      <c r="J1058">
        <f>COUNTIFS($I$2:I1058,I1058)</f>
        <v>14</v>
      </c>
      <c r="K1058" t="b">
        <f t="shared" si="33"/>
        <v>0</v>
      </c>
    </row>
    <row r="1059" spans="1:11" x14ac:dyDescent="0.25">
      <c r="A1059">
        <v>1058</v>
      </c>
      <c r="B1059" s="1">
        <v>38065</v>
      </c>
      <c r="C1059">
        <v>112.41000366210901</v>
      </c>
      <c r="D1059">
        <v>112.56999969482401</v>
      </c>
      <c r="E1059">
        <v>111.040000915527</v>
      </c>
      <c r="F1059">
        <v>111.05999755859401</v>
      </c>
      <c r="G1059">
        <v>48636200</v>
      </c>
      <c r="H1059">
        <v>75.052680969238295</v>
      </c>
      <c r="I1059" s="1" t="str">
        <f t="shared" si="32"/>
        <v>32004</v>
      </c>
      <c r="J1059">
        <f>COUNTIFS($I$2:I1059,I1059)</f>
        <v>15</v>
      </c>
      <c r="K1059" t="b">
        <f t="shared" si="33"/>
        <v>0</v>
      </c>
    </row>
    <row r="1060" spans="1:11" x14ac:dyDescent="0.25">
      <c r="A1060">
        <v>1059</v>
      </c>
      <c r="B1060" s="1">
        <v>38068</v>
      </c>
      <c r="C1060">
        <v>110.540000915527</v>
      </c>
      <c r="D1060">
        <v>110.56999969482401</v>
      </c>
      <c r="E1060">
        <v>109.09999847412099</v>
      </c>
      <c r="F1060">
        <v>109.65000152587901</v>
      </c>
      <c r="G1060">
        <v>62752100</v>
      </c>
      <c r="H1060">
        <v>74.099784851074205</v>
      </c>
      <c r="I1060" s="1" t="str">
        <f t="shared" si="32"/>
        <v>32004</v>
      </c>
      <c r="J1060">
        <f>COUNTIFS($I$2:I1060,I1060)</f>
        <v>16</v>
      </c>
      <c r="K1060" t="b">
        <f t="shared" si="33"/>
        <v>0</v>
      </c>
    </row>
    <row r="1061" spans="1:11" x14ac:dyDescent="0.25">
      <c r="A1061">
        <v>1060</v>
      </c>
      <c r="B1061" s="1">
        <v>38069</v>
      </c>
      <c r="C1061">
        <v>110.25</v>
      </c>
      <c r="D1061">
        <v>110.40000152587901</v>
      </c>
      <c r="E1061">
        <v>109.360000610352</v>
      </c>
      <c r="F1061">
        <v>109.459999084473</v>
      </c>
      <c r="G1061">
        <v>54080200</v>
      </c>
      <c r="H1061">
        <v>73.971405029296903</v>
      </c>
      <c r="I1061" s="1" t="str">
        <f t="shared" si="32"/>
        <v>32004</v>
      </c>
      <c r="J1061">
        <f>COUNTIFS($I$2:I1061,I1061)</f>
        <v>17</v>
      </c>
      <c r="K1061" t="b">
        <f t="shared" si="33"/>
        <v>0</v>
      </c>
    </row>
    <row r="1062" spans="1:11" x14ac:dyDescent="0.25">
      <c r="A1062">
        <v>1061</v>
      </c>
      <c r="B1062" s="1">
        <v>38070</v>
      </c>
      <c r="C1062">
        <v>109.580001831055</v>
      </c>
      <c r="D1062">
        <v>110.139999389648</v>
      </c>
      <c r="E1062">
        <v>108.84999847412099</v>
      </c>
      <c r="F1062">
        <v>109.550003051758</v>
      </c>
      <c r="G1062">
        <v>51584300</v>
      </c>
      <c r="H1062">
        <v>74.032211303710895</v>
      </c>
      <c r="I1062" s="1" t="str">
        <f t="shared" si="32"/>
        <v>32004</v>
      </c>
      <c r="J1062">
        <f>COUNTIFS($I$2:I1062,I1062)</f>
        <v>18</v>
      </c>
      <c r="K1062" t="b">
        <f t="shared" si="33"/>
        <v>0</v>
      </c>
    </row>
    <row r="1063" spans="1:11" x14ac:dyDescent="0.25">
      <c r="A1063">
        <v>1062</v>
      </c>
      <c r="B1063" s="1">
        <v>38071</v>
      </c>
      <c r="C1063">
        <v>110.080001831055</v>
      </c>
      <c r="D1063">
        <v>111.300003051758</v>
      </c>
      <c r="E1063">
        <v>109.790000915527</v>
      </c>
      <c r="F1063">
        <v>111</v>
      </c>
      <c r="G1063">
        <v>49873600</v>
      </c>
      <c r="H1063">
        <v>75.012092590332003</v>
      </c>
      <c r="I1063" s="1" t="str">
        <f t="shared" si="32"/>
        <v>32004</v>
      </c>
      <c r="J1063">
        <f>COUNTIFS($I$2:I1063,I1063)</f>
        <v>19</v>
      </c>
      <c r="K1063" t="b">
        <f t="shared" si="33"/>
        <v>0</v>
      </c>
    </row>
    <row r="1064" spans="1:11" x14ac:dyDescent="0.25">
      <c r="A1064">
        <v>1063</v>
      </c>
      <c r="B1064" s="1">
        <v>38072</v>
      </c>
      <c r="C1064">
        <v>110.959999084473</v>
      </c>
      <c r="D1064">
        <v>111.790000915527</v>
      </c>
      <c r="E1064">
        <v>110.800003051758</v>
      </c>
      <c r="F1064">
        <v>111.029998779297</v>
      </c>
      <c r="G1064">
        <v>37409500</v>
      </c>
      <c r="H1064">
        <v>75.032363891601605</v>
      </c>
      <c r="I1064" s="1" t="str">
        <f t="shared" si="32"/>
        <v>32004</v>
      </c>
      <c r="J1064">
        <f>COUNTIFS($I$2:I1064,I1064)</f>
        <v>20</v>
      </c>
      <c r="K1064" t="b">
        <f t="shared" si="33"/>
        <v>0</v>
      </c>
    </row>
    <row r="1065" spans="1:11" x14ac:dyDescent="0.25">
      <c r="A1065">
        <v>1064</v>
      </c>
      <c r="B1065" s="1">
        <v>38075</v>
      </c>
      <c r="C1065">
        <v>111.629997253418</v>
      </c>
      <c r="D1065">
        <v>112.73999786377</v>
      </c>
      <c r="E1065">
        <v>111.580001831055</v>
      </c>
      <c r="F1065">
        <v>112.58999633789099</v>
      </c>
      <c r="G1065">
        <v>44113600</v>
      </c>
      <c r="H1065">
        <v>76.086585998535199</v>
      </c>
      <c r="I1065" s="1" t="str">
        <f t="shared" si="32"/>
        <v>32004</v>
      </c>
      <c r="J1065">
        <f>COUNTIFS($I$2:I1065,I1065)</f>
        <v>21</v>
      </c>
      <c r="K1065" t="b">
        <f t="shared" si="33"/>
        <v>0</v>
      </c>
    </row>
    <row r="1066" spans="1:11" x14ac:dyDescent="0.25">
      <c r="A1066">
        <v>1065</v>
      </c>
      <c r="B1066" s="1">
        <v>38076</v>
      </c>
      <c r="C1066">
        <v>112.300003051758</v>
      </c>
      <c r="D1066">
        <v>113.06999969482401</v>
      </c>
      <c r="E1066">
        <v>112.220001220703</v>
      </c>
      <c r="F1066">
        <v>112.970001220703</v>
      </c>
      <c r="G1066">
        <v>39059900</v>
      </c>
      <c r="H1066">
        <v>76.343406677246094</v>
      </c>
      <c r="I1066" s="1" t="str">
        <f t="shared" si="32"/>
        <v>32004</v>
      </c>
      <c r="J1066">
        <f>COUNTIFS($I$2:I1066,I1066)</f>
        <v>22</v>
      </c>
      <c r="K1066" t="b">
        <f t="shared" si="33"/>
        <v>0</v>
      </c>
    </row>
    <row r="1067" spans="1:11" x14ac:dyDescent="0.25">
      <c r="A1067">
        <v>1066</v>
      </c>
      <c r="B1067" s="1">
        <v>38077</v>
      </c>
      <c r="C1067">
        <v>112.98999786377</v>
      </c>
      <c r="D1067">
        <v>113.40000152587901</v>
      </c>
      <c r="E1067">
        <v>112.379997253418</v>
      </c>
      <c r="F1067">
        <v>113.09999847412099</v>
      </c>
      <c r="G1067">
        <v>48517600</v>
      </c>
      <c r="H1067">
        <v>76.431251525878906</v>
      </c>
      <c r="I1067" s="1" t="str">
        <f t="shared" si="32"/>
        <v>32004</v>
      </c>
      <c r="J1067">
        <f>COUNTIFS($I$2:I1067,I1067)</f>
        <v>23</v>
      </c>
      <c r="K1067" t="b">
        <f t="shared" si="33"/>
        <v>0</v>
      </c>
    </row>
    <row r="1068" spans="1:11" x14ac:dyDescent="0.25">
      <c r="A1068">
        <v>1067</v>
      </c>
      <c r="B1068" s="1">
        <v>38078</v>
      </c>
      <c r="C1068">
        <v>113.06999969482401</v>
      </c>
      <c r="D1068">
        <v>113.870002746582</v>
      </c>
      <c r="E1068">
        <v>113.050003051758</v>
      </c>
      <c r="F1068">
        <v>113.779998779297</v>
      </c>
      <c r="G1068">
        <v>45103800</v>
      </c>
      <c r="H1068">
        <v>76.890785217285199</v>
      </c>
      <c r="I1068" s="1" t="str">
        <f t="shared" si="32"/>
        <v>42004</v>
      </c>
      <c r="J1068">
        <f>COUNTIFS($I$2:I1068,I1068)</f>
        <v>1</v>
      </c>
      <c r="K1068" t="b">
        <f t="shared" si="33"/>
        <v>1</v>
      </c>
    </row>
    <row r="1069" spans="1:11" x14ac:dyDescent="0.25">
      <c r="A1069">
        <v>1068</v>
      </c>
      <c r="B1069" s="1">
        <v>38079</v>
      </c>
      <c r="C1069">
        <v>114.80999755859401</v>
      </c>
      <c r="D1069">
        <v>114.83999633789099</v>
      </c>
      <c r="E1069">
        <v>113.90000152587901</v>
      </c>
      <c r="F1069">
        <v>114.639999389648</v>
      </c>
      <c r="G1069">
        <v>50987700</v>
      </c>
      <c r="H1069">
        <v>77.471946716308594</v>
      </c>
      <c r="I1069" s="1" t="str">
        <f t="shared" si="32"/>
        <v>42004</v>
      </c>
      <c r="J1069">
        <f>COUNTIFS($I$2:I1069,I1069)</f>
        <v>2</v>
      </c>
      <c r="K1069" t="b">
        <f t="shared" si="33"/>
        <v>0</v>
      </c>
    </row>
    <row r="1070" spans="1:11" x14ac:dyDescent="0.25">
      <c r="A1070">
        <v>1069</v>
      </c>
      <c r="B1070" s="1">
        <v>38082</v>
      </c>
      <c r="C1070">
        <v>114.459999084473</v>
      </c>
      <c r="D1070">
        <v>115.379997253418</v>
      </c>
      <c r="E1070">
        <v>114.44000244140599</v>
      </c>
      <c r="F1070">
        <v>115.26999664306599</v>
      </c>
      <c r="G1070">
        <v>30251800</v>
      </c>
      <c r="H1070">
        <v>77.897720336914105</v>
      </c>
      <c r="I1070" s="1" t="str">
        <f t="shared" si="32"/>
        <v>42004</v>
      </c>
      <c r="J1070">
        <f>COUNTIFS($I$2:I1070,I1070)</f>
        <v>3</v>
      </c>
      <c r="K1070" t="b">
        <f t="shared" si="33"/>
        <v>0</v>
      </c>
    </row>
    <row r="1071" spans="1:11" x14ac:dyDescent="0.25">
      <c r="A1071">
        <v>1070</v>
      </c>
      <c r="B1071" s="1">
        <v>38083</v>
      </c>
      <c r="C1071">
        <v>114.830001831055</v>
      </c>
      <c r="D1071">
        <v>115.18000030517599</v>
      </c>
      <c r="E1071">
        <v>114.620002746582</v>
      </c>
      <c r="F1071">
        <v>114.90000152587901</v>
      </c>
      <c r="G1071">
        <v>28420900</v>
      </c>
      <c r="H1071">
        <v>77.647666931152301</v>
      </c>
      <c r="I1071" s="1" t="str">
        <f t="shared" si="32"/>
        <v>42004</v>
      </c>
      <c r="J1071">
        <f>COUNTIFS($I$2:I1071,I1071)</f>
        <v>4</v>
      </c>
      <c r="K1071" t="b">
        <f t="shared" si="33"/>
        <v>0</v>
      </c>
    </row>
    <row r="1072" spans="1:11" x14ac:dyDescent="0.25">
      <c r="A1072">
        <v>1071</v>
      </c>
      <c r="B1072" s="1">
        <v>38084</v>
      </c>
      <c r="C1072">
        <v>114.949996948242</v>
      </c>
      <c r="D1072">
        <v>114.98000335693401</v>
      </c>
      <c r="E1072">
        <v>114.110000610352</v>
      </c>
      <c r="F1072">
        <v>114.629997253418</v>
      </c>
      <c r="G1072">
        <v>45890500</v>
      </c>
      <c r="H1072">
        <v>77.465194702148395</v>
      </c>
      <c r="I1072" s="1" t="str">
        <f t="shared" si="32"/>
        <v>42004</v>
      </c>
      <c r="J1072">
        <f>COUNTIFS($I$2:I1072,I1072)</f>
        <v>5</v>
      </c>
      <c r="K1072" t="b">
        <f t="shared" si="33"/>
        <v>0</v>
      </c>
    </row>
    <row r="1073" spans="1:11" x14ac:dyDescent="0.25">
      <c r="A1073">
        <v>1072</v>
      </c>
      <c r="B1073" s="1">
        <v>38085</v>
      </c>
      <c r="C1073">
        <v>115.41000366210901</v>
      </c>
      <c r="D1073">
        <v>115.41000366210901</v>
      </c>
      <c r="E1073">
        <v>113.73999786377</v>
      </c>
      <c r="F1073">
        <v>114.370002746582</v>
      </c>
      <c r="G1073">
        <v>46929700</v>
      </c>
      <c r="H1073">
        <v>77.289497375488295</v>
      </c>
      <c r="I1073" s="1" t="str">
        <f t="shared" si="32"/>
        <v>42004</v>
      </c>
      <c r="J1073">
        <f>COUNTIFS($I$2:I1073,I1073)</f>
        <v>6</v>
      </c>
      <c r="K1073" t="b">
        <f t="shared" si="33"/>
        <v>0</v>
      </c>
    </row>
    <row r="1074" spans="1:11" x14ac:dyDescent="0.25">
      <c r="A1074">
        <v>1073</v>
      </c>
      <c r="B1074" s="1">
        <v>38089</v>
      </c>
      <c r="C1074">
        <v>114.580001831055</v>
      </c>
      <c r="D1074">
        <v>115.080001831055</v>
      </c>
      <c r="E1074">
        <v>114.56999969482401</v>
      </c>
      <c r="F1074">
        <v>114.81999969482401</v>
      </c>
      <c r="G1074">
        <v>23085200</v>
      </c>
      <c r="H1074">
        <v>77.593612670898395</v>
      </c>
      <c r="I1074" s="1" t="str">
        <f t="shared" si="32"/>
        <v>42004</v>
      </c>
      <c r="J1074">
        <f>COUNTIFS($I$2:I1074,I1074)</f>
        <v>7</v>
      </c>
      <c r="K1074" t="b">
        <f t="shared" si="33"/>
        <v>0</v>
      </c>
    </row>
    <row r="1075" spans="1:11" x14ac:dyDescent="0.25">
      <c r="A1075">
        <v>1074</v>
      </c>
      <c r="B1075" s="1">
        <v>38090</v>
      </c>
      <c r="C1075">
        <v>115.26000213623</v>
      </c>
      <c r="D1075">
        <v>115.300003051758</v>
      </c>
      <c r="E1075">
        <v>113.01999664306599</v>
      </c>
      <c r="F1075">
        <v>113.209999084473</v>
      </c>
      <c r="G1075">
        <v>56210300</v>
      </c>
      <c r="H1075">
        <v>76.505569458007798</v>
      </c>
      <c r="I1075" s="1" t="str">
        <f t="shared" si="32"/>
        <v>42004</v>
      </c>
      <c r="J1075">
        <f>COUNTIFS($I$2:I1075,I1075)</f>
        <v>8</v>
      </c>
      <c r="K1075" t="b">
        <f t="shared" si="33"/>
        <v>0</v>
      </c>
    </row>
    <row r="1076" spans="1:11" x14ac:dyDescent="0.25">
      <c r="A1076">
        <v>1075</v>
      </c>
      <c r="B1076" s="1">
        <v>38091</v>
      </c>
      <c r="C1076">
        <v>112.610000610352</v>
      </c>
      <c r="D1076">
        <v>113.639999389648</v>
      </c>
      <c r="E1076">
        <v>112.550003051758</v>
      </c>
      <c r="F1076">
        <v>113.389999389648</v>
      </c>
      <c r="G1076">
        <v>62322300</v>
      </c>
      <c r="H1076">
        <v>76.627235412597699</v>
      </c>
      <c r="I1076" s="1" t="str">
        <f t="shared" si="32"/>
        <v>42004</v>
      </c>
      <c r="J1076">
        <f>COUNTIFS($I$2:I1076,I1076)</f>
        <v>9</v>
      </c>
      <c r="K1076" t="b">
        <f t="shared" si="33"/>
        <v>0</v>
      </c>
    </row>
    <row r="1077" spans="1:11" x14ac:dyDescent="0.25">
      <c r="A1077">
        <v>1076</v>
      </c>
      <c r="B1077" s="1">
        <v>38092</v>
      </c>
      <c r="C1077">
        <v>113.449996948242</v>
      </c>
      <c r="D1077">
        <v>113.779998779297</v>
      </c>
      <c r="E1077">
        <v>112.360000610352</v>
      </c>
      <c r="F1077">
        <v>112.959999084473</v>
      </c>
      <c r="G1077">
        <v>61602500</v>
      </c>
      <c r="H1077">
        <v>76.336624145507798</v>
      </c>
      <c r="I1077" s="1" t="str">
        <f t="shared" si="32"/>
        <v>42004</v>
      </c>
      <c r="J1077">
        <f>COUNTIFS($I$2:I1077,I1077)</f>
        <v>10</v>
      </c>
      <c r="K1077" t="b">
        <f t="shared" si="33"/>
        <v>0</v>
      </c>
    </row>
    <row r="1078" spans="1:11" x14ac:dyDescent="0.25">
      <c r="A1078">
        <v>1077</v>
      </c>
      <c r="B1078" s="1">
        <v>38093</v>
      </c>
      <c r="C1078">
        <v>113.379997253418</v>
      </c>
      <c r="D1078">
        <v>114.050003051758</v>
      </c>
      <c r="E1078">
        <v>112.98000335693401</v>
      </c>
      <c r="F1078">
        <v>113.830001831055</v>
      </c>
      <c r="G1078">
        <v>47059200</v>
      </c>
      <c r="H1078">
        <v>76.924575805664105</v>
      </c>
      <c r="I1078" s="1" t="str">
        <f t="shared" si="32"/>
        <v>42004</v>
      </c>
      <c r="J1078">
        <f>COUNTIFS($I$2:I1078,I1078)</f>
        <v>11</v>
      </c>
      <c r="K1078" t="b">
        <f t="shared" si="33"/>
        <v>0</v>
      </c>
    </row>
    <row r="1079" spans="1:11" x14ac:dyDescent="0.25">
      <c r="A1079">
        <v>1078</v>
      </c>
      <c r="B1079" s="1">
        <v>38096</v>
      </c>
      <c r="C1079">
        <v>113.550003051758</v>
      </c>
      <c r="D1079">
        <v>113.98999786377</v>
      </c>
      <c r="E1079">
        <v>113.26999664306599</v>
      </c>
      <c r="F1079">
        <v>113.830001831055</v>
      </c>
      <c r="G1079">
        <v>28277600</v>
      </c>
      <c r="H1079">
        <v>76.924575805664105</v>
      </c>
      <c r="I1079" s="1" t="str">
        <f t="shared" si="32"/>
        <v>42004</v>
      </c>
      <c r="J1079">
        <f>COUNTIFS($I$2:I1079,I1079)</f>
        <v>12</v>
      </c>
      <c r="K1079" t="b">
        <f t="shared" si="33"/>
        <v>0</v>
      </c>
    </row>
    <row r="1080" spans="1:11" x14ac:dyDescent="0.25">
      <c r="A1080">
        <v>1079</v>
      </c>
      <c r="B1080" s="1">
        <v>38097</v>
      </c>
      <c r="C1080">
        <v>114.080001831055</v>
      </c>
      <c r="D1080">
        <v>114.31999969482401</v>
      </c>
      <c r="E1080">
        <v>111.779998779297</v>
      </c>
      <c r="F1080">
        <v>111.919998168945</v>
      </c>
      <c r="G1080">
        <v>53299400</v>
      </c>
      <c r="H1080">
        <v>75.633819580078097</v>
      </c>
      <c r="I1080" s="1" t="str">
        <f t="shared" si="32"/>
        <v>42004</v>
      </c>
      <c r="J1080">
        <f>COUNTIFS($I$2:I1080,I1080)</f>
        <v>13</v>
      </c>
      <c r="K1080" t="b">
        <f t="shared" si="33"/>
        <v>0</v>
      </c>
    </row>
    <row r="1081" spans="1:11" x14ac:dyDescent="0.25">
      <c r="A1081">
        <v>1080</v>
      </c>
      <c r="B1081" s="1">
        <v>38098</v>
      </c>
      <c r="C1081">
        <v>112.199996948242</v>
      </c>
      <c r="D1081">
        <v>112.949996948242</v>
      </c>
      <c r="E1081">
        <v>111.870002746582</v>
      </c>
      <c r="F1081">
        <v>112.669998168945</v>
      </c>
      <c r="G1081">
        <v>50177300</v>
      </c>
      <c r="H1081">
        <v>76.140655517578097</v>
      </c>
      <c r="I1081" s="1" t="str">
        <f t="shared" si="32"/>
        <v>42004</v>
      </c>
      <c r="J1081">
        <f>COUNTIFS($I$2:I1081,I1081)</f>
        <v>14</v>
      </c>
      <c r="K1081" t="b">
        <f t="shared" si="33"/>
        <v>0</v>
      </c>
    </row>
    <row r="1082" spans="1:11" x14ac:dyDescent="0.25">
      <c r="A1082">
        <v>1081</v>
      </c>
      <c r="B1082" s="1">
        <v>38099</v>
      </c>
      <c r="C1082">
        <v>112.48000335693401</v>
      </c>
      <c r="D1082">
        <v>114.669998168945</v>
      </c>
      <c r="E1082">
        <v>112.44000244140599</v>
      </c>
      <c r="F1082">
        <v>114.25</v>
      </c>
      <c r="G1082">
        <v>62071500</v>
      </c>
      <c r="H1082">
        <v>77.208412170410199</v>
      </c>
      <c r="I1082" s="1" t="str">
        <f t="shared" si="32"/>
        <v>42004</v>
      </c>
      <c r="J1082">
        <f>COUNTIFS($I$2:I1082,I1082)</f>
        <v>15</v>
      </c>
      <c r="K1082" t="b">
        <f t="shared" si="33"/>
        <v>0</v>
      </c>
    </row>
    <row r="1083" spans="1:11" x14ac:dyDescent="0.25">
      <c r="A1083">
        <v>1082</v>
      </c>
      <c r="B1083" s="1">
        <v>38100</v>
      </c>
      <c r="C1083">
        <v>114.419998168945</v>
      </c>
      <c r="D1083">
        <v>114.56999969482401</v>
      </c>
      <c r="E1083">
        <v>113.790000915527</v>
      </c>
      <c r="F1083">
        <v>114.360000610352</v>
      </c>
      <c r="G1083">
        <v>29395700</v>
      </c>
      <c r="H1083">
        <v>77.282730102539105</v>
      </c>
      <c r="I1083" s="1" t="str">
        <f t="shared" si="32"/>
        <v>42004</v>
      </c>
      <c r="J1083">
        <f>COUNTIFS($I$2:I1083,I1083)</f>
        <v>16</v>
      </c>
      <c r="K1083" t="b">
        <f t="shared" si="33"/>
        <v>0</v>
      </c>
    </row>
    <row r="1084" spans="1:11" x14ac:dyDescent="0.25">
      <c r="A1084">
        <v>1083</v>
      </c>
      <c r="B1084" s="1">
        <v>38103</v>
      </c>
      <c r="C1084">
        <v>114.5</v>
      </c>
      <c r="D1084">
        <v>114.94000244140599</v>
      </c>
      <c r="E1084">
        <v>113.59999847412099</v>
      </c>
      <c r="F1084">
        <v>114.199996948242</v>
      </c>
      <c r="G1084">
        <v>35515200</v>
      </c>
      <c r="H1084">
        <v>77.174636840820298</v>
      </c>
      <c r="I1084" s="1" t="str">
        <f t="shared" si="32"/>
        <v>42004</v>
      </c>
      <c r="J1084">
        <f>COUNTIFS($I$2:I1084,I1084)</f>
        <v>17</v>
      </c>
      <c r="K1084" t="b">
        <f t="shared" si="33"/>
        <v>0</v>
      </c>
    </row>
    <row r="1085" spans="1:11" x14ac:dyDescent="0.25">
      <c r="A1085">
        <v>1084</v>
      </c>
      <c r="B1085" s="1">
        <v>38104</v>
      </c>
      <c r="C1085">
        <v>114.23000335693401</v>
      </c>
      <c r="D1085">
        <v>115.120002746582</v>
      </c>
      <c r="E1085">
        <v>113.959999084473</v>
      </c>
      <c r="F1085">
        <v>114.300003051758</v>
      </c>
      <c r="G1085">
        <v>43485500</v>
      </c>
      <c r="H1085">
        <v>77.242202758789105</v>
      </c>
      <c r="I1085" s="1" t="str">
        <f t="shared" si="32"/>
        <v>42004</v>
      </c>
      <c r="J1085">
        <f>COUNTIFS($I$2:I1085,I1085)</f>
        <v>18</v>
      </c>
      <c r="K1085" t="b">
        <f t="shared" si="33"/>
        <v>0</v>
      </c>
    </row>
    <row r="1086" spans="1:11" x14ac:dyDescent="0.25">
      <c r="A1086">
        <v>1085</v>
      </c>
      <c r="B1086" s="1">
        <v>38105</v>
      </c>
      <c r="C1086">
        <v>113.889999389648</v>
      </c>
      <c r="D1086">
        <v>114.01000213623</v>
      </c>
      <c r="E1086">
        <v>112.5</v>
      </c>
      <c r="F1086">
        <v>112.81999969482401</v>
      </c>
      <c r="G1086">
        <v>50165800</v>
      </c>
      <c r="H1086">
        <v>76.242057800292997</v>
      </c>
      <c r="I1086" s="1" t="str">
        <f t="shared" si="32"/>
        <v>42004</v>
      </c>
      <c r="J1086">
        <f>COUNTIFS($I$2:I1086,I1086)</f>
        <v>19</v>
      </c>
      <c r="K1086" t="b">
        <f t="shared" si="33"/>
        <v>0</v>
      </c>
    </row>
    <row r="1087" spans="1:11" x14ac:dyDescent="0.25">
      <c r="A1087">
        <v>1086</v>
      </c>
      <c r="B1087" s="1">
        <v>38106</v>
      </c>
      <c r="C1087">
        <v>112.720001220703</v>
      </c>
      <c r="D1087">
        <v>113.31999969482401</v>
      </c>
      <c r="E1087">
        <v>111.16000366210901</v>
      </c>
      <c r="F1087">
        <v>111.830001831055</v>
      </c>
      <c r="G1087">
        <v>69687600</v>
      </c>
      <c r="H1087">
        <v>75.573013305664105</v>
      </c>
      <c r="I1087" s="1" t="str">
        <f t="shared" si="32"/>
        <v>42004</v>
      </c>
      <c r="J1087">
        <f>COUNTIFS($I$2:I1087,I1087)</f>
        <v>20</v>
      </c>
      <c r="K1087" t="b">
        <f t="shared" si="33"/>
        <v>0</v>
      </c>
    </row>
    <row r="1088" spans="1:11" x14ac:dyDescent="0.25">
      <c r="A1088">
        <v>1087</v>
      </c>
      <c r="B1088" s="1">
        <v>38107</v>
      </c>
      <c r="C1088">
        <v>112.169998168945</v>
      </c>
      <c r="D1088">
        <v>112.379997253418</v>
      </c>
      <c r="E1088">
        <v>110.90000152587901</v>
      </c>
      <c r="F1088">
        <v>110.959999084473</v>
      </c>
      <c r="G1088">
        <v>48681400</v>
      </c>
      <c r="H1088">
        <v>74.985076904296903</v>
      </c>
      <c r="I1088" s="1" t="str">
        <f t="shared" si="32"/>
        <v>42004</v>
      </c>
      <c r="J1088">
        <f>COUNTIFS($I$2:I1088,I1088)</f>
        <v>21</v>
      </c>
      <c r="K1088" t="b">
        <f t="shared" si="33"/>
        <v>0</v>
      </c>
    </row>
    <row r="1089" spans="1:11" x14ac:dyDescent="0.25">
      <c r="A1089">
        <v>1088</v>
      </c>
      <c r="B1089" s="1">
        <v>38110</v>
      </c>
      <c r="C1089">
        <v>111.370002746582</v>
      </c>
      <c r="D1089">
        <v>112.290000915527</v>
      </c>
      <c r="E1089">
        <v>111.34999847412099</v>
      </c>
      <c r="F1089">
        <v>112.15000152587901</v>
      </c>
      <c r="G1089">
        <v>33758000</v>
      </c>
      <c r="H1089">
        <v>75.789253234863295</v>
      </c>
      <c r="I1089" s="1" t="str">
        <f t="shared" si="32"/>
        <v>52004</v>
      </c>
      <c r="J1089">
        <f>COUNTIFS($I$2:I1089,I1089)</f>
        <v>1</v>
      </c>
      <c r="K1089" t="b">
        <f t="shared" si="33"/>
        <v>1</v>
      </c>
    </row>
    <row r="1090" spans="1:11" x14ac:dyDescent="0.25">
      <c r="A1090">
        <v>1089</v>
      </c>
      <c r="B1090" s="1">
        <v>38111</v>
      </c>
      <c r="C1090">
        <v>112.25</v>
      </c>
      <c r="D1090">
        <v>113.26000213623</v>
      </c>
      <c r="E1090">
        <v>111.66000366210901</v>
      </c>
      <c r="F1090">
        <v>112.05999755859401</v>
      </c>
      <c r="G1090">
        <v>51185100</v>
      </c>
      <c r="H1090">
        <v>75.728446960449205</v>
      </c>
      <c r="I1090" s="1" t="str">
        <f t="shared" si="32"/>
        <v>52004</v>
      </c>
      <c r="J1090">
        <f>COUNTIFS($I$2:I1090,I1090)</f>
        <v>2</v>
      </c>
      <c r="K1090" t="b">
        <f t="shared" si="33"/>
        <v>0</v>
      </c>
    </row>
    <row r="1091" spans="1:11" x14ac:dyDescent="0.25">
      <c r="A1091">
        <v>1090</v>
      </c>
      <c r="B1091" s="1">
        <v>38112</v>
      </c>
      <c r="C1091">
        <v>112.41000366210901</v>
      </c>
      <c r="D1091">
        <v>112.959999084473</v>
      </c>
      <c r="E1091">
        <v>112.16000366210901</v>
      </c>
      <c r="F1091">
        <v>112.779998779297</v>
      </c>
      <c r="G1091">
        <v>34405000</v>
      </c>
      <c r="H1091">
        <v>76.214988708496094</v>
      </c>
      <c r="I1091" s="1" t="str">
        <f t="shared" ref="I1091:I1154" si="34">MONTH(B1091)&amp;YEAR(B1091)</f>
        <v>52004</v>
      </c>
      <c r="J1091">
        <f>COUNTIFS($I$2:I1091,I1091)</f>
        <v>3</v>
      </c>
      <c r="K1091" t="b">
        <f t="shared" ref="K1091:K1154" si="35">IF(J1091=1,TRUE(),FALSE())</f>
        <v>0</v>
      </c>
    </row>
    <row r="1092" spans="1:11" x14ac:dyDescent="0.25">
      <c r="A1092">
        <v>1091</v>
      </c>
      <c r="B1092" s="1">
        <v>38113</v>
      </c>
      <c r="C1092">
        <v>112.01999664306599</v>
      </c>
      <c r="D1092">
        <v>112.58999633789099</v>
      </c>
      <c r="E1092">
        <v>111</v>
      </c>
      <c r="F1092">
        <v>111.80999755859401</v>
      </c>
      <c r="G1092">
        <v>54997000</v>
      </c>
      <c r="H1092">
        <v>75.559478759765597</v>
      </c>
      <c r="I1092" s="1" t="str">
        <f t="shared" si="34"/>
        <v>52004</v>
      </c>
      <c r="J1092">
        <f>COUNTIFS($I$2:I1092,I1092)</f>
        <v>4</v>
      </c>
      <c r="K1092" t="b">
        <f t="shared" si="35"/>
        <v>0</v>
      </c>
    </row>
    <row r="1093" spans="1:11" x14ac:dyDescent="0.25">
      <c r="A1093">
        <v>1092</v>
      </c>
      <c r="B1093" s="1">
        <v>38114</v>
      </c>
      <c r="C1093">
        <v>111.220001220703</v>
      </c>
      <c r="D1093">
        <v>112.23000335693401</v>
      </c>
      <c r="E1093">
        <v>109.959999084473</v>
      </c>
      <c r="F1093">
        <v>109.959999084473</v>
      </c>
      <c r="G1093">
        <v>60950000</v>
      </c>
      <c r="H1093">
        <v>74.309234619140597</v>
      </c>
      <c r="I1093" s="1" t="str">
        <f t="shared" si="34"/>
        <v>52004</v>
      </c>
      <c r="J1093">
        <f>COUNTIFS($I$2:I1093,I1093)</f>
        <v>5</v>
      </c>
      <c r="K1093" t="b">
        <f t="shared" si="35"/>
        <v>0</v>
      </c>
    </row>
    <row r="1094" spans="1:11" x14ac:dyDescent="0.25">
      <c r="A1094">
        <v>1093</v>
      </c>
      <c r="B1094" s="1">
        <v>38117</v>
      </c>
      <c r="C1094">
        <v>109.44000244140599</v>
      </c>
      <c r="D1094">
        <v>109.75</v>
      </c>
      <c r="E1094">
        <v>108.360000610352</v>
      </c>
      <c r="F1094">
        <v>108.830001831055</v>
      </c>
      <c r="G1094">
        <v>75279400</v>
      </c>
      <c r="H1094">
        <v>73.545654296875</v>
      </c>
      <c r="I1094" s="1" t="str">
        <f t="shared" si="34"/>
        <v>52004</v>
      </c>
      <c r="J1094">
        <f>COUNTIFS($I$2:I1094,I1094)</f>
        <v>6</v>
      </c>
      <c r="K1094" t="b">
        <f t="shared" si="35"/>
        <v>0</v>
      </c>
    </row>
    <row r="1095" spans="1:11" x14ac:dyDescent="0.25">
      <c r="A1095">
        <v>1094</v>
      </c>
      <c r="B1095" s="1">
        <v>38118</v>
      </c>
      <c r="C1095">
        <v>109.459999084473</v>
      </c>
      <c r="D1095">
        <v>110.050003051758</v>
      </c>
      <c r="E1095">
        <v>109.330001831055</v>
      </c>
      <c r="F1095">
        <v>109.75</v>
      </c>
      <c r="G1095">
        <v>48300600</v>
      </c>
      <c r="H1095">
        <v>74.167366027832003</v>
      </c>
      <c r="I1095" s="1" t="str">
        <f t="shared" si="34"/>
        <v>52004</v>
      </c>
      <c r="J1095">
        <f>COUNTIFS($I$2:I1095,I1095)</f>
        <v>7</v>
      </c>
      <c r="K1095" t="b">
        <f t="shared" si="35"/>
        <v>0</v>
      </c>
    </row>
    <row r="1096" spans="1:11" x14ac:dyDescent="0.25">
      <c r="A1096">
        <v>1095</v>
      </c>
      <c r="B1096" s="1">
        <v>38119</v>
      </c>
      <c r="C1096">
        <v>109.56999969482401</v>
      </c>
      <c r="D1096">
        <v>110.540000915527</v>
      </c>
      <c r="E1096">
        <v>108.05999755859401</v>
      </c>
      <c r="F1096">
        <v>110.449996948242</v>
      </c>
      <c r="G1096">
        <v>90830500</v>
      </c>
      <c r="H1096">
        <v>74.640441894531193</v>
      </c>
      <c r="I1096" s="1" t="str">
        <f t="shared" si="34"/>
        <v>52004</v>
      </c>
      <c r="J1096">
        <f>COUNTIFS($I$2:I1096,I1096)</f>
        <v>8</v>
      </c>
      <c r="K1096" t="b">
        <f t="shared" si="35"/>
        <v>0</v>
      </c>
    </row>
    <row r="1097" spans="1:11" x14ac:dyDescent="0.25">
      <c r="A1097">
        <v>1096</v>
      </c>
      <c r="B1097" s="1">
        <v>38120</v>
      </c>
      <c r="C1097">
        <v>109.76000213623</v>
      </c>
      <c r="D1097">
        <v>110.80999755859401</v>
      </c>
      <c r="E1097">
        <v>109.629997253418</v>
      </c>
      <c r="F1097">
        <v>109.98999786377</v>
      </c>
      <c r="G1097">
        <v>57393700</v>
      </c>
      <c r="H1097">
        <v>74.32958984375</v>
      </c>
      <c r="I1097" s="1" t="str">
        <f t="shared" si="34"/>
        <v>52004</v>
      </c>
      <c r="J1097">
        <f>COUNTIFS($I$2:I1097,I1097)</f>
        <v>9</v>
      </c>
      <c r="K1097" t="b">
        <f t="shared" si="35"/>
        <v>0</v>
      </c>
    </row>
    <row r="1098" spans="1:11" x14ac:dyDescent="0.25">
      <c r="A1098">
        <v>1097</v>
      </c>
      <c r="B1098" s="1">
        <v>38121</v>
      </c>
      <c r="C1098">
        <v>109.949996948242</v>
      </c>
      <c r="D1098">
        <v>110.73999786377</v>
      </c>
      <c r="E1098">
        <v>109.26999664306599</v>
      </c>
      <c r="F1098">
        <v>110.040000915527</v>
      </c>
      <c r="G1098">
        <v>54123100</v>
      </c>
      <c r="H1098">
        <v>74.363327026367202</v>
      </c>
      <c r="I1098" s="1" t="str">
        <f t="shared" si="34"/>
        <v>52004</v>
      </c>
      <c r="J1098">
        <f>COUNTIFS($I$2:I1098,I1098)</f>
        <v>10</v>
      </c>
      <c r="K1098" t="b">
        <f t="shared" si="35"/>
        <v>0</v>
      </c>
    </row>
    <row r="1099" spans="1:11" x14ac:dyDescent="0.25">
      <c r="A1099">
        <v>1098</v>
      </c>
      <c r="B1099" s="1">
        <v>38124</v>
      </c>
      <c r="C1099">
        <v>108.889999389648</v>
      </c>
      <c r="D1099">
        <v>109.5</v>
      </c>
      <c r="E1099">
        <v>108.41000366210901</v>
      </c>
      <c r="F1099">
        <v>109.09999847412099</v>
      </c>
      <c r="G1099">
        <v>55020400</v>
      </c>
      <c r="H1099">
        <v>73.728096008300795</v>
      </c>
      <c r="I1099" s="1" t="str">
        <f t="shared" si="34"/>
        <v>52004</v>
      </c>
      <c r="J1099">
        <f>COUNTIFS($I$2:I1099,I1099)</f>
        <v>11</v>
      </c>
      <c r="K1099" t="b">
        <f t="shared" si="35"/>
        <v>0</v>
      </c>
    </row>
    <row r="1100" spans="1:11" x14ac:dyDescent="0.25">
      <c r="A1100">
        <v>1099</v>
      </c>
      <c r="B1100" s="1">
        <v>38125</v>
      </c>
      <c r="C1100">
        <v>109.48999786377</v>
      </c>
      <c r="D1100">
        <v>109.94000244140599</v>
      </c>
      <c r="E1100">
        <v>109.330001831055</v>
      </c>
      <c r="F1100">
        <v>109.65000152587901</v>
      </c>
      <c r="G1100">
        <v>30193100</v>
      </c>
      <c r="H1100">
        <v>74.099784851074205</v>
      </c>
      <c r="I1100" s="1" t="str">
        <f t="shared" si="34"/>
        <v>52004</v>
      </c>
      <c r="J1100">
        <f>COUNTIFS($I$2:I1100,I1100)</f>
        <v>12</v>
      </c>
      <c r="K1100" t="b">
        <f t="shared" si="35"/>
        <v>0</v>
      </c>
    </row>
    <row r="1101" spans="1:11" x14ac:dyDescent="0.25">
      <c r="A1101">
        <v>1100</v>
      </c>
      <c r="B1101" s="1">
        <v>38126</v>
      </c>
      <c r="C1101">
        <v>110.5</v>
      </c>
      <c r="D1101">
        <v>111.18000030517599</v>
      </c>
      <c r="E1101">
        <v>109.15000152587901</v>
      </c>
      <c r="F1101">
        <v>109.26999664306599</v>
      </c>
      <c r="G1101">
        <v>54804100</v>
      </c>
      <c r="H1101">
        <v>73.842971801757798</v>
      </c>
      <c r="I1101" s="1" t="str">
        <f t="shared" si="34"/>
        <v>52004</v>
      </c>
      <c r="J1101">
        <f>COUNTIFS($I$2:I1101,I1101)</f>
        <v>13</v>
      </c>
      <c r="K1101" t="b">
        <f t="shared" si="35"/>
        <v>0</v>
      </c>
    </row>
    <row r="1102" spans="1:11" x14ac:dyDescent="0.25">
      <c r="A1102">
        <v>1101</v>
      </c>
      <c r="B1102" s="1">
        <v>38127</v>
      </c>
      <c r="C1102">
        <v>109.449996948242</v>
      </c>
      <c r="D1102">
        <v>109.870002746582</v>
      </c>
      <c r="E1102">
        <v>109.040000915527</v>
      </c>
      <c r="F1102">
        <v>109.620002746582</v>
      </c>
      <c r="G1102">
        <v>38082900</v>
      </c>
      <c r="H1102">
        <v>74.079513549804702</v>
      </c>
      <c r="I1102" s="1" t="str">
        <f t="shared" si="34"/>
        <v>52004</v>
      </c>
      <c r="J1102">
        <f>COUNTIFS($I$2:I1102,I1102)</f>
        <v>14</v>
      </c>
      <c r="K1102" t="b">
        <f t="shared" si="35"/>
        <v>0</v>
      </c>
    </row>
    <row r="1103" spans="1:11" x14ac:dyDescent="0.25">
      <c r="A1103">
        <v>1102</v>
      </c>
      <c r="B1103" s="1">
        <v>38128</v>
      </c>
      <c r="C1103">
        <v>109.970001220703</v>
      </c>
      <c r="D1103">
        <v>110.550003051758</v>
      </c>
      <c r="E1103">
        <v>109.470001220703</v>
      </c>
      <c r="F1103">
        <v>109.80999755859401</v>
      </c>
      <c r="G1103">
        <v>47480400</v>
      </c>
      <c r="H1103">
        <v>74.207893371582003</v>
      </c>
      <c r="I1103" s="1" t="str">
        <f t="shared" si="34"/>
        <v>52004</v>
      </c>
      <c r="J1103">
        <f>COUNTIFS($I$2:I1103,I1103)</f>
        <v>15</v>
      </c>
      <c r="K1103" t="b">
        <f t="shared" si="35"/>
        <v>0</v>
      </c>
    </row>
    <row r="1104" spans="1:11" x14ac:dyDescent="0.25">
      <c r="A1104">
        <v>1103</v>
      </c>
      <c r="B1104" s="1">
        <v>38131</v>
      </c>
      <c r="C1104">
        <v>110.529998779297</v>
      </c>
      <c r="D1104">
        <v>110.76000213623</v>
      </c>
      <c r="E1104">
        <v>109.68000030517599</v>
      </c>
      <c r="F1104">
        <v>110.26999664306599</v>
      </c>
      <c r="G1104">
        <v>40961500</v>
      </c>
      <c r="H1104">
        <v>74.518783569335895</v>
      </c>
      <c r="I1104" s="1" t="str">
        <f t="shared" si="34"/>
        <v>52004</v>
      </c>
      <c r="J1104">
        <f>COUNTIFS($I$2:I1104,I1104)</f>
        <v>16</v>
      </c>
      <c r="K1104" t="b">
        <f t="shared" si="35"/>
        <v>0</v>
      </c>
    </row>
    <row r="1105" spans="1:11" x14ac:dyDescent="0.25">
      <c r="A1105">
        <v>1104</v>
      </c>
      <c r="B1105" s="1">
        <v>38132</v>
      </c>
      <c r="C1105">
        <v>109.90000152587901</v>
      </c>
      <c r="D1105">
        <v>111.98000335693401</v>
      </c>
      <c r="E1105">
        <v>109.59999847412099</v>
      </c>
      <c r="F1105">
        <v>111.84999847412099</v>
      </c>
      <c r="G1105">
        <v>48668000</v>
      </c>
      <c r="H1105">
        <v>75.586555480957003</v>
      </c>
      <c r="I1105" s="1" t="str">
        <f t="shared" si="34"/>
        <v>52004</v>
      </c>
      <c r="J1105">
        <f>COUNTIFS($I$2:I1105,I1105)</f>
        <v>17</v>
      </c>
      <c r="K1105" t="b">
        <f t="shared" si="35"/>
        <v>0</v>
      </c>
    </row>
    <row r="1106" spans="1:11" x14ac:dyDescent="0.25">
      <c r="A1106">
        <v>1105</v>
      </c>
      <c r="B1106" s="1">
        <v>38133</v>
      </c>
      <c r="C1106">
        <v>111.66000366210901</v>
      </c>
      <c r="D1106">
        <v>112.290000915527</v>
      </c>
      <c r="E1106">
        <v>111.51000213623</v>
      </c>
      <c r="F1106">
        <v>112.23999786377</v>
      </c>
      <c r="G1106">
        <v>35977000</v>
      </c>
      <c r="H1106">
        <v>75.850112915039105</v>
      </c>
      <c r="I1106" s="1" t="str">
        <f t="shared" si="34"/>
        <v>52004</v>
      </c>
      <c r="J1106">
        <f>COUNTIFS($I$2:I1106,I1106)</f>
        <v>18</v>
      </c>
      <c r="K1106" t="b">
        <f t="shared" si="35"/>
        <v>0</v>
      </c>
    </row>
    <row r="1107" spans="1:11" x14ac:dyDescent="0.25">
      <c r="A1107">
        <v>1106</v>
      </c>
      <c r="B1107" s="1">
        <v>38134</v>
      </c>
      <c r="C1107">
        <v>112.540000915527</v>
      </c>
      <c r="D1107">
        <v>113.029998779297</v>
      </c>
      <c r="E1107">
        <v>112.05999755859401</v>
      </c>
      <c r="F1107">
        <v>112.870002746582</v>
      </c>
      <c r="G1107">
        <v>45306900</v>
      </c>
      <c r="H1107">
        <v>76.275840759277301</v>
      </c>
      <c r="I1107" s="1" t="str">
        <f t="shared" si="34"/>
        <v>52004</v>
      </c>
      <c r="J1107">
        <f>COUNTIFS($I$2:I1107,I1107)</f>
        <v>19</v>
      </c>
      <c r="K1107" t="b">
        <f t="shared" si="35"/>
        <v>0</v>
      </c>
    </row>
    <row r="1108" spans="1:11" x14ac:dyDescent="0.25">
      <c r="A1108">
        <v>1107</v>
      </c>
      <c r="B1108" s="1">
        <v>38135</v>
      </c>
      <c r="C1108">
        <v>112.73000335693401</v>
      </c>
      <c r="D1108">
        <v>112.879997253418</v>
      </c>
      <c r="E1108">
        <v>112.360000610352</v>
      </c>
      <c r="F1108">
        <v>112.860000610352</v>
      </c>
      <c r="G1108">
        <v>23367200</v>
      </c>
      <c r="H1108">
        <v>76.269081115722699</v>
      </c>
      <c r="I1108" s="1" t="str">
        <f t="shared" si="34"/>
        <v>52004</v>
      </c>
      <c r="J1108">
        <f>COUNTIFS($I$2:I1108,I1108)</f>
        <v>20</v>
      </c>
      <c r="K1108" t="b">
        <f t="shared" si="35"/>
        <v>0</v>
      </c>
    </row>
    <row r="1109" spans="1:11" x14ac:dyDescent="0.25">
      <c r="A1109">
        <v>1108</v>
      </c>
      <c r="B1109" s="1">
        <v>38139</v>
      </c>
      <c r="C1109">
        <v>112.459999084473</v>
      </c>
      <c r="D1109">
        <v>112.860000610352</v>
      </c>
      <c r="E1109">
        <v>111.870002746582</v>
      </c>
      <c r="F1109">
        <v>112.709999084473</v>
      </c>
      <c r="G1109">
        <v>41044700</v>
      </c>
      <c r="H1109">
        <v>76.167694091796903</v>
      </c>
      <c r="I1109" s="1" t="str">
        <f t="shared" si="34"/>
        <v>62004</v>
      </c>
      <c r="J1109">
        <f>COUNTIFS($I$2:I1109,I1109)</f>
        <v>1</v>
      </c>
      <c r="K1109" t="b">
        <f t="shared" si="35"/>
        <v>1</v>
      </c>
    </row>
    <row r="1110" spans="1:11" x14ac:dyDescent="0.25">
      <c r="A1110">
        <v>1109</v>
      </c>
      <c r="B1110" s="1">
        <v>38140</v>
      </c>
      <c r="C1110">
        <v>113.029998779297</v>
      </c>
      <c r="D1110">
        <v>113.48000335693401</v>
      </c>
      <c r="E1110">
        <v>112.459999084473</v>
      </c>
      <c r="F1110">
        <v>113.129997253418</v>
      </c>
      <c r="G1110">
        <v>39774200</v>
      </c>
      <c r="H1110">
        <v>76.451530456542997</v>
      </c>
      <c r="I1110" s="1" t="str">
        <f t="shared" si="34"/>
        <v>62004</v>
      </c>
      <c r="J1110">
        <f>COUNTIFS($I$2:I1110,I1110)</f>
        <v>2</v>
      </c>
      <c r="K1110" t="b">
        <f t="shared" si="35"/>
        <v>0</v>
      </c>
    </row>
    <row r="1111" spans="1:11" x14ac:dyDescent="0.25">
      <c r="A1111">
        <v>1110</v>
      </c>
      <c r="B1111" s="1">
        <v>38141</v>
      </c>
      <c r="C1111">
        <v>112.80999755859401</v>
      </c>
      <c r="D1111">
        <v>113.19000244140599</v>
      </c>
      <c r="E1111">
        <v>112.06999969482401</v>
      </c>
      <c r="F1111">
        <v>112.08999633789099</v>
      </c>
      <c r="G1111">
        <v>38688300</v>
      </c>
      <c r="H1111">
        <v>75.748733520507798</v>
      </c>
      <c r="I1111" s="1" t="str">
        <f t="shared" si="34"/>
        <v>62004</v>
      </c>
      <c r="J1111">
        <f>COUNTIFS($I$2:I1111,I1111)</f>
        <v>3</v>
      </c>
      <c r="K1111" t="b">
        <f t="shared" si="35"/>
        <v>0</v>
      </c>
    </row>
    <row r="1112" spans="1:11" x14ac:dyDescent="0.25">
      <c r="A1112">
        <v>1111</v>
      </c>
      <c r="B1112" s="1">
        <v>38142</v>
      </c>
      <c r="C1112">
        <v>112.98000335693401</v>
      </c>
      <c r="D1112">
        <v>113.580001831055</v>
      </c>
      <c r="E1112">
        <v>112.709999084473</v>
      </c>
      <c r="F1112">
        <v>112.98000335693401</v>
      </c>
      <c r="G1112">
        <v>32739500</v>
      </c>
      <c r="H1112">
        <v>76.350151062011705</v>
      </c>
      <c r="I1112" s="1" t="str">
        <f t="shared" si="34"/>
        <v>62004</v>
      </c>
      <c r="J1112">
        <f>COUNTIFS($I$2:I1112,I1112)</f>
        <v>4</v>
      </c>
      <c r="K1112" t="b">
        <f t="shared" si="35"/>
        <v>0</v>
      </c>
    </row>
    <row r="1113" spans="1:11" x14ac:dyDescent="0.25">
      <c r="A1113">
        <v>1112</v>
      </c>
      <c r="B1113" s="1">
        <v>38145</v>
      </c>
      <c r="C1113">
        <v>113.43000030517599</v>
      </c>
      <c r="D1113">
        <v>114.80999755859401</v>
      </c>
      <c r="E1113">
        <v>113.419998168945</v>
      </c>
      <c r="F1113">
        <v>114.699996948242</v>
      </c>
      <c r="G1113">
        <v>31643800</v>
      </c>
      <c r="H1113">
        <v>77.512481689453097</v>
      </c>
      <c r="I1113" s="1" t="str">
        <f t="shared" si="34"/>
        <v>62004</v>
      </c>
      <c r="J1113">
        <f>COUNTIFS($I$2:I1113,I1113)</f>
        <v>5</v>
      </c>
      <c r="K1113" t="b">
        <f t="shared" si="35"/>
        <v>0</v>
      </c>
    </row>
    <row r="1114" spans="1:11" x14ac:dyDescent="0.25">
      <c r="A1114">
        <v>1113</v>
      </c>
      <c r="B1114" s="1">
        <v>38146</v>
      </c>
      <c r="C1114">
        <v>114.370002746582</v>
      </c>
      <c r="D1114">
        <v>114.919998168945</v>
      </c>
      <c r="E1114">
        <v>114.169998168945</v>
      </c>
      <c r="F1114">
        <v>114.860000610352</v>
      </c>
      <c r="G1114">
        <v>32846500</v>
      </c>
      <c r="H1114">
        <v>77.620635986328097</v>
      </c>
      <c r="I1114" s="1" t="str">
        <f t="shared" si="34"/>
        <v>62004</v>
      </c>
      <c r="J1114">
        <f>COUNTIFS($I$2:I1114,I1114)</f>
        <v>6</v>
      </c>
      <c r="K1114" t="b">
        <f t="shared" si="35"/>
        <v>0</v>
      </c>
    </row>
    <row r="1115" spans="1:11" x14ac:dyDescent="0.25">
      <c r="A1115">
        <v>1114</v>
      </c>
      <c r="B1115" s="1">
        <v>38147</v>
      </c>
      <c r="C1115">
        <v>114.51000213623</v>
      </c>
      <c r="D1115">
        <v>114.699996948242</v>
      </c>
      <c r="E1115">
        <v>113.720001220703</v>
      </c>
      <c r="F1115">
        <v>113.790000915527</v>
      </c>
      <c r="G1115">
        <v>36737600</v>
      </c>
      <c r="H1115">
        <v>76.897529602050795</v>
      </c>
      <c r="I1115" s="1" t="str">
        <f t="shared" si="34"/>
        <v>62004</v>
      </c>
      <c r="J1115">
        <f>COUNTIFS($I$2:I1115,I1115)</f>
        <v>7</v>
      </c>
      <c r="K1115" t="b">
        <f t="shared" si="35"/>
        <v>0</v>
      </c>
    </row>
    <row r="1116" spans="1:11" x14ac:dyDescent="0.25">
      <c r="A1116">
        <v>1115</v>
      </c>
      <c r="B1116" s="1">
        <v>38148</v>
      </c>
      <c r="C1116">
        <v>114.040000915527</v>
      </c>
      <c r="D1116">
        <v>114.34999847412099</v>
      </c>
      <c r="E1116">
        <v>113.93000030517599</v>
      </c>
      <c r="F1116">
        <v>114.34999847412099</v>
      </c>
      <c r="G1116">
        <v>21711000</v>
      </c>
      <c r="H1116">
        <v>77.276023864746094</v>
      </c>
      <c r="I1116" s="1" t="str">
        <f t="shared" si="34"/>
        <v>62004</v>
      </c>
      <c r="J1116">
        <f>COUNTIFS($I$2:I1116,I1116)</f>
        <v>8</v>
      </c>
      <c r="K1116" t="b">
        <f t="shared" si="35"/>
        <v>0</v>
      </c>
    </row>
    <row r="1117" spans="1:11" x14ac:dyDescent="0.25">
      <c r="A1117">
        <v>1116</v>
      </c>
      <c r="B1117" s="1">
        <v>38152</v>
      </c>
      <c r="C1117">
        <v>113.81999969482401</v>
      </c>
      <c r="D1117">
        <v>113.84999847412099</v>
      </c>
      <c r="E1117">
        <v>112.870002746582</v>
      </c>
      <c r="F1117">
        <v>113.220001220703</v>
      </c>
      <c r="G1117">
        <v>34633000</v>
      </c>
      <c r="H1117">
        <v>76.512336730957003</v>
      </c>
      <c r="I1117" s="1" t="str">
        <f t="shared" si="34"/>
        <v>62004</v>
      </c>
      <c r="J1117">
        <f>COUNTIFS($I$2:I1117,I1117)</f>
        <v>9</v>
      </c>
      <c r="K1117" t="b">
        <f t="shared" si="35"/>
        <v>0</v>
      </c>
    </row>
    <row r="1118" spans="1:11" x14ac:dyDescent="0.25">
      <c r="A1118">
        <v>1117</v>
      </c>
      <c r="B1118" s="1">
        <v>38153</v>
      </c>
      <c r="C1118">
        <v>113.90000152587901</v>
      </c>
      <c r="D1118">
        <v>114.449996948242</v>
      </c>
      <c r="E1118">
        <v>113.51000213623</v>
      </c>
      <c r="F1118">
        <v>114.01999664306599</v>
      </c>
      <c r="G1118">
        <v>37445000</v>
      </c>
      <c r="H1118">
        <v>77.052970886230497</v>
      </c>
      <c r="I1118" s="1" t="str">
        <f t="shared" si="34"/>
        <v>62004</v>
      </c>
      <c r="J1118">
        <f>COUNTIFS($I$2:I1118,I1118)</f>
        <v>10</v>
      </c>
      <c r="K1118" t="b">
        <f t="shared" si="35"/>
        <v>0</v>
      </c>
    </row>
    <row r="1119" spans="1:11" x14ac:dyDescent="0.25">
      <c r="A1119">
        <v>1118</v>
      </c>
      <c r="B1119" s="1">
        <v>38154</v>
      </c>
      <c r="C1119">
        <v>114</v>
      </c>
      <c r="D1119">
        <v>114.199996948242</v>
      </c>
      <c r="E1119">
        <v>113.699996948242</v>
      </c>
      <c r="F1119">
        <v>114</v>
      </c>
      <c r="G1119">
        <v>26633400</v>
      </c>
      <c r="H1119">
        <v>77.039466857910199</v>
      </c>
      <c r="I1119" s="1" t="str">
        <f t="shared" si="34"/>
        <v>62004</v>
      </c>
      <c r="J1119">
        <f>COUNTIFS($I$2:I1119,I1119)</f>
        <v>11</v>
      </c>
      <c r="K1119" t="b">
        <f t="shared" si="35"/>
        <v>0</v>
      </c>
    </row>
    <row r="1120" spans="1:11" x14ac:dyDescent="0.25">
      <c r="A1120">
        <v>1119</v>
      </c>
      <c r="B1120" s="1">
        <v>38155</v>
      </c>
      <c r="C1120">
        <v>113.84999847412099</v>
      </c>
      <c r="D1120">
        <v>114.06999969482401</v>
      </c>
      <c r="E1120">
        <v>113.330001831055</v>
      </c>
      <c r="F1120">
        <v>113.830001831055</v>
      </c>
      <c r="G1120">
        <v>28402400</v>
      </c>
      <c r="H1120">
        <v>76.924575805664105</v>
      </c>
      <c r="I1120" s="1" t="str">
        <f t="shared" si="34"/>
        <v>62004</v>
      </c>
      <c r="J1120">
        <f>COUNTIFS($I$2:I1120,I1120)</f>
        <v>12</v>
      </c>
      <c r="K1120" t="b">
        <f t="shared" si="35"/>
        <v>0</v>
      </c>
    </row>
    <row r="1121" spans="1:11" x14ac:dyDescent="0.25">
      <c r="A1121">
        <v>1120</v>
      </c>
      <c r="B1121" s="1">
        <v>38156</v>
      </c>
      <c r="C1121">
        <v>113.26999664306599</v>
      </c>
      <c r="D1121">
        <v>114.220001220703</v>
      </c>
      <c r="E1121">
        <v>113.18000030517599</v>
      </c>
      <c r="F1121">
        <v>113.629997253418</v>
      </c>
      <c r="G1121">
        <v>31799800</v>
      </c>
      <c r="H1121">
        <v>77.069717407226605</v>
      </c>
      <c r="I1121" s="1" t="str">
        <f t="shared" si="34"/>
        <v>62004</v>
      </c>
      <c r="J1121">
        <f>COUNTIFS($I$2:I1121,I1121)</f>
        <v>13</v>
      </c>
      <c r="K1121" t="b">
        <f t="shared" si="35"/>
        <v>0</v>
      </c>
    </row>
    <row r="1122" spans="1:11" x14ac:dyDescent="0.25">
      <c r="A1122">
        <v>1121</v>
      </c>
      <c r="B1122" s="1">
        <v>38159</v>
      </c>
      <c r="C1122">
        <v>113.75</v>
      </c>
      <c r="D1122">
        <v>114.139999389648</v>
      </c>
      <c r="E1122">
        <v>113.129997253418</v>
      </c>
      <c r="F1122">
        <v>113.199996948242</v>
      </c>
      <c r="G1122">
        <v>25284000</v>
      </c>
      <c r="H1122">
        <v>76.778083801269503</v>
      </c>
      <c r="I1122" s="1" t="str">
        <f t="shared" si="34"/>
        <v>62004</v>
      </c>
      <c r="J1122">
        <f>COUNTIFS($I$2:I1122,I1122)</f>
        <v>14</v>
      </c>
      <c r="K1122" t="b">
        <f t="shared" si="35"/>
        <v>0</v>
      </c>
    </row>
    <row r="1123" spans="1:11" x14ac:dyDescent="0.25">
      <c r="A1123">
        <v>1122</v>
      </c>
      <c r="B1123" s="1">
        <v>38160</v>
      </c>
      <c r="C1123">
        <v>113.129997253418</v>
      </c>
      <c r="D1123">
        <v>113.879997253418</v>
      </c>
      <c r="E1123">
        <v>112.669998168945</v>
      </c>
      <c r="F1123">
        <v>113.76999664306599</v>
      </c>
      <c r="G1123">
        <v>37334000</v>
      </c>
      <c r="H1123">
        <v>77.1646728515625</v>
      </c>
      <c r="I1123" s="1" t="str">
        <f t="shared" si="34"/>
        <v>62004</v>
      </c>
      <c r="J1123">
        <f>COUNTIFS($I$2:I1123,I1123)</f>
        <v>15</v>
      </c>
      <c r="K1123" t="b">
        <f t="shared" si="35"/>
        <v>0</v>
      </c>
    </row>
    <row r="1124" spans="1:11" x14ac:dyDescent="0.25">
      <c r="A1124">
        <v>1123</v>
      </c>
      <c r="B1124" s="1">
        <v>38161</v>
      </c>
      <c r="C1124">
        <v>113.610000610352</v>
      </c>
      <c r="D1124">
        <v>114.83999633789099</v>
      </c>
      <c r="E1124">
        <v>113.419998168945</v>
      </c>
      <c r="F1124">
        <v>114.75</v>
      </c>
      <c r="G1124">
        <v>35580000</v>
      </c>
      <c r="H1124">
        <v>77.829360961914105</v>
      </c>
      <c r="I1124" s="1" t="str">
        <f t="shared" si="34"/>
        <v>62004</v>
      </c>
      <c r="J1124">
        <f>COUNTIFS($I$2:I1124,I1124)</f>
        <v>16</v>
      </c>
      <c r="K1124" t="b">
        <f t="shared" si="35"/>
        <v>0</v>
      </c>
    </row>
    <row r="1125" spans="1:11" x14ac:dyDescent="0.25">
      <c r="A1125">
        <v>1124</v>
      </c>
      <c r="B1125" s="1">
        <v>38162</v>
      </c>
      <c r="C1125">
        <v>114.55999755859401</v>
      </c>
      <c r="D1125">
        <v>114.93000030517599</v>
      </c>
      <c r="E1125">
        <v>114.26000213623</v>
      </c>
      <c r="F1125">
        <v>114.389999389648</v>
      </c>
      <c r="G1125">
        <v>35272100</v>
      </c>
      <c r="H1125">
        <v>77.585205078125</v>
      </c>
      <c r="I1125" s="1" t="str">
        <f t="shared" si="34"/>
        <v>62004</v>
      </c>
      <c r="J1125">
        <f>COUNTIFS($I$2:I1125,I1125)</f>
        <v>17</v>
      </c>
      <c r="K1125" t="b">
        <f t="shared" si="35"/>
        <v>0</v>
      </c>
    </row>
    <row r="1126" spans="1:11" x14ac:dyDescent="0.25">
      <c r="A1126">
        <v>1125</v>
      </c>
      <c r="B1126" s="1">
        <v>38163</v>
      </c>
      <c r="C1126">
        <v>114.41000366210901</v>
      </c>
      <c r="D1126">
        <v>114.94000244140599</v>
      </c>
      <c r="E1126">
        <v>113.68000030517599</v>
      </c>
      <c r="F1126">
        <v>113.83999633789099</v>
      </c>
      <c r="G1126">
        <v>32837900</v>
      </c>
      <c r="H1126">
        <v>77.212165832519503</v>
      </c>
      <c r="I1126" s="1" t="str">
        <f t="shared" si="34"/>
        <v>62004</v>
      </c>
      <c r="J1126">
        <f>COUNTIFS($I$2:I1126,I1126)</f>
        <v>18</v>
      </c>
      <c r="K1126" t="b">
        <f t="shared" si="35"/>
        <v>0</v>
      </c>
    </row>
    <row r="1127" spans="1:11" x14ac:dyDescent="0.25">
      <c r="A1127">
        <v>1126</v>
      </c>
      <c r="B1127" s="1">
        <v>38166</v>
      </c>
      <c r="C1127">
        <v>114.51999664306599</v>
      </c>
      <c r="D1127">
        <v>114.610000610352</v>
      </c>
      <c r="E1127">
        <v>113.41000366210901</v>
      </c>
      <c r="F1127">
        <v>113.449996948242</v>
      </c>
      <c r="G1127">
        <v>40824500</v>
      </c>
      <c r="H1127">
        <v>76.947654724121094</v>
      </c>
      <c r="I1127" s="1" t="str">
        <f t="shared" si="34"/>
        <v>62004</v>
      </c>
      <c r="J1127">
        <f>COUNTIFS($I$2:I1127,I1127)</f>
        <v>19</v>
      </c>
      <c r="K1127" t="b">
        <f t="shared" si="35"/>
        <v>0</v>
      </c>
    </row>
    <row r="1128" spans="1:11" x14ac:dyDescent="0.25">
      <c r="A1128">
        <v>1127</v>
      </c>
      <c r="B1128" s="1">
        <v>38167</v>
      </c>
      <c r="C1128">
        <v>113.529998779297</v>
      </c>
      <c r="D1128">
        <v>114.169998168945</v>
      </c>
      <c r="E1128">
        <v>113.419998168945</v>
      </c>
      <c r="F1128">
        <v>113.919998168945</v>
      </c>
      <c r="G1128">
        <v>28418100</v>
      </c>
      <c r="H1128">
        <v>77.266433715820298</v>
      </c>
      <c r="I1128" s="1" t="str">
        <f t="shared" si="34"/>
        <v>62004</v>
      </c>
      <c r="J1128">
        <f>COUNTIFS($I$2:I1128,I1128)</f>
        <v>20</v>
      </c>
      <c r="K1128" t="b">
        <f t="shared" si="35"/>
        <v>0</v>
      </c>
    </row>
    <row r="1129" spans="1:11" x14ac:dyDescent="0.25">
      <c r="A1129">
        <v>1128</v>
      </c>
      <c r="B1129" s="1">
        <v>38168</v>
      </c>
      <c r="C1129">
        <v>114.06999969482401</v>
      </c>
      <c r="D1129">
        <v>114.790000915527</v>
      </c>
      <c r="E1129">
        <v>113.65000152587901</v>
      </c>
      <c r="F1129">
        <v>114.529998779297</v>
      </c>
      <c r="G1129">
        <v>52230600</v>
      </c>
      <c r="H1129">
        <v>77.680137634277301</v>
      </c>
      <c r="I1129" s="1" t="str">
        <f t="shared" si="34"/>
        <v>62004</v>
      </c>
      <c r="J1129">
        <f>COUNTIFS($I$2:I1129,I1129)</f>
        <v>21</v>
      </c>
      <c r="K1129" t="b">
        <f t="shared" si="35"/>
        <v>0</v>
      </c>
    </row>
    <row r="1130" spans="1:11" x14ac:dyDescent="0.25">
      <c r="A1130">
        <v>1129</v>
      </c>
      <c r="B1130" s="1">
        <v>38169</v>
      </c>
      <c r="C1130">
        <v>114.25</v>
      </c>
      <c r="D1130">
        <v>114.40000152587901</v>
      </c>
      <c r="E1130">
        <v>112.580001831055</v>
      </c>
      <c r="F1130">
        <v>112.94000244140599</v>
      </c>
      <c r="G1130">
        <v>57734700</v>
      </c>
      <c r="H1130">
        <v>76.601753234863295</v>
      </c>
      <c r="I1130" s="1" t="str">
        <f t="shared" si="34"/>
        <v>72004</v>
      </c>
      <c r="J1130">
        <f>COUNTIFS($I$2:I1130,I1130)</f>
        <v>1</v>
      </c>
      <c r="K1130" t="b">
        <f t="shared" si="35"/>
        <v>1</v>
      </c>
    </row>
    <row r="1131" spans="1:11" x14ac:dyDescent="0.25">
      <c r="A1131">
        <v>1130</v>
      </c>
      <c r="B1131" s="1">
        <v>38170</v>
      </c>
      <c r="C1131">
        <v>113.16000366210901</v>
      </c>
      <c r="D1131">
        <v>113.290000915527</v>
      </c>
      <c r="E1131">
        <v>112.59999847412099</v>
      </c>
      <c r="F1131">
        <v>112.879997253418</v>
      </c>
      <c r="G1131">
        <v>34615100</v>
      </c>
      <c r="H1131">
        <v>76.56103515625</v>
      </c>
      <c r="I1131" s="1" t="str">
        <f t="shared" si="34"/>
        <v>72004</v>
      </c>
      <c r="J1131">
        <f>COUNTIFS($I$2:I1131,I1131)</f>
        <v>2</v>
      </c>
      <c r="K1131" t="b">
        <f t="shared" si="35"/>
        <v>0</v>
      </c>
    </row>
    <row r="1132" spans="1:11" x14ac:dyDescent="0.25">
      <c r="A1132">
        <v>1131</v>
      </c>
      <c r="B1132" s="1">
        <v>38174</v>
      </c>
      <c r="C1132">
        <v>112.370002746582</v>
      </c>
      <c r="D1132">
        <v>112.449996948242</v>
      </c>
      <c r="E1132">
        <v>111.629997253418</v>
      </c>
      <c r="F1132">
        <v>111.889999389648</v>
      </c>
      <c r="G1132">
        <v>38698200</v>
      </c>
      <c r="H1132">
        <v>75.889587402343807</v>
      </c>
      <c r="I1132" s="1" t="str">
        <f t="shared" si="34"/>
        <v>72004</v>
      </c>
      <c r="J1132">
        <f>COUNTIFS($I$2:I1132,I1132)</f>
        <v>3</v>
      </c>
      <c r="K1132" t="b">
        <f t="shared" si="35"/>
        <v>0</v>
      </c>
    </row>
    <row r="1133" spans="1:11" x14ac:dyDescent="0.25">
      <c r="A1133">
        <v>1132</v>
      </c>
      <c r="B1133" s="1">
        <v>38175</v>
      </c>
      <c r="C1133">
        <v>111.80999755859401</v>
      </c>
      <c r="D1133">
        <v>112.56999969482401</v>
      </c>
      <c r="E1133">
        <v>111.75</v>
      </c>
      <c r="F1133">
        <v>112.220001220703</v>
      </c>
      <c r="G1133">
        <v>29839800</v>
      </c>
      <c r="H1133">
        <v>76.113410949707003</v>
      </c>
      <c r="I1133" s="1" t="str">
        <f t="shared" si="34"/>
        <v>72004</v>
      </c>
      <c r="J1133">
        <f>COUNTIFS($I$2:I1133,I1133)</f>
        <v>4</v>
      </c>
      <c r="K1133" t="b">
        <f t="shared" si="35"/>
        <v>0</v>
      </c>
    </row>
    <row r="1134" spans="1:11" x14ac:dyDescent="0.25">
      <c r="A1134">
        <v>1133</v>
      </c>
      <c r="B1134" s="1">
        <v>38176</v>
      </c>
      <c r="C1134">
        <v>111.80999755859401</v>
      </c>
      <c r="D1134">
        <v>112.31999969482401</v>
      </c>
      <c r="E1134">
        <v>111.199996948242</v>
      </c>
      <c r="F1134">
        <v>111.44000244140599</v>
      </c>
      <c r="G1134">
        <v>45291100</v>
      </c>
      <c r="H1134">
        <v>75.584358215332003</v>
      </c>
      <c r="I1134" s="1" t="str">
        <f t="shared" si="34"/>
        <v>72004</v>
      </c>
      <c r="J1134">
        <f>COUNTIFS($I$2:I1134,I1134)</f>
        <v>5</v>
      </c>
      <c r="K1134" t="b">
        <f t="shared" si="35"/>
        <v>0</v>
      </c>
    </row>
    <row r="1135" spans="1:11" x14ac:dyDescent="0.25">
      <c r="A1135">
        <v>1134</v>
      </c>
      <c r="B1135" s="1">
        <v>38177</v>
      </c>
      <c r="C1135">
        <v>111.720001220703</v>
      </c>
      <c r="D1135">
        <v>111.94000244140599</v>
      </c>
      <c r="E1135">
        <v>111.379997253418</v>
      </c>
      <c r="F1135">
        <v>111.73000335693401</v>
      </c>
      <c r="G1135">
        <v>27412900</v>
      </c>
      <c r="H1135">
        <v>75.781066894531193</v>
      </c>
      <c r="I1135" s="1" t="str">
        <f t="shared" si="34"/>
        <v>72004</v>
      </c>
      <c r="J1135">
        <f>COUNTIFS($I$2:I1135,I1135)</f>
        <v>6</v>
      </c>
      <c r="K1135" t="b">
        <f t="shared" si="35"/>
        <v>0</v>
      </c>
    </row>
    <row r="1136" spans="1:11" x14ac:dyDescent="0.25">
      <c r="A1136">
        <v>1135</v>
      </c>
      <c r="B1136" s="1">
        <v>38180</v>
      </c>
      <c r="C1136">
        <v>111.51999664306599</v>
      </c>
      <c r="D1136">
        <v>112.040000915527</v>
      </c>
      <c r="E1136">
        <v>111</v>
      </c>
      <c r="F1136">
        <v>111.779998779297</v>
      </c>
      <c r="G1136">
        <v>35691300</v>
      </c>
      <c r="H1136">
        <v>75.81494140625</v>
      </c>
      <c r="I1136" s="1" t="str">
        <f t="shared" si="34"/>
        <v>72004</v>
      </c>
      <c r="J1136">
        <f>COUNTIFS($I$2:I1136,I1136)</f>
        <v>7</v>
      </c>
      <c r="K1136" t="b">
        <f t="shared" si="35"/>
        <v>0</v>
      </c>
    </row>
    <row r="1137" spans="1:11" x14ac:dyDescent="0.25">
      <c r="A1137">
        <v>1136</v>
      </c>
      <c r="B1137" s="1">
        <v>38181</v>
      </c>
      <c r="C1137">
        <v>111.919998168945</v>
      </c>
      <c r="D1137">
        <v>112.01999664306599</v>
      </c>
      <c r="E1137">
        <v>111.59999847412099</v>
      </c>
      <c r="F1137">
        <v>111.860000610352</v>
      </c>
      <c r="G1137">
        <v>26752000</v>
      </c>
      <c r="H1137">
        <v>75.869216918945298</v>
      </c>
      <c r="I1137" s="1" t="str">
        <f t="shared" si="34"/>
        <v>72004</v>
      </c>
      <c r="J1137">
        <f>COUNTIFS($I$2:I1137,I1137)</f>
        <v>8</v>
      </c>
      <c r="K1137" t="b">
        <f t="shared" si="35"/>
        <v>0</v>
      </c>
    </row>
    <row r="1138" spans="1:11" x14ac:dyDescent="0.25">
      <c r="A1138">
        <v>1137</v>
      </c>
      <c r="B1138" s="1">
        <v>38182</v>
      </c>
      <c r="C1138">
        <v>111.26000213623</v>
      </c>
      <c r="D1138">
        <v>112.389999389648</v>
      </c>
      <c r="E1138">
        <v>111.120002746582</v>
      </c>
      <c r="F1138">
        <v>111.51999664306599</v>
      </c>
      <c r="G1138">
        <v>54089400</v>
      </c>
      <c r="H1138">
        <v>75.638618469238295</v>
      </c>
      <c r="I1138" s="1" t="str">
        <f t="shared" si="34"/>
        <v>72004</v>
      </c>
      <c r="J1138">
        <f>COUNTIFS($I$2:I1138,I1138)</f>
        <v>9</v>
      </c>
      <c r="K1138" t="b">
        <f t="shared" si="35"/>
        <v>0</v>
      </c>
    </row>
    <row r="1139" spans="1:11" x14ac:dyDescent="0.25">
      <c r="A1139">
        <v>1138</v>
      </c>
      <c r="B1139" s="1">
        <v>38183</v>
      </c>
      <c r="C1139">
        <v>111.73999786377</v>
      </c>
      <c r="D1139">
        <v>111.91000366210901</v>
      </c>
      <c r="E1139">
        <v>110.699996948242</v>
      </c>
      <c r="F1139">
        <v>110.800003051758</v>
      </c>
      <c r="G1139">
        <v>38403500</v>
      </c>
      <c r="H1139">
        <v>75.150291442871094</v>
      </c>
      <c r="I1139" s="1" t="str">
        <f t="shared" si="34"/>
        <v>72004</v>
      </c>
      <c r="J1139">
        <f>COUNTIFS($I$2:I1139,I1139)</f>
        <v>10</v>
      </c>
      <c r="K1139" t="b">
        <f t="shared" si="35"/>
        <v>0</v>
      </c>
    </row>
    <row r="1140" spans="1:11" x14ac:dyDescent="0.25">
      <c r="A1140">
        <v>1139</v>
      </c>
      <c r="B1140" s="1">
        <v>38184</v>
      </c>
      <c r="C1140">
        <v>111.56999969482401</v>
      </c>
      <c r="D1140">
        <v>111.669998168945</v>
      </c>
      <c r="E1140">
        <v>110.44000244140599</v>
      </c>
      <c r="F1140">
        <v>110.709999084473</v>
      </c>
      <c r="G1140">
        <v>40871200</v>
      </c>
      <c r="H1140">
        <v>75.089225769042997</v>
      </c>
      <c r="I1140" s="1" t="str">
        <f t="shared" si="34"/>
        <v>72004</v>
      </c>
      <c r="J1140">
        <f>COUNTIFS($I$2:I1140,I1140)</f>
        <v>11</v>
      </c>
      <c r="K1140" t="b">
        <f t="shared" si="35"/>
        <v>0</v>
      </c>
    </row>
    <row r="1141" spans="1:11" x14ac:dyDescent="0.25">
      <c r="A1141">
        <v>1140</v>
      </c>
      <c r="B1141" s="1">
        <v>38187</v>
      </c>
      <c r="C1141">
        <v>110.75</v>
      </c>
      <c r="D1141">
        <v>110.959999084473</v>
      </c>
      <c r="E1141">
        <v>109.98999786377</v>
      </c>
      <c r="F1141">
        <v>110.23999786377</v>
      </c>
      <c r="G1141">
        <v>39592800</v>
      </c>
      <c r="H1141">
        <v>74.770469665527301</v>
      </c>
      <c r="I1141" s="1" t="str">
        <f t="shared" si="34"/>
        <v>72004</v>
      </c>
      <c r="J1141">
        <f>COUNTIFS($I$2:I1141,I1141)</f>
        <v>12</v>
      </c>
      <c r="K1141" t="b">
        <f t="shared" si="35"/>
        <v>0</v>
      </c>
    </row>
    <row r="1142" spans="1:11" x14ac:dyDescent="0.25">
      <c r="A1142">
        <v>1141</v>
      </c>
      <c r="B1142" s="1">
        <v>38188</v>
      </c>
      <c r="C1142">
        <v>110.529998779297</v>
      </c>
      <c r="D1142">
        <v>111.90000152587901</v>
      </c>
      <c r="E1142">
        <v>110.25</v>
      </c>
      <c r="F1142">
        <v>111.639999389648</v>
      </c>
      <c r="G1142">
        <v>46679800</v>
      </c>
      <c r="H1142">
        <v>75.720016479492202</v>
      </c>
      <c r="I1142" s="1" t="str">
        <f t="shared" si="34"/>
        <v>72004</v>
      </c>
      <c r="J1142">
        <f>COUNTIFS($I$2:I1142,I1142)</f>
        <v>13</v>
      </c>
      <c r="K1142" t="b">
        <f t="shared" si="35"/>
        <v>0</v>
      </c>
    </row>
    <row r="1143" spans="1:11" x14ac:dyDescent="0.25">
      <c r="A1143">
        <v>1142</v>
      </c>
      <c r="B1143" s="1">
        <v>38189</v>
      </c>
      <c r="C1143">
        <v>111.81999969482401</v>
      </c>
      <c r="D1143">
        <v>112.05999755859401</v>
      </c>
      <c r="E1143">
        <v>109.449996948242</v>
      </c>
      <c r="F1143">
        <v>109.580001831055</v>
      </c>
      <c r="G1143">
        <v>56241100</v>
      </c>
      <c r="H1143">
        <v>74.322799682617202</v>
      </c>
      <c r="I1143" s="1" t="str">
        <f t="shared" si="34"/>
        <v>72004</v>
      </c>
      <c r="J1143">
        <f>COUNTIFS($I$2:I1143,I1143)</f>
        <v>14</v>
      </c>
      <c r="K1143" t="b">
        <f t="shared" si="35"/>
        <v>0</v>
      </c>
    </row>
    <row r="1144" spans="1:11" x14ac:dyDescent="0.25">
      <c r="A1144">
        <v>1143</v>
      </c>
      <c r="B1144" s="1">
        <v>38190</v>
      </c>
      <c r="C1144">
        <v>109.360000610352</v>
      </c>
      <c r="D1144">
        <v>110.389999389648</v>
      </c>
      <c r="E1144">
        <v>108.76999664306599</v>
      </c>
      <c r="F1144">
        <v>109.879997253418</v>
      </c>
      <c r="G1144">
        <v>72477100</v>
      </c>
      <c r="H1144">
        <v>74.526275634765597</v>
      </c>
      <c r="I1144" s="1" t="str">
        <f t="shared" si="34"/>
        <v>72004</v>
      </c>
      <c r="J1144">
        <f>COUNTIFS($I$2:I1144,I1144)</f>
        <v>15</v>
      </c>
      <c r="K1144" t="b">
        <f t="shared" si="35"/>
        <v>0</v>
      </c>
    </row>
    <row r="1145" spans="1:11" x14ac:dyDescent="0.25">
      <c r="A1145">
        <v>1144</v>
      </c>
      <c r="B1145" s="1">
        <v>38191</v>
      </c>
      <c r="C1145">
        <v>109.620002746582</v>
      </c>
      <c r="D1145">
        <v>109.709999084473</v>
      </c>
      <c r="E1145">
        <v>108.69000244140599</v>
      </c>
      <c r="F1145">
        <v>108.959999084473</v>
      </c>
      <c r="G1145">
        <v>49610500</v>
      </c>
      <c r="H1145">
        <v>73.902290344238295</v>
      </c>
      <c r="I1145" s="1" t="str">
        <f t="shared" si="34"/>
        <v>72004</v>
      </c>
      <c r="J1145">
        <f>COUNTIFS($I$2:I1145,I1145)</f>
        <v>16</v>
      </c>
      <c r="K1145" t="b">
        <f t="shared" si="35"/>
        <v>0</v>
      </c>
    </row>
    <row r="1146" spans="1:11" x14ac:dyDescent="0.25">
      <c r="A1146">
        <v>1145</v>
      </c>
      <c r="B1146" s="1">
        <v>38194</v>
      </c>
      <c r="C1146">
        <v>109.19000244140599</v>
      </c>
      <c r="D1146">
        <v>109.43000030517599</v>
      </c>
      <c r="E1146">
        <v>108.209999084473</v>
      </c>
      <c r="F1146">
        <v>108.75</v>
      </c>
      <c r="G1146">
        <v>49679100</v>
      </c>
      <c r="H1146">
        <v>73.759826660156193</v>
      </c>
      <c r="I1146" s="1" t="str">
        <f t="shared" si="34"/>
        <v>72004</v>
      </c>
      <c r="J1146">
        <f>COUNTIFS($I$2:I1146,I1146)</f>
        <v>17</v>
      </c>
      <c r="K1146" t="b">
        <f t="shared" si="35"/>
        <v>0</v>
      </c>
    </row>
    <row r="1147" spans="1:11" x14ac:dyDescent="0.25">
      <c r="A1147">
        <v>1146</v>
      </c>
      <c r="B1147" s="1">
        <v>38195</v>
      </c>
      <c r="C1147">
        <v>109.050003051758</v>
      </c>
      <c r="D1147">
        <v>110.110000610352</v>
      </c>
      <c r="E1147">
        <v>108.970001220703</v>
      </c>
      <c r="F1147">
        <v>109.76999664306599</v>
      </c>
      <c r="G1147">
        <v>51295100</v>
      </c>
      <c r="H1147">
        <v>74.451652526855497</v>
      </c>
      <c r="I1147" s="1" t="str">
        <f t="shared" si="34"/>
        <v>72004</v>
      </c>
      <c r="J1147">
        <f>COUNTIFS($I$2:I1147,I1147)</f>
        <v>18</v>
      </c>
      <c r="K1147" t="b">
        <f t="shared" si="35"/>
        <v>0</v>
      </c>
    </row>
    <row r="1148" spans="1:11" x14ac:dyDescent="0.25">
      <c r="A1148">
        <v>1147</v>
      </c>
      <c r="B1148" s="1">
        <v>38196</v>
      </c>
      <c r="C1148">
        <v>109.550003051758</v>
      </c>
      <c r="D1148">
        <v>110.370002746582</v>
      </c>
      <c r="E1148">
        <v>108.58999633789099</v>
      </c>
      <c r="F1148">
        <v>110.09999847412099</v>
      </c>
      <c r="G1148">
        <v>65862300</v>
      </c>
      <c r="H1148">
        <v>74.675491333007798</v>
      </c>
      <c r="I1148" s="1" t="str">
        <f t="shared" si="34"/>
        <v>72004</v>
      </c>
      <c r="J1148">
        <f>COUNTIFS($I$2:I1148,I1148)</f>
        <v>19</v>
      </c>
      <c r="K1148" t="b">
        <f t="shared" si="35"/>
        <v>0</v>
      </c>
    </row>
    <row r="1149" spans="1:11" x14ac:dyDescent="0.25">
      <c r="A1149">
        <v>1148</v>
      </c>
      <c r="B1149" s="1">
        <v>38197</v>
      </c>
      <c r="C1149">
        <v>110.540000915527</v>
      </c>
      <c r="D1149">
        <v>110.870002746582</v>
      </c>
      <c r="E1149">
        <v>110</v>
      </c>
      <c r="F1149">
        <v>110.56999969482401</v>
      </c>
      <c r="G1149">
        <v>52200500</v>
      </c>
      <c r="H1149">
        <v>74.994270324707003</v>
      </c>
      <c r="I1149" s="1" t="str">
        <f t="shared" si="34"/>
        <v>72004</v>
      </c>
      <c r="J1149">
        <f>COUNTIFS($I$2:I1149,I1149)</f>
        <v>20</v>
      </c>
      <c r="K1149" t="b">
        <f t="shared" si="35"/>
        <v>0</v>
      </c>
    </row>
    <row r="1150" spans="1:11" x14ac:dyDescent="0.25">
      <c r="A1150">
        <v>1149</v>
      </c>
      <c r="B1150" s="1">
        <v>38198</v>
      </c>
      <c r="C1150">
        <v>110.31999969482401</v>
      </c>
      <c r="D1150">
        <v>110.90000152587901</v>
      </c>
      <c r="E1150">
        <v>110.09999847412099</v>
      </c>
      <c r="F1150">
        <v>110.83999633789099</v>
      </c>
      <c r="G1150">
        <v>41581700</v>
      </c>
      <c r="H1150">
        <v>75.177413940429702</v>
      </c>
      <c r="I1150" s="1" t="str">
        <f t="shared" si="34"/>
        <v>72004</v>
      </c>
      <c r="J1150">
        <f>COUNTIFS($I$2:I1150,I1150)</f>
        <v>21</v>
      </c>
      <c r="K1150" t="b">
        <f t="shared" si="35"/>
        <v>0</v>
      </c>
    </row>
    <row r="1151" spans="1:11" x14ac:dyDescent="0.25">
      <c r="A1151">
        <v>1150</v>
      </c>
      <c r="B1151" s="1">
        <v>38201</v>
      </c>
      <c r="C1151">
        <v>110.19000244140599</v>
      </c>
      <c r="D1151">
        <v>111.360000610352</v>
      </c>
      <c r="E1151">
        <v>110.050003051758</v>
      </c>
      <c r="F1151">
        <v>111.06999969482401</v>
      </c>
      <c r="G1151">
        <v>38263100</v>
      </c>
      <c r="H1151">
        <v>75.333412170410199</v>
      </c>
      <c r="I1151" s="1" t="str">
        <f t="shared" si="34"/>
        <v>82004</v>
      </c>
      <c r="J1151">
        <f>COUNTIFS($I$2:I1151,I1151)</f>
        <v>1</v>
      </c>
      <c r="K1151" t="b">
        <f t="shared" si="35"/>
        <v>1</v>
      </c>
    </row>
    <row r="1152" spans="1:11" x14ac:dyDescent="0.25">
      <c r="A1152">
        <v>1151</v>
      </c>
      <c r="B1152" s="1">
        <v>38202</v>
      </c>
      <c r="C1152">
        <v>110.93000030517599</v>
      </c>
      <c r="D1152">
        <v>111.05999755859401</v>
      </c>
      <c r="E1152">
        <v>110.16000366210901</v>
      </c>
      <c r="F1152">
        <v>110.209999084473</v>
      </c>
      <c r="G1152">
        <v>40948800</v>
      </c>
      <c r="H1152">
        <v>74.750114440917997</v>
      </c>
      <c r="I1152" s="1" t="str">
        <f t="shared" si="34"/>
        <v>82004</v>
      </c>
      <c r="J1152">
        <f>COUNTIFS($I$2:I1152,I1152)</f>
        <v>2</v>
      </c>
      <c r="K1152" t="b">
        <f t="shared" si="35"/>
        <v>0</v>
      </c>
    </row>
    <row r="1153" spans="1:11" x14ac:dyDescent="0.25">
      <c r="A1153">
        <v>1152</v>
      </c>
      <c r="B1153" s="1">
        <v>38203</v>
      </c>
      <c r="C1153">
        <v>109.889999389648</v>
      </c>
      <c r="D1153">
        <v>110.75</v>
      </c>
      <c r="E1153">
        <v>109.639999389648</v>
      </c>
      <c r="F1153">
        <v>110.199996948242</v>
      </c>
      <c r="G1153">
        <v>40763200</v>
      </c>
      <c r="H1153">
        <v>74.743309020996094</v>
      </c>
      <c r="I1153" s="1" t="str">
        <f t="shared" si="34"/>
        <v>82004</v>
      </c>
      <c r="J1153">
        <f>COUNTIFS($I$2:I1153,I1153)</f>
        <v>3</v>
      </c>
      <c r="K1153" t="b">
        <f t="shared" si="35"/>
        <v>0</v>
      </c>
    </row>
    <row r="1154" spans="1:11" x14ac:dyDescent="0.25">
      <c r="A1154">
        <v>1153</v>
      </c>
      <c r="B1154" s="1">
        <v>38204</v>
      </c>
      <c r="C1154">
        <v>110.290000915527</v>
      </c>
      <c r="D1154">
        <v>110.379997253418</v>
      </c>
      <c r="E1154">
        <v>108.26999664306599</v>
      </c>
      <c r="F1154">
        <v>108.40000152587901</v>
      </c>
      <c r="G1154">
        <v>50772000</v>
      </c>
      <c r="H1154">
        <v>73.522438049316406</v>
      </c>
      <c r="I1154" s="1" t="str">
        <f t="shared" si="34"/>
        <v>82004</v>
      </c>
      <c r="J1154">
        <f>COUNTIFS($I$2:I1154,I1154)</f>
        <v>4</v>
      </c>
      <c r="K1154" t="b">
        <f t="shared" si="35"/>
        <v>0</v>
      </c>
    </row>
    <row r="1155" spans="1:11" x14ac:dyDescent="0.25">
      <c r="A1155">
        <v>1154</v>
      </c>
      <c r="B1155" s="1">
        <v>38205</v>
      </c>
      <c r="C1155">
        <v>107.629997253418</v>
      </c>
      <c r="D1155">
        <v>107.959999084473</v>
      </c>
      <c r="E1155">
        <v>106.620002746582</v>
      </c>
      <c r="F1155">
        <v>106.84999847412099</v>
      </c>
      <c r="G1155">
        <v>74729000</v>
      </c>
      <c r="H1155">
        <v>72.471168518066406</v>
      </c>
      <c r="I1155" s="1" t="str">
        <f t="shared" ref="I1155:I1218" si="36">MONTH(B1155)&amp;YEAR(B1155)</f>
        <v>82004</v>
      </c>
      <c r="J1155">
        <f>COUNTIFS($I$2:I1155,I1155)</f>
        <v>5</v>
      </c>
      <c r="K1155" t="b">
        <f t="shared" ref="K1155:K1218" si="37">IF(J1155=1,TRUE(),FALSE())</f>
        <v>0</v>
      </c>
    </row>
    <row r="1156" spans="1:11" x14ac:dyDescent="0.25">
      <c r="A1156">
        <v>1155</v>
      </c>
      <c r="B1156" s="1">
        <v>38208</v>
      </c>
      <c r="C1156">
        <v>107.01999664306599</v>
      </c>
      <c r="D1156">
        <v>107.48000335693401</v>
      </c>
      <c r="E1156">
        <v>106.870002746582</v>
      </c>
      <c r="F1156">
        <v>107</v>
      </c>
      <c r="G1156">
        <v>37476300</v>
      </c>
      <c r="H1156">
        <v>72.572898864746094</v>
      </c>
      <c r="I1156" s="1" t="str">
        <f t="shared" si="36"/>
        <v>82004</v>
      </c>
      <c r="J1156">
        <f>COUNTIFS($I$2:I1156,I1156)</f>
        <v>6</v>
      </c>
      <c r="K1156" t="b">
        <f t="shared" si="37"/>
        <v>0</v>
      </c>
    </row>
    <row r="1157" spans="1:11" x14ac:dyDescent="0.25">
      <c r="A1157">
        <v>1156</v>
      </c>
      <c r="B1157" s="1">
        <v>38209</v>
      </c>
      <c r="C1157">
        <v>107.30999755859401</v>
      </c>
      <c r="D1157">
        <v>108.41000366210901</v>
      </c>
      <c r="E1157">
        <v>107.26000213623</v>
      </c>
      <c r="F1157">
        <v>108.379997253418</v>
      </c>
      <c r="G1157">
        <v>55870600</v>
      </c>
      <c r="H1157">
        <v>73.508880615234403</v>
      </c>
      <c r="I1157" s="1" t="str">
        <f t="shared" si="36"/>
        <v>82004</v>
      </c>
      <c r="J1157">
        <f>COUNTIFS($I$2:I1157,I1157)</f>
        <v>7</v>
      </c>
      <c r="K1157" t="b">
        <f t="shared" si="37"/>
        <v>0</v>
      </c>
    </row>
    <row r="1158" spans="1:11" x14ac:dyDescent="0.25">
      <c r="A1158">
        <v>1157</v>
      </c>
      <c r="B1158" s="1">
        <v>38210</v>
      </c>
      <c r="C1158">
        <v>107.68000030517599</v>
      </c>
      <c r="D1158">
        <v>108.330001831055</v>
      </c>
      <c r="E1158">
        <v>107.09999847412099</v>
      </c>
      <c r="F1158">
        <v>108.16000366210901</v>
      </c>
      <c r="G1158">
        <v>52933200</v>
      </c>
      <c r="H1158">
        <v>73.359680175781193</v>
      </c>
      <c r="I1158" s="1" t="str">
        <f t="shared" si="36"/>
        <v>82004</v>
      </c>
      <c r="J1158">
        <f>COUNTIFS($I$2:I1158,I1158)</f>
        <v>8</v>
      </c>
      <c r="K1158" t="b">
        <f t="shared" si="37"/>
        <v>0</v>
      </c>
    </row>
    <row r="1159" spans="1:11" x14ac:dyDescent="0.25">
      <c r="A1159">
        <v>1158</v>
      </c>
      <c r="B1159" s="1">
        <v>38211</v>
      </c>
      <c r="C1159">
        <v>107.68000030517599</v>
      </c>
      <c r="D1159">
        <v>107.949996948242</v>
      </c>
      <c r="E1159">
        <v>106.629997253418</v>
      </c>
      <c r="F1159">
        <v>106.98000335693401</v>
      </c>
      <c r="G1159">
        <v>50015900</v>
      </c>
      <c r="H1159">
        <v>72.559349060058594</v>
      </c>
      <c r="I1159" s="1" t="str">
        <f t="shared" si="36"/>
        <v>82004</v>
      </c>
      <c r="J1159">
        <f>COUNTIFS($I$2:I1159,I1159)</f>
        <v>9</v>
      </c>
      <c r="K1159" t="b">
        <f t="shared" si="37"/>
        <v>0</v>
      </c>
    </row>
    <row r="1160" spans="1:11" x14ac:dyDescent="0.25">
      <c r="A1160">
        <v>1159</v>
      </c>
      <c r="B1160" s="1">
        <v>38212</v>
      </c>
      <c r="C1160">
        <v>107.09999847412099</v>
      </c>
      <c r="D1160">
        <v>107.34999847412099</v>
      </c>
      <c r="E1160">
        <v>106.58999633789099</v>
      </c>
      <c r="F1160">
        <v>107.19000244140599</v>
      </c>
      <c r="G1160">
        <v>41634700</v>
      </c>
      <c r="H1160">
        <v>72.701766967773395</v>
      </c>
      <c r="I1160" s="1" t="str">
        <f t="shared" si="36"/>
        <v>82004</v>
      </c>
      <c r="J1160">
        <f>COUNTIFS($I$2:I1160,I1160)</f>
        <v>10</v>
      </c>
      <c r="K1160" t="b">
        <f t="shared" si="37"/>
        <v>0</v>
      </c>
    </row>
    <row r="1161" spans="1:11" x14ac:dyDescent="0.25">
      <c r="A1161">
        <v>1160</v>
      </c>
      <c r="B1161" s="1">
        <v>38215</v>
      </c>
      <c r="C1161">
        <v>107.139999389648</v>
      </c>
      <c r="D1161">
        <v>108.639999389648</v>
      </c>
      <c r="E1161">
        <v>107.09999847412099</v>
      </c>
      <c r="F1161">
        <v>108.300003051758</v>
      </c>
      <c r="G1161">
        <v>45731900</v>
      </c>
      <c r="H1161">
        <v>73.454643249511705</v>
      </c>
      <c r="I1161" s="1" t="str">
        <f t="shared" si="36"/>
        <v>82004</v>
      </c>
      <c r="J1161">
        <f>COUNTIFS($I$2:I1161,I1161)</f>
        <v>11</v>
      </c>
      <c r="K1161" t="b">
        <f t="shared" si="37"/>
        <v>0</v>
      </c>
    </row>
    <row r="1162" spans="1:11" x14ac:dyDescent="0.25">
      <c r="A1162">
        <v>1161</v>
      </c>
      <c r="B1162" s="1">
        <v>38216</v>
      </c>
      <c r="C1162">
        <v>108.75</v>
      </c>
      <c r="D1162">
        <v>109.279998779297</v>
      </c>
      <c r="E1162">
        <v>108.529998779297</v>
      </c>
      <c r="F1162">
        <v>108.91000366210901</v>
      </c>
      <c r="G1162">
        <v>40701600</v>
      </c>
      <c r="H1162">
        <v>73.868354797363295</v>
      </c>
      <c r="I1162" s="1" t="str">
        <f t="shared" si="36"/>
        <v>82004</v>
      </c>
      <c r="J1162">
        <f>COUNTIFS($I$2:I1162,I1162)</f>
        <v>12</v>
      </c>
      <c r="K1162" t="b">
        <f t="shared" si="37"/>
        <v>0</v>
      </c>
    </row>
    <row r="1163" spans="1:11" x14ac:dyDescent="0.25">
      <c r="A1163">
        <v>1162</v>
      </c>
      <c r="B1163" s="1">
        <v>38217</v>
      </c>
      <c r="C1163">
        <v>108.51999664306599</v>
      </c>
      <c r="D1163">
        <v>110.169998168945</v>
      </c>
      <c r="E1163">
        <v>108.48999786377</v>
      </c>
      <c r="F1163">
        <v>110.029998779297</v>
      </c>
      <c r="G1163">
        <v>43165400</v>
      </c>
      <c r="H1163">
        <v>74.628005981445298</v>
      </c>
      <c r="I1163" s="1" t="str">
        <f t="shared" si="36"/>
        <v>82004</v>
      </c>
      <c r="J1163">
        <f>COUNTIFS($I$2:I1163,I1163)</f>
        <v>13</v>
      </c>
      <c r="K1163" t="b">
        <f t="shared" si="37"/>
        <v>0</v>
      </c>
    </row>
    <row r="1164" spans="1:11" x14ac:dyDescent="0.25">
      <c r="A1164">
        <v>1163</v>
      </c>
      <c r="B1164" s="1">
        <v>38218</v>
      </c>
      <c r="C1164">
        <v>109.80999755859401</v>
      </c>
      <c r="D1164">
        <v>110.01999664306599</v>
      </c>
      <c r="E1164">
        <v>109.18000030517599</v>
      </c>
      <c r="F1164">
        <v>109.709999084473</v>
      </c>
      <c r="G1164">
        <v>39881600</v>
      </c>
      <c r="H1164">
        <v>74.410987854003906</v>
      </c>
      <c r="I1164" s="1" t="str">
        <f t="shared" si="36"/>
        <v>82004</v>
      </c>
      <c r="J1164">
        <f>COUNTIFS($I$2:I1164,I1164)</f>
        <v>14</v>
      </c>
      <c r="K1164" t="b">
        <f t="shared" si="37"/>
        <v>0</v>
      </c>
    </row>
    <row r="1165" spans="1:11" x14ac:dyDescent="0.25">
      <c r="A1165">
        <v>1164</v>
      </c>
      <c r="B1165" s="1">
        <v>38219</v>
      </c>
      <c r="C1165">
        <v>109.610000610352</v>
      </c>
      <c r="D1165">
        <v>110.629997253418</v>
      </c>
      <c r="E1165">
        <v>109.51000213623</v>
      </c>
      <c r="F1165">
        <v>110.48000335693401</v>
      </c>
      <c r="G1165">
        <v>44870900</v>
      </c>
      <c r="H1165">
        <v>74.933212280273395</v>
      </c>
      <c r="I1165" s="1" t="str">
        <f t="shared" si="36"/>
        <v>82004</v>
      </c>
      <c r="J1165">
        <f>COUNTIFS($I$2:I1165,I1165)</f>
        <v>15</v>
      </c>
      <c r="K1165" t="b">
        <f t="shared" si="37"/>
        <v>0</v>
      </c>
    </row>
    <row r="1166" spans="1:11" x14ac:dyDescent="0.25">
      <c r="A1166">
        <v>1165</v>
      </c>
      <c r="B1166" s="1">
        <v>38222</v>
      </c>
      <c r="C1166">
        <v>110.550003051758</v>
      </c>
      <c r="D1166">
        <v>110.76999664306599</v>
      </c>
      <c r="E1166">
        <v>110.050003051758</v>
      </c>
      <c r="F1166">
        <v>110.199996948242</v>
      </c>
      <c r="G1166">
        <v>33745100</v>
      </c>
      <c r="H1166">
        <v>74.743309020996094</v>
      </c>
      <c r="I1166" s="1" t="str">
        <f t="shared" si="36"/>
        <v>82004</v>
      </c>
      <c r="J1166">
        <f>COUNTIFS($I$2:I1166,I1166)</f>
        <v>16</v>
      </c>
      <c r="K1166" t="b">
        <f t="shared" si="37"/>
        <v>0</v>
      </c>
    </row>
    <row r="1167" spans="1:11" x14ac:dyDescent="0.25">
      <c r="A1167">
        <v>1166</v>
      </c>
      <c r="B1167" s="1">
        <v>38223</v>
      </c>
      <c r="C1167">
        <v>110.639999389648</v>
      </c>
      <c r="D1167">
        <v>110.73000335693401</v>
      </c>
      <c r="E1167">
        <v>109.84999847412099</v>
      </c>
      <c r="F1167">
        <v>110.34999847412099</v>
      </c>
      <c r="G1167">
        <v>30453100</v>
      </c>
      <c r="H1167">
        <v>74.845069885253906</v>
      </c>
      <c r="I1167" s="1" t="str">
        <f t="shared" si="36"/>
        <v>82004</v>
      </c>
      <c r="J1167">
        <f>COUNTIFS($I$2:I1167,I1167)</f>
        <v>17</v>
      </c>
      <c r="K1167" t="b">
        <f t="shared" si="37"/>
        <v>0</v>
      </c>
    </row>
    <row r="1168" spans="1:11" x14ac:dyDescent="0.25">
      <c r="A1168">
        <v>1167</v>
      </c>
      <c r="B1168" s="1">
        <v>38224</v>
      </c>
      <c r="C1168">
        <v>110.330001831055</v>
      </c>
      <c r="D1168">
        <v>111.26999664306599</v>
      </c>
      <c r="E1168">
        <v>109.90000152587901</v>
      </c>
      <c r="F1168">
        <v>111.09999847412099</v>
      </c>
      <c r="G1168">
        <v>38551400</v>
      </c>
      <c r="H1168">
        <v>75.353767395019503</v>
      </c>
      <c r="I1168" s="1" t="str">
        <f t="shared" si="36"/>
        <v>82004</v>
      </c>
      <c r="J1168">
        <f>COUNTIFS($I$2:I1168,I1168)</f>
        <v>18</v>
      </c>
      <c r="K1168" t="b">
        <f t="shared" si="37"/>
        <v>0</v>
      </c>
    </row>
    <row r="1169" spans="1:11" x14ac:dyDescent="0.25">
      <c r="A1169">
        <v>1168</v>
      </c>
      <c r="B1169" s="1">
        <v>38225</v>
      </c>
      <c r="C1169">
        <v>110.959999084473</v>
      </c>
      <c r="D1169">
        <v>111.30999755859401</v>
      </c>
      <c r="E1169">
        <v>110.84999847412099</v>
      </c>
      <c r="F1169">
        <v>111.09999847412099</v>
      </c>
      <c r="G1169">
        <v>26629500</v>
      </c>
      <c r="H1169">
        <v>75.353767395019503</v>
      </c>
      <c r="I1169" s="1" t="str">
        <f t="shared" si="36"/>
        <v>82004</v>
      </c>
      <c r="J1169">
        <f>COUNTIFS($I$2:I1169,I1169)</f>
        <v>19</v>
      </c>
      <c r="K1169" t="b">
        <f t="shared" si="37"/>
        <v>0</v>
      </c>
    </row>
    <row r="1170" spans="1:11" x14ac:dyDescent="0.25">
      <c r="A1170">
        <v>1169</v>
      </c>
      <c r="B1170" s="1">
        <v>38226</v>
      </c>
      <c r="C1170">
        <v>111.199996948242</v>
      </c>
      <c r="D1170">
        <v>111.629997253418</v>
      </c>
      <c r="E1170">
        <v>111.050003051758</v>
      </c>
      <c r="F1170">
        <v>111.449996948242</v>
      </c>
      <c r="G1170">
        <v>24902900</v>
      </c>
      <c r="H1170">
        <v>75.591140747070298</v>
      </c>
      <c r="I1170" s="1" t="str">
        <f t="shared" si="36"/>
        <v>82004</v>
      </c>
      <c r="J1170">
        <f>COUNTIFS($I$2:I1170,I1170)</f>
        <v>20</v>
      </c>
      <c r="K1170" t="b">
        <f t="shared" si="37"/>
        <v>0</v>
      </c>
    </row>
    <row r="1171" spans="1:11" x14ac:dyDescent="0.25">
      <c r="A1171">
        <v>1170</v>
      </c>
      <c r="B1171" s="1">
        <v>38229</v>
      </c>
      <c r="C1171">
        <v>111.220001220703</v>
      </c>
      <c r="D1171">
        <v>111.33999633789099</v>
      </c>
      <c r="E1171">
        <v>110.449996948242</v>
      </c>
      <c r="F1171">
        <v>110.529998779297</v>
      </c>
      <c r="G1171">
        <v>26726500</v>
      </c>
      <c r="H1171">
        <v>74.967170715332003</v>
      </c>
      <c r="I1171" s="1" t="str">
        <f t="shared" si="36"/>
        <v>82004</v>
      </c>
      <c r="J1171">
        <f>COUNTIFS($I$2:I1171,I1171)</f>
        <v>21</v>
      </c>
      <c r="K1171" t="b">
        <f t="shared" si="37"/>
        <v>0</v>
      </c>
    </row>
    <row r="1172" spans="1:11" x14ac:dyDescent="0.25">
      <c r="A1172">
        <v>1171</v>
      </c>
      <c r="B1172" s="1">
        <v>38230</v>
      </c>
      <c r="C1172">
        <v>110.66000366210901</v>
      </c>
      <c r="D1172">
        <v>111.16000366210901</v>
      </c>
      <c r="E1172">
        <v>110.09999847412099</v>
      </c>
      <c r="F1172">
        <v>111.110000610352</v>
      </c>
      <c r="G1172">
        <v>44125300</v>
      </c>
      <c r="H1172">
        <v>75.360542297363295</v>
      </c>
      <c r="I1172" s="1" t="str">
        <f t="shared" si="36"/>
        <v>82004</v>
      </c>
      <c r="J1172">
        <f>COUNTIFS($I$2:I1172,I1172)</f>
        <v>22</v>
      </c>
      <c r="K1172" t="b">
        <f t="shared" si="37"/>
        <v>0</v>
      </c>
    </row>
    <row r="1173" spans="1:11" x14ac:dyDescent="0.25">
      <c r="A1173">
        <v>1172</v>
      </c>
      <c r="B1173" s="1">
        <v>38231</v>
      </c>
      <c r="C1173">
        <v>110.949996948242</v>
      </c>
      <c r="D1173">
        <v>111.639999389648</v>
      </c>
      <c r="E1173">
        <v>110.48000335693401</v>
      </c>
      <c r="F1173">
        <v>111.31999969482401</v>
      </c>
      <c r="G1173">
        <v>52778300</v>
      </c>
      <c r="H1173">
        <v>75.502967834472699</v>
      </c>
      <c r="I1173" s="1" t="str">
        <f t="shared" si="36"/>
        <v>92004</v>
      </c>
      <c r="J1173">
        <f>COUNTIFS($I$2:I1173,I1173)</f>
        <v>1</v>
      </c>
      <c r="K1173" t="b">
        <f t="shared" si="37"/>
        <v>1</v>
      </c>
    </row>
    <row r="1174" spans="1:11" x14ac:dyDescent="0.25">
      <c r="A1174">
        <v>1173</v>
      </c>
      <c r="B1174" s="1">
        <v>38232</v>
      </c>
      <c r="C1174">
        <v>111.23999786377</v>
      </c>
      <c r="D1174">
        <v>112.699996948242</v>
      </c>
      <c r="E1174">
        <v>111.23999786377</v>
      </c>
      <c r="F1174">
        <v>112.580001831055</v>
      </c>
      <c r="G1174">
        <v>42736600</v>
      </c>
      <c r="H1174">
        <v>76.357589721679702</v>
      </c>
      <c r="I1174" s="1" t="str">
        <f t="shared" si="36"/>
        <v>92004</v>
      </c>
      <c r="J1174">
        <f>COUNTIFS($I$2:I1174,I1174)</f>
        <v>2</v>
      </c>
      <c r="K1174" t="b">
        <f t="shared" si="37"/>
        <v>0</v>
      </c>
    </row>
    <row r="1175" spans="1:11" x14ac:dyDescent="0.25">
      <c r="A1175">
        <v>1174</v>
      </c>
      <c r="B1175" s="1">
        <v>38233</v>
      </c>
      <c r="C1175">
        <v>112.330001831055</v>
      </c>
      <c r="D1175">
        <v>112.81999969482401</v>
      </c>
      <c r="E1175">
        <v>112.01000213623</v>
      </c>
      <c r="F1175">
        <v>112.120002746582</v>
      </c>
      <c r="G1175">
        <v>30480500</v>
      </c>
      <c r="H1175">
        <v>76.045555114746094</v>
      </c>
      <c r="I1175" s="1" t="str">
        <f t="shared" si="36"/>
        <v>92004</v>
      </c>
      <c r="J1175">
        <f>COUNTIFS($I$2:I1175,I1175)</f>
        <v>3</v>
      </c>
      <c r="K1175" t="b">
        <f t="shared" si="37"/>
        <v>0</v>
      </c>
    </row>
    <row r="1176" spans="1:11" x14ac:dyDescent="0.25">
      <c r="A1176">
        <v>1175</v>
      </c>
      <c r="B1176" s="1">
        <v>38237</v>
      </c>
      <c r="C1176">
        <v>112.540000915527</v>
      </c>
      <c r="D1176">
        <v>113.129997253418</v>
      </c>
      <c r="E1176">
        <v>112.31999969482401</v>
      </c>
      <c r="F1176">
        <v>112.860000610352</v>
      </c>
      <c r="G1176">
        <v>37338800</v>
      </c>
      <c r="H1176">
        <v>76.547477722167997</v>
      </c>
      <c r="I1176" s="1" t="str">
        <f t="shared" si="36"/>
        <v>92004</v>
      </c>
      <c r="J1176">
        <f>COUNTIFS($I$2:I1176,I1176)</f>
        <v>4</v>
      </c>
      <c r="K1176" t="b">
        <f t="shared" si="37"/>
        <v>0</v>
      </c>
    </row>
    <row r="1177" spans="1:11" x14ac:dyDescent="0.25">
      <c r="A1177">
        <v>1176</v>
      </c>
      <c r="B1177" s="1">
        <v>38238</v>
      </c>
      <c r="C1177">
        <v>112.620002746582</v>
      </c>
      <c r="D1177">
        <v>113.05999755859401</v>
      </c>
      <c r="E1177">
        <v>112.30999755859401</v>
      </c>
      <c r="F1177">
        <v>112.580001831055</v>
      </c>
      <c r="G1177">
        <v>32963100</v>
      </c>
      <c r="H1177">
        <v>76.357589721679702</v>
      </c>
      <c r="I1177" s="1" t="str">
        <f t="shared" si="36"/>
        <v>92004</v>
      </c>
      <c r="J1177">
        <f>COUNTIFS($I$2:I1177,I1177)</f>
        <v>5</v>
      </c>
      <c r="K1177" t="b">
        <f t="shared" si="37"/>
        <v>0</v>
      </c>
    </row>
    <row r="1178" spans="1:11" x14ac:dyDescent="0.25">
      <c r="A1178">
        <v>1177</v>
      </c>
      <c r="B1178" s="1">
        <v>38239</v>
      </c>
      <c r="C1178">
        <v>112.56999969482401</v>
      </c>
      <c r="D1178">
        <v>112.879997253418</v>
      </c>
      <c r="E1178">
        <v>112.029998779297</v>
      </c>
      <c r="F1178">
        <v>112.48000335693401</v>
      </c>
      <c r="G1178">
        <v>34314800</v>
      </c>
      <c r="H1178">
        <v>76.289726257324205</v>
      </c>
      <c r="I1178" s="1" t="str">
        <f t="shared" si="36"/>
        <v>92004</v>
      </c>
      <c r="J1178">
        <f>COUNTIFS($I$2:I1178,I1178)</f>
        <v>6</v>
      </c>
      <c r="K1178" t="b">
        <f t="shared" si="37"/>
        <v>0</v>
      </c>
    </row>
    <row r="1179" spans="1:11" x14ac:dyDescent="0.25">
      <c r="A1179">
        <v>1178</v>
      </c>
      <c r="B1179" s="1">
        <v>38240</v>
      </c>
      <c r="C1179">
        <v>112.51999664306599</v>
      </c>
      <c r="D1179">
        <v>113.26999664306599</v>
      </c>
      <c r="E1179">
        <v>112.080001831055</v>
      </c>
      <c r="F1179">
        <v>113.05999755859401</v>
      </c>
      <c r="G1179">
        <v>27900600</v>
      </c>
      <c r="H1179">
        <v>76.683135986328097</v>
      </c>
      <c r="I1179" s="1" t="str">
        <f t="shared" si="36"/>
        <v>92004</v>
      </c>
      <c r="J1179">
        <f>COUNTIFS($I$2:I1179,I1179)</f>
        <v>7</v>
      </c>
      <c r="K1179" t="b">
        <f t="shared" si="37"/>
        <v>0</v>
      </c>
    </row>
    <row r="1180" spans="1:11" x14ac:dyDescent="0.25">
      <c r="A1180">
        <v>1179</v>
      </c>
      <c r="B1180" s="1">
        <v>38243</v>
      </c>
      <c r="C1180">
        <v>113.30999755859401</v>
      </c>
      <c r="D1180">
        <v>113.73999786377</v>
      </c>
      <c r="E1180">
        <v>113.01000213623</v>
      </c>
      <c r="F1180">
        <v>113.43000030517599</v>
      </c>
      <c r="G1180">
        <v>44398100</v>
      </c>
      <c r="H1180">
        <v>76.93408203125</v>
      </c>
      <c r="I1180" s="1" t="str">
        <f t="shared" si="36"/>
        <v>92004</v>
      </c>
      <c r="J1180">
        <f>COUNTIFS($I$2:I1180,I1180)</f>
        <v>8</v>
      </c>
      <c r="K1180" t="b">
        <f t="shared" si="37"/>
        <v>0</v>
      </c>
    </row>
    <row r="1181" spans="1:11" x14ac:dyDescent="0.25">
      <c r="A1181">
        <v>1180</v>
      </c>
      <c r="B1181" s="1">
        <v>38244</v>
      </c>
      <c r="C1181">
        <v>113.300003051758</v>
      </c>
      <c r="D1181">
        <v>113.69000244140599</v>
      </c>
      <c r="E1181">
        <v>113.19000244140599</v>
      </c>
      <c r="F1181">
        <v>113.66000366210901</v>
      </c>
      <c r="G1181">
        <v>28048900</v>
      </c>
      <c r="H1181">
        <v>77.090057373046903</v>
      </c>
      <c r="I1181" s="1" t="str">
        <f t="shared" si="36"/>
        <v>92004</v>
      </c>
      <c r="J1181">
        <f>COUNTIFS($I$2:I1181,I1181)</f>
        <v>9</v>
      </c>
      <c r="K1181" t="b">
        <f t="shared" si="37"/>
        <v>0</v>
      </c>
    </row>
    <row r="1182" spans="1:11" x14ac:dyDescent="0.25">
      <c r="A1182">
        <v>1181</v>
      </c>
      <c r="B1182" s="1">
        <v>38245</v>
      </c>
      <c r="C1182">
        <v>113.300003051758</v>
      </c>
      <c r="D1182">
        <v>113.360000610352</v>
      </c>
      <c r="E1182">
        <v>112.68000030517599</v>
      </c>
      <c r="F1182">
        <v>112.800003051758</v>
      </c>
      <c r="G1182">
        <v>38295000</v>
      </c>
      <c r="H1182">
        <v>76.506797790527301</v>
      </c>
      <c r="I1182" s="1" t="str">
        <f t="shared" si="36"/>
        <v>92004</v>
      </c>
      <c r="J1182">
        <f>COUNTIFS($I$2:I1182,I1182)</f>
        <v>10</v>
      </c>
      <c r="K1182" t="b">
        <f t="shared" si="37"/>
        <v>0</v>
      </c>
    </row>
    <row r="1183" spans="1:11" x14ac:dyDescent="0.25">
      <c r="A1183">
        <v>1182</v>
      </c>
      <c r="B1183" s="1">
        <v>38246</v>
      </c>
      <c r="C1183">
        <v>112.84999847412099</v>
      </c>
      <c r="D1183">
        <v>113.370002746582</v>
      </c>
      <c r="E1183">
        <v>112.800003051758</v>
      </c>
      <c r="F1183">
        <v>113.139999389648</v>
      </c>
      <c r="G1183">
        <v>23911700</v>
      </c>
      <c r="H1183">
        <v>76.737403869628906</v>
      </c>
      <c r="I1183" s="1" t="str">
        <f t="shared" si="36"/>
        <v>92004</v>
      </c>
      <c r="J1183">
        <f>COUNTIFS($I$2:I1183,I1183)</f>
        <v>11</v>
      </c>
      <c r="K1183" t="b">
        <f t="shared" si="37"/>
        <v>0</v>
      </c>
    </row>
    <row r="1184" spans="1:11" x14ac:dyDescent="0.25">
      <c r="A1184">
        <v>1183</v>
      </c>
      <c r="B1184" s="1">
        <v>38247</v>
      </c>
      <c r="C1184">
        <v>112.949996948242</v>
      </c>
      <c r="D1184">
        <v>113.360000610352</v>
      </c>
      <c r="E1184">
        <v>112.69000244140599</v>
      </c>
      <c r="F1184">
        <v>113.15000152587901</v>
      </c>
      <c r="G1184">
        <v>33683000</v>
      </c>
      <c r="H1184">
        <v>77.063613891601605</v>
      </c>
      <c r="I1184" s="1" t="str">
        <f t="shared" si="36"/>
        <v>92004</v>
      </c>
      <c r="J1184">
        <f>COUNTIFS($I$2:I1184,I1184)</f>
        <v>12</v>
      </c>
      <c r="K1184" t="b">
        <f t="shared" si="37"/>
        <v>0</v>
      </c>
    </row>
    <row r="1185" spans="1:11" x14ac:dyDescent="0.25">
      <c r="A1185">
        <v>1184</v>
      </c>
      <c r="B1185" s="1">
        <v>38250</v>
      </c>
      <c r="C1185">
        <v>112.669998168945</v>
      </c>
      <c r="D1185">
        <v>112.98999786377</v>
      </c>
      <c r="E1185">
        <v>112.279998779297</v>
      </c>
      <c r="F1185">
        <v>112.470001220703</v>
      </c>
      <c r="G1185">
        <v>37149400</v>
      </c>
      <c r="H1185">
        <v>76.600494384765597</v>
      </c>
      <c r="I1185" s="1" t="str">
        <f t="shared" si="36"/>
        <v>92004</v>
      </c>
      <c r="J1185">
        <f>COUNTIFS($I$2:I1185,I1185)</f>
        <v>13</v>
      </c>
      <c r="K1185" t="b">
        <f t="shared" si="37"/>
        <v>0</v>
      </c>
    </row>
    <row r="1186" spans="1:11" x14ac:dyDescent="0.25">
      <c r="A1186">
        <v>1185</v>
      </c>
      <c r="B1186" s="1">
        <v>38251</v>
      </c>
      <c r="C1186">
        <v>112.75</v>
      </c>
      <c r="D1186">
        <v>113.470001220703</v>
      </c>
      <c r="E1186">
        <v>112.540000915527</v>
      </c>
      <c r="F1186">
        <v>112.959999084473</v>
      </c>
      <c r="G1186">
        <v>40920800</v>
      </c>
      <c r="H1186">
        <v>76.934211730957003</v>
      </c>
      <c r="I1186" s="1" t="str">
        <f t="shared" si="36"/>
        <v>92004</v>
      </c>
      <c r="J1186">
        <f>COUNTIFS($I$2:I1186,I1186)</f>
        <v>14</v>
      </c>
      <c r="K1186" t="b">
        <f t="shared" si="37"/>
        <v>0</v>
      </c>
    </row>
    <row r="1187" spans="1:11" x14ac:dyDescent="0.25">
      <c r="A1187">
        <v>1186</v>
      </c>
      <c r="B1187" s="1">
        <v>38252</v>
      </c>
      <c r="C1187">
        <v>112.5</v>
      </c>
      <c r="D1187">
        <v>112.51999664306599</v>
      </c>
      <c r="E1187">
        <v>111.470001220703</v>
      </c>
      <c r="F1187">
        <v>111.550003051758</v>
      </c>
      <c r="G1187">
        <v>49042100</v>
      </c>
      <c r="H1187">
        <v>75.973899841308594</v>
      </c>
      <c r="I1187" s="1" t="str">
        <f t="shared" si="36"/>
        <v>92004</v>
      </c>
      <c r="J1187">
        <f>COUNTIFS($I$2:I1187,I1187)</f>
        <v>15</v>
      </c>
      <c r="K1187" t="b">
        <f t="shared" si="37"/>
        <v>0</v>
      </c>
    </row>
    <row r="1188" spans="1:11" x14ac:dyDescent="0.25">
      <c r="A1188">
        <v>1187</v>
      </c>
      <c r="B1188" s="1">
        <v>38253</v>
      </c>
      <c r="C1188">
        <v>111.59999847412099</v>
      </c>
      <c r="D1188">
        <v>111.699996948242</v>
      </c>
      <c r="E1188">
        <v>110.949996948242</v>
      </c>
      <c r="F1188">
        <v>110.949996948242</v>
      </c>
      <c r="G1188">
        <v>44068700</v>
      </c>
      <c r="H1188">
        <v>75.565277099609403</v>
      </c>
      <c r="I1188" s="1" t="str">
        <f t="shared" si="36"/>
        <v>92004</v>
      </c>
      <c r="J1188">
        <f>COUNTIFS($I$2:I1188,I1188)</f>
        <v>16</v>
      </c>
      <c r="K1188" t="b">
        <f t="shared" si="37"/>
        <v>0</v>
      </c>
    </row>
    <row r="1189" spans="1:11" x14ac:dyDescent="0.25">
      <c r="A1189">
        <v>1188</v>
      </c>
      <c r="B1189" s="1">
        <v>38254</v>
      </c>
      <c r="C1189">
        <v>111.169998168945</v>
      </c>
      <c r="D1189">
        <v>111.73000335693401</v>
      </c>
      <c r="E1189">
        <v>111.129997253418</v>
      </c>
      <c r="F1189">
        <v>111.459999084473</v>
      </c>
      <c r="G1189">
        <v>34981100</v>
      </c>
      <c r="H1189">
        <v>75.91259765625</v>
      </c>
      <c r="I1189" s="1" t="str">
        <f t="shared" si="36"/>
        <v>92004</v>
      </c>
      <c r="J1189">
        <f>COUNTIFS($I$2:I1189,I1189)</f>
        <v>17</v>
      </c>
      <c r="K1189" t="b">
        <f t="shared" si="37"/>
        <v>0</v>
      </c>
    </row>
    <row r="1190" spans="1:11" x14ac:dyDescent="0.25">
      <c r="A1190">
        <v>1189</v>
      </c>
      <c r="B1190" s="1">
        <v>38257</v>
      </c>
      <c r="C1190">
        <v>111.09999847412099</v>
      </c>
      <c r="D1190">
        <v>111.199996948242</v>
      </c>
      <c r="E1190">
        <v>110.580001831055</v>
      </c>
      <c r="F1190">
        <v>110.75</v>
      </c>
      <c r="G1190">
        <v>39355100</v>
      </c>
      <c r="H1190">
        <v>75.429039001464801</v>
      </c>
      <c r="I1190" s="1" t="str">
        <f t="shared" si="36"/>
        <v>92004</v>
      </c>
      <c r="J1190">
        <f>COUNTIFS($I$2:I1190,I1190)</f>
        <v>18</v>
      </c>
      <c r="K1190" t="b">
        <f t="shared" si="37"/>
        <v>0</v>
      </c>
    </row>
    <row r="1191" spans="1:11" x14ac:dyDescent="0.25">
      <c r="A1191">
        <v>1190</v>
      </c>
      <c r="B1191" s="1">
        <v>38258</v>
      </c>
      <c r="C1191">
        <v>110.91000366210901</v>
      </c>
      <c r="D1191">
        <v>111.51000213623</v>
      </c>
      <c r="E1191">
        <v>110.41000366210901</v>
      </c>
      <c r="F1191">
        <v>111.279998779297</v>
      </c>
      <c r="G1191">
        <v>41662900</v>
      </c>
      <c r="H1191">
        <v>75.790008544921903</v>
      </c>
      <c r="I1191" s="1" t="str">
        <f t="shared" si="36"/>
        <v>92004</v>
      </c>
      <c r="J1191">
        <f>COUNTIFS($I$2:I1191,I1191)</f>
        <v>19</v>
      </c>
      <c r="K1191" t="b">
        <f t="shared" si="37"/>
        <v>0</v>
      </c>
    </row>
    <row r="1192" spans="1:11" x14ac:dyDescent="0.25">
      <c r="A1192">
        <v>1191</v>
      </c>
      <c r="B1192" s="1">
        <v>38259</v>
      </c>
      <c r="C1192">
        <v>111.209999084473</v>
      </c>
      <c r="D1192">
        <v>111.84999847412099</v>
      </c>
      <c r="E1192">
        <v>111</v>
      </c>
      <c r="F1192">
        <v>111.83999633789099</v>
      </c>
      <c r="G1192">
        <v>33325700</v>
      </c>
      <c r="H1192">
        <v>76.171424865722699</v>
      </c>
      <c r="I1192" s="1" t="str">
        <f t="shared" si="36"/>
        <v>92004</v>
      </c>
      <c r="J1192">
        <f>COUNTIFS($I$2:I1192,I1192)</f>
        <v>20</v>
      </c>
      <c r="K1192" t="b">
        <f t="shared" si="37"/>
        <v>0</v>
      </c>
    </row>
    <row r="1193" spans="1:11" x14ac:dyDescent="0.25">
      <c r="A1193">
        <v>1192</v>
      </c>
      <c r="B1193" s="1">
        <v>38260</v>
      </c>
      <c r="C1193">
        <v>111.550003051758</v>
      </c>
      <c r="D1193">
        <v>111.98000335693401</v>
      </c>
      <c r="E1193">
        <v>111.26000213623</v>
      </c>
      <c r="F1193">
        <v>111.76000213623</v>
      </c>
      <c r="G1193">
        <v>43536700</v>
      </c>
      <c r="H1193">
        <v>76.116905212402301</v>
      </c>
      <c r="I1193" s="1" t="str">
        <f t="shared" si="36"/>
        <v>92004</v>
      </c>
      <c r="J1193">
        <f>COUNTIFS($I$2:I1193,I1193)</f>
        <v>21</v>
      </c>
      <c r="K1193" t="b">
        <f t="shared" si="37"/>
        <v>0</v>
      </c>
    </row>
    <row r="1194" spans="1:11" x14ac:dyDescent="0.25">
      <c r="A1194">
        <v>1193</v>
      </c>
      <c r="B1194" s="1">
        <v>38261</v>
      </c>
      <c r="C1194">
        <v>112.26000213623</v>
      </c>
      <c r="D1194">
        <v>113.65000152587901</v>
      </c>
      <c r="E1194">
        <v>112.209999084473</v>
      </c>
      <c r="F1194">
        <v>113.65000152587901</v>
      </c>
      <c r="G1194">
        <v>62824300</v>
      </c>
      <c r="H1194">
        <v>77.404151916503906</v>
      </c>
      <c r="I1194" s="1" t="str">
        <f t="shared" si="36"/>
        <v>102004</v>
      </c>
      <c r="J1194">
        <f>COUNTIFS($I$2:I1194,I1194)</f>
        <v>1</v>
      </c>
      <c r="K1194" t="b">
        <f t="shared" si="37"/>
        <v>1</v>
      </c>
    </row>
    <row r="1195" spans="1:11" x14ac:dyDescent="0.25">
      <c r="A1195">
        <v>1194</v>
      </c>
      <c r="B1195" s="1">
        <v>38264</v>
      </c>
      <c r="C1195">
        <v>114.09999847412099</v>
      </c>
      <c r="D1195">
        <v>114.44000244140599</v>
      </c>
      <c r="E1195">
        <v>113.800003051758</v>
      </c>
      <c r="F1195">
        <v>113.83999633789099</v>
      </c>
      <c r="G1195">
        <v>33082400</v>
      </c>
      <c r="H1195">
        <v>77.5335693359375</v>
      </c>
      <c r="I1195" s="1" t="str">
        <f t="shared" si="36"/>
        <v>102004</v>
      </c>
      <c r="J1195">
        <f>COUNTIFS($I$2:I1195,I1195)</f>
        <v>2</v>
      </c>
      <c r="K1195" t="b">
        <f t="shared" si="37"/>
        <v>0</v>
      </c>
    </row>
    <row r="1196" spans="1:11" x14ac:dyDescent="0.25">
      <c r="A1196">
        <v>1195</v>
      </c>
      <c r="B1196" s="1">
        <v>38265</v>
      </c>
      <c r="C1196">
        <v>113.84999847412099</v>
      </c>
      <c r="D1196">
        <v>114.16000366210901</v>
      </c>
      <c r="E1196">
        <v>113.540000915527</v>
      </c>
      <c r="F1196">
        <v>113.90000152587901</v>
      </c>
      <c r="G1196">
        <v>36910600</v>
      </c>
      <c r="H1196">
        <v>77.574447631835895</v>
      </c>
      <c r="I1196" s="1" t="str">
        <f t="shared" si="36"/>
        <v>102004</v>
      </c>
      <c r="J1196">
        <f>COUNTIFS($I$2:I1196,I1196)</f>
        <v>3</v>
      </c>
      <c r="K1196" t="b">
        <f t="shared" si="37"/>
        <v>0</v>
      </c>
    </row>
    <row r="1197" spans="1:11" x14ac:dyDescent="0.25">
      <c r="A1197">
        <v>1196</v>
      </c>
      <c r="B1197" s="1">
        <v>38266</v>
      </c>
      <c r="C1197">
        <v>113.76999664306599</v>
      </c>
      <c r="D1197">
        <v>114.68000030517599</v>
      </c>
      <c r="E1197">
        <v>113.68000030517599</v>
      </c>
      <c r="F1197">
        <v>114.68000030517599</v>
      </c>
      <c r="G1197">
        <v>42297800</v>
      </c>
      <c r="H1197">
        <v>78.105659484863295</v>
      </c>
      <c r="I1197" s="1" t="str">
        <f t="shared" si="36"/>
        <v>102004</v>
      </c>
      <c r="J1197">
        <f>COUNTIFS($I$2:I1197,I1197)</f>
        <v>4</v>
      </c>
      <c r="K1197" t="b">
        <f t="shared" si="37"/>
        <v>0</v>
      </c>
    </row>
    <row r="1198" spans="1:11" x14ac:dyDescent="0.25">
      <c r="A1198">
        <v>1197</v>
      </c>
      <c r="B1198" s="1">
        <v>38267</v>
      </c>
      <c r="C1198">
        <v>114.379997253418</v>
      </c>
      <c r="D1198">
        <v>114.40000152587901</v>
      </c>
      <c r="E1198">
        <v>113.360000610352</v>
      </c>
      <c r="F1198">
        <v>113.449996948242</v>
      </c>
      <c r="G1198">
        <v>39388800</v>
      </c>
      <c r="H1198">
        <v>77.267936706542997</v>
      </c>
      <c r="I1198" s="1" t="str">
        <f t="shared" si="36"/>
        <v>102004</v>
      </c>
      <c r="J1198">
        <f>COUNTIFS($I$2:I1198,I1198)</f>
        <v>5</v>
      </c>
      <c r="K1198" t="b">
        <f t="shared" si="37"/>
        <v>0</v>
      </c>
    </row>
    <row r="1199" spans="1:11" x14ac:dyDescent="0.25">
      <c r="A1199">
        <v>1198</v>
      </c>
      <c r="B1199" s="1">
        <v>38268</v>
      </c>
      <c r="C1199">
        <v>113.15000152587901</v>
      </c>
      <c r="D1199">
        <v>113.76999664306599</v>
      </c>
      <c r="E1199">
        <v>112.34999847412099</v>
      </c>
      <c r="F1199">
        <v>112.51000213623</v>
      </c>
      <c r="G1199">
        <v>51872600</v>
      </c>
      <c r="H1199">
        <v>76.627723693847699</v>
      </c>
      <c r="I1199" s="1" t="str">
        <f t="shared" si="36"/>
        <v>102004</v>
      </c>
      <c r="J1199">
        <f>COUNTIFS($I$2:I1199,I1199)</f>
        <v>6</v>
      </c>
      <c r="K1199" t="b">
        <f t="shared" si="37"/>
        <v>0</v>
      </c>
    </row>
    <row r="1200" spans="1:11" x14ac:dyDescent="0.25">
      <c r="A1200">
        <v>1199</v>
      </c>
      <c r="B1200" s="1">
        <v>38271</v>
      </c>
      <c r="C1200">
        <v>112.779998779297</v>
      </c>
      <c r="D1200">
        <v>113.01999664306599</v>
      </c>
      <c r="E1200">
        <v>112.639999389648</v>
      </c>
      <c r="F1200">
        <v>112.970001220703</v>
      </c>
      <c r="G1200">
        <v>20229100</v>
      </c>
      <c r="H1200">
        <v>76.941024780273395</v>
      </c>
      <c r="I1200" s="1" t="str">
        <f t="shared" si="36"/>
        <v>102004</v>
      </c>
      <c r="J1200">
        <f>COUNTIFS($I$2:I1200,I1200)</f>
        <v>7</v>
      </c>
      <c r="K1200" t="b">
        <f t="shared" si="37"/>
        <v>0</v>
      </c>
    </row>
    <row r="1201" spans="1:11" x14ac:dyDescent="0.25">
      <c r="A1201">
        <v>1200</v>
      </c>
      <c r="B1201" s="1">
        <v>38272</v>
      </c>
      <c r="C1201">
        <v>112.199996948242</v>
      </c>
      <c r="D1201">
        <v>112.830001831055</v>
      </c>
      <c r="E1201">
        <v>111.94000244140599</v>
      </c>
      <c r="F1201">
        <v>112.529998779297</v>
      </c>
      <c r="G1201">
        <v>41754700</v>
      </c>
      <c r="H1201">
        <v>76.641311645507798</v>
      </c>
      <c r="I1201" s="1" t="str">
        <f t="shared" si="36"/>
        <v>102004</v>
      </c>
      <c r="J1201">
        <f>COUNTIFS($I$2:I1201,I1201)</f>
        <v>8</v>
      </c>
      <c r="K1201" t="b">
        <f t="shared" si="37"/>
        <v>0</v>
      </c>
    </row>
    <row r="1202" spans="1:11" x14ac:dyDescent="0.25">
      <c r="A1202">
        <v>1201</v>
      </c>
      <c r="B1202" s="1">
        <v>38273</v>
      </c>
      <c r="C1202">
        <v>113</v>
      </c>
      <c r="D1202">
        <v>113.06999969482401</v>
      </c>
      <c r="E1202">
        <v>111.31999969482401</v>
      </c>
      <c r="F1202">
        <v>111.540000915527</v>
      </c>
      <c r="G1202">
        <v>54212600</v>
      </c>
      <c r="H1202">
        <v>75.967079162597699</v>
      </c>
      <c r="I1202" s="1" t="str">
        <f t="shared" si="36"/>
        <v>102004</v>
      </c>
      <c r="J1202">
        <f>COUNTIFS($I$2:I1202,I1202)</f>
        <v>9</v>
      </c>
      <c r="K1202" t="b">
        <f t="shared" si="37"/>
        <v>0</v>
      </c>
    </row>
    <row r="1203" spans="1:11" x14ac:dyDescent="0.25">
      <c r="A1203">
        <v>1202</v>
      </c>
      <c r="B1203" s="1">
        <v>38274</v>
      </c>
      <c r="C1203">
        <v>111.68000030517599</v>
      </c>
      <c r="D1203">
        <v>111.93000030517599</v>
      </c>
      <c r="E1203">
        <v>110.580001831055</v>
      </c>
      <c r="F1203">
        <v>110.639999389648</v>
      </c>
      <c r="G1203">
        <v>64082200</v>
      </c>
      <c r="H1203">
        <v>75.354064941406193</v>
      </c>
      <c r="I1203" s="1" t="str">
        <f t="shared" si="36"/>
        <v>102004</v>
      </c>
      <c r="J1203">
        <f>COUNTIFS($I$2:I1203,I1203)</f>
        <v>10</v>
      </c>
      <c r="K1203" t="b">
        <f t="shared" si="37"/>
        <v>0</v>
      </c>
    </row>
    <row r="1204" spans="1:11" x14ac:dyDescent="0.25">
      <c r="A1204">
        <v>1203</v>
      </c>
      <c r="B1204" s="1">
        <v>38275</v>
      </c>
      <c r="C1204">
        <v>111.01999664306599</v>
      </c>
      <c r="D1204">
        <v>111.73999786377</v>
      </c>
      <c r="E1204">
        <v>110.56999969482401</v>
      </c>
      <c r="F1204">
        <v>111.26000213623</v>
      </c>
      <c r="G1204">
        <v>63482200</v>
      </c>
      <c r="H1204">
        <v>75.776390075683594</v>
      </c>
      <c r="I1204" s="1" t="str">
        <f t="shared" si="36"/>
        <v>102004</v>
      </c>
      <c r="J1204">
        <f>COUNTIFS($I$2:I1204,I1204)</f>
        <v>11</v>
      </c>
      <c r="K1204" t="b">
        <f t="shared" si="37"/>
        <v>0</v>
      </c>
    </row>
    <row r="1205" spans="1:11" x14ac:dyDescent="0.25">
      <c r="A1205">
        <v>1204</v>
      </c>
      <c r="B1205" s="1">
        <v>38278</v>
      </c>
      <c r="C1205">
        <v>110.889999389648</v>
      </c>
      <c r="D1205">
        <v>111.90000152587901</v>
      </c>
      <c r="E1205">
        <v>110.699996948242</v>
      </c>
      <c r="F1205">
        <v>111.68000030517599</v>
      </c>
      <c r="G1205">
        <v>43535100</v>
      </c>
      <c r="H1205">
        <v>76.062423706054702</v>
      </c>
      <c r="I1205" s="1" t="str">
        <f t="shared" si="36"/>
        <v>102004</v>
      </c>
      <c r="J1205">
        <f>COUNTIFS($I$2:I1205,I1205)</f>
        <v>12</v>
      </c>
      <c r="K1205" t="b">
        <f t="shared" si="37"/>
        <v>0</v>
      </c>
    </row>
    <row r="1206" spans="1:11" x14ac:dyDescent="0.25">
      <c r="A1206">
        <v>1205</v>
      </c>
      <c r="B1206" s="1">
        <v>38279</v>
      </c>
      <c r="C1206">
        <v>112.01999664306599</v>
      </c>
      <c r="D1206">
        <v>112.23000335693401</v>
      </c>
      <c r="E1206">
        <v>110.58999633789099</v>
      </c>
      <c r="F1206">
        <v>110.73999786377</v>
      </c>
      <c r="G1206">
        <v>55851900</v>
      </c>
      <c r="H1206">
        <v>75.422233581542997</v>
      </c>
      <c r="I1206" s="1" t="str">
        <f t="shared" si="36"/>
        <v>102004</v>
      </c>
      <c r="J1206">
        <f>COUNTIFS($I$2:I1206,I1206)</f>
        <v>13</v>
      </c>
      <c r="K1206" t="b">
        <f t="shared" si="37"/>
        <v>0</v>
      </c>
    </row>
    <row r="1207" spans="1:11" x14ac:dyDescent="0.25">
      <c r="A1207">
        <v>1206</v>
      </c>
      <c r="B1207" s="1">
        <v>38280</v>
      </c>
      <c r="C1207">
        <v>110.379997253418</v>
      </c>
      <c r="D1207">
        <v>110.81999969482401</v>
      </c>
      <c r="E1207">
        <v>109.75</v>
      </c>
      <c r="F1207">
        <v>110.51999664306599</v>
      </c>
      <c r="G1207">
        <v>57118500</v>
      </c>
      <c r="H1207">
        <v>75.272369384765597</v>
      </c>
      <c r="I1207" s="1" t="str">
        <f t="shared" si="36"/>
        <v>102004</v>
      </c>
      <c r="J1207">
        <f>COUNTIFS($I$2:I1207,I1207)</f>
        <v>14</v>
      </c>
      <c r="K1207" t="b">
        <f t="shared" si="37"/>
        <v>0</v>
      </c>
    </row>
    <row r="1208" spans="1:11" x14ac:dyDescent="0.25">
      <c r="A1208">
        <v>1207</v>
      </c>
      <c r="B1208" s="1">
        <v>38281</v>
      </c>
      <c r="C1208">
        <v>110.790000915527</v>
      </c>
      <c r="D1208">
        <v>111.31999969482401</v>
      </c>
      <c r="E1208">
        <v>110.209999084473</v>
      </c>
      <c r="F1208">
        <v>111.23999786377</v>
      </c>
      <c r="G1208">
        <v>53218300</v>
      </c>
      <c r="H1208">
        <v>75.762733459472699</v>
      </c>
      <c r="I1208" s="1" t="str">
        <f t="shared" si="36"/>
        <v>102004</v>
      </c>
      <c r="J1208">
        <f>COUNTIFS($I$2:I1208,I1208)</f>
        <v>15</v>
      </c>
      <c r="K1208" t="b">
        <f t="shared" si="37"/>
        <v>0</v>
      </c>
    </row>
    <row r="1209" spans="1:11" x14ac:dyDescent="0.25">
      <c r="A1209">
        <v>1208</v>
      </c>
      <c r="B1209" s="1">
        <v>38282</v>
      </c>
      <c r="C1209">
        <v>111.19000244140599</v>
      </c>
      <c r="D1209">
        <v>111.25</v>
      </c>
      <c r="E1209">
        <v>109.860000610352</v>
      </c>
      <c r="F1209">
        <v>109.98999786377</v>
      </c>
      <c r="G1209">
        <v>48752400</v>
      </c>
      <c r="H1209">
        <v>74.911430358886705</v>
      </c>
      <c r="I1209" s="1" t="str">
        <f t="shared" si="36"/>
        <v>102004</v>
      </c>
      <c r="J1209">
        <f>COUNTIFS($I$2:I1209,I1209)</f>
        <v>16</v>
      </c>
      <c r="K1209" t="b">
        <f t="shared" si="37"/>
        <v>0</v>
      </c>
    </row>
    <row r="1210" spans="1:11" x14ac:dyDescent="0.25">
      <c r="A1210">
        <v>1209</v>
      </c>
      <c r="B1210" s="1">
        <v>38285</v>
      </c>
      <c r="C1210">
        <v>109.75</v>
      </c>
      <c r="D1210">
        <v>110.120002746582</v>
      </c>
      <c r="E1210">
        <v>109.34999847412099</v>
      </c>
      <c r="F1210">
        <v>109.860000610352</v>
      </c>
      <c r="G1210">
        <v>43990900</v>
      </c>
      <c r="H1210">
        <v>74.822891235351605</v>
      </c>
      <c r="I1210" s="1" t="str">
        <f t="shared" si="36"/>
        <v>102004</v>
      </c>
      <c r="J1210">
        <f>COUNTIFS($I$2:I1210,I1210)</f>
        <v>17</v>
      </c>
      <c r="K1210" t="b">
        <f t="shared" si="37"/>
        <v>0</v>
      </c>
    </row>
    <row r="1211" spans="1:11" x14ac:dyDescent="0.25">
      <c r="A1211">
        <v>1210</v>
      </c>
      <c r="B1211" s="1">
        <v>38286</v>
      </c>
      <c r="C1211">
        <v>110.129997253418</v>
      </c>
      <c r="D1211">
        <v>111.59999847412099</v>
      </c>
      <c r="E1211">
        <v>109.879997253418</v>
      </c>
      <c r="F1211">
        <v>111.540000915527</v>
      </c>
      <c r="G1211">
        <v>54337400</v>
      </c>
      <c r="H1211">
        <v>75.967079162597699</v>
      </c>
      <c r="I1211" s="1" t="str">
        <f t="shared" si="36"/>
        <v>102004</v>
      </c>
      <c r="J1211">
        <f>COUNTIFS($I$2:I1211,I1211)</f>
        <v>18</v>
      </c>
      <c r="K1211" t="b">
        <f t="shared" si="37"/>
        <v>0</v>
      </c>
    </row>
    <row r="1212" spans="1:11" x14ac:dyDescent="0.25">
      <c r="A1212">
        <v>1211</v>
      </c>
      <c r="B1212" s="1">
        <v>38287</v>
      </c>
      <c r="C1212">
        <v>111.379997253418</v>
      </c>
      <c r="D1212">
        <v>113.09999847412099</v>
      </c>
      <c r="E1212">
        <v>111.120002746582</v>
      </c>
      <c r="F1212">
        <v>112.879997253418</v>
      </c>
      <c r="G1212">
        <v>73896000</v>
      </c>
      <c r="H1212">
        <v>76.879714965820298</v>
      </c>
      <c r="I1212" s="1" t="str">
        <f t="shared" si="36"/>
        <v>102004</v>
      </c>
      <c r="J1212">
        <f>COUNTIFS($I$2:I1212,I1212)</f>
        <v>19</v>
      </c>
      <c r="K1212" t="b">
        <f t="shared" si="37"/>
        <v>0</v>
      </c>
    </row>
    <row r="1213" spans="1:11" x14ac:dyDescent="0.25">
      <c r="A1213">
        <v>1212</v>
      </c>
      <c r="B1213" s="1">
        <v>38288</v>
      </c>
      <c r="C1213">
        <v>112.779998779297</v>
      </c>
      <c r="D1213">
        <v>113.55999755859401</v>
      </c>
      <c r="E1213">
        <v>112.48999786377</v>
      </c>
      <c r="F1213">
        <v>113.220001220703</v>
      </c>
      <c r="G1213">
        <v>54413300</v>
      </c>
      <c r="H1213">
        <v>77.111297607421903</v>
      </c>
      <c r="I1213" s="1" t="str">
        <f t="shared" si="36"/>
        <v>102004</v>
      </c>
      <c r="J1213">
        <f>COUNTIFS($I$2:I1213,I1213)</f>
        <v>20</v>
      </c>
      <c r="K1213" t="b">
        <f t="shared" si="37"/>
        <v>0</v>
      </c>
    </row>
    <row r="1214" spans="1:11" x14ac:dyDescent="0.25">
      <c r="A1214">
        <v>1213</v>
      </c>
      <c r="B1214" s="1">
        <v>38289</v>
      </c>
      <c r="C1214">
        <v>113.120002746582</v>
      </c>
      <c r="D1214">
        <v>113.639999389648</v>
      </c>
      <c r="E1214">
        <v>112.90000152587901</v>
      </c>
      <c r="F1214">
        <v>113.199996948242</v>
      </c>
      <c r="G1214">
        <v>48820200</v>
      </c>
      <c r="H1214">
        <v>77.097648620605497</v>
      </c>
      <c r="I1214" s="1" t="str">
        <f t="shared" si="36"/>
        <v>102004</v>
      </c>
      <c r="J1214">
        <f>COUNTIFS($I$2:I1214,I1214)</f>
        <v>21</v>
      </c>
      <c r="K1214" t="b">
        <f t="shared" si="37"/>
        <v>0</v>
      </c>
    </row>
    <row r="1215" spans="1:11" x14ac:dyDescent="0.25">
      <c r="A1215">
        <v>1214</v>
      </c>
      <c r="B1215" s="1">
        <v>38292</v>
      </c>
      <c r="C1215">
        <v>113.55999755859401</v>
      </c>
      <c r="D1215">
        <v>113.83999633789099</v>
      </c>
      <c r="E1215">
        <v>113.199996948242</v>
      </c>
      <c r="F1215">
        <v>113.51000213623</v>
      </c>
      <c r="G1215">
        <v>36720900</v>
      </c>
      <c r="H1215">
        <v>77.308807373046903</v>
      </c>
      <c r="I1215" s="1" t="str">
        <f t="shared" si="36"/>
        <v>112004</v>
      </c>
      <c r="J1215">
        <f>COUNTIFS($I$2:I1215,I1215)</f>
        <v>1</v>
      </c>
      <c r="K1215" t="b">
        <f t="shared" si="37"/>
        <v>1</v>
      </c>
    </row>
    <row r="1216" spans="1:11" x14ac:dyDescent="0.25">
      <c r="A1216">
        <v>1215</v>
      </c>
      <c r="B1216" s="1">
        <v>38293</v>
      </c>
      <c r="C1216">
        <v>113.669998168945</v>
      </c>
      <c r="D1216">
        <v>114.56999969482401</v>
      </c>
      <c r="E1216">
        <v>113.220001220703</v>
      </c>
      <c r="F1216">
        <v>113.550003051758</v>
      </c>
      <c r="G1216">
        <v>56210000</v>
      </c>
      <c r="H1216">
        <v>77.336036682128906</v>
      </c>
      <c r="I1216" s="1" t="str">
        <f t="shared" si="36"/>
        <v>112004</v>
      </c>
      <c r="J1216">
        <f>COUNTIFS($I$2:I1216,I1216)</f>
        <v>2</v>
      </c>
      <c r="K1216" t="b">
        <f t="shared" si="37"/>
        <v>0</v>
      </c>
    </row>
    <row r="1217" spans="1:11" x14ac:dyDescent="0.25">
      <c r="A1217">
        <v>1216</v>
      </c>
      <c r="B1217" s="1">
        <v>38294</v>
      </c>
      <c r="C1217">
        <v>115.029998779297</v>
      </c>
      <c r="D1217">
        <v>115.360000610352</v>
      </c>
      <c r="E1217">
        <v>114.23999786377</v>
      </c>
      <c r="F1217">
        <v>114.98000335693401</v>
      </c>
      <c r="G1217">
        <v>76960200</v>
      </c>
      <c r="H1217">
        <v>78.310005187988295</v>
      </c>
      <c r="I1217" s="1" t="str">
        <f t="shared" si="36"/>
        <v>112004</v>
      </c>
      <c r="J1217">
        <f>COUNTIFS($I$2:I1217,I1217)</f>
        <v>3</v>
      </c>
      <c r="K1217" t="b">
        <f t="shared" si="37"/>
        <v>0</v>
      </c>
    </row>
    <row r="1218" spans="1:11" x14ac:dyDescent="0.25">
      <c r="A1218">
        <v>1217</v>
      </c>
      <c r="B1218" s="1">
        <v>38295</v>
      </c>
      <c r="C1218">
        <v>114.779998779297</v>
      </c>
      <c r="D1218">
        <v>116.669998168945</v>
      </c>
      <c r="E1218">
        <v>114.68000030517599</v>
      </c>
      <c r="F1218">
        <v>116.550003051758</v>
      </c>
      <c r="G1218">
        <v>55350300</v>
      </c>
      <c r="H1218">
        <v>79.379257202148395</v>
      </c>
      <c r="I1218" s="1" t="str">
        <f t="shared" si="36"/>
        <v>112004</v>
      </c>
      <c r="J1218">
        <f>COUNTIFS($I$2:I1218,I1218)</f>
        <v>4</v>
      </c>
      <c r="K1218" t="b">
        <f t="shared" si="37"/>
        <v>0</v>
      </c>
    </row>
    <row r="1219" spans="1:11" x14ac:dyDescent="0.25">
      <c r="A1219">
        <v>1218</v>
      </c>
      <c r="B1219" s="1">
        <v>38296</v>
      </c>
      <c r="C1219">
        <v>117.050003051758</v>
      </c>
      <c r="D1219">
        <v>117.639999389648</v>
      </c>
      <c r="E1219">
        <v>116.48999786377</v>
      </c>
      <c r="F1219">
        <v>117.279998779297</v>
      </c>
      <c r="G1219">
        <v>63287200</v>
      </c>
      <c r="H1219">
        <v>79.876472473144503</v>
      </c>
      <c r="I1219" s="1" t="str">
        <f t="shared" ref="I1219:I1282" si="38">MONTH(B1219)&amp;YEAR(B1219)</f>
        <v>112004</v>
      </c>
      <c r="J1219">
        <f>COUNTIFS($I$2:I1219,I1219)</f>
        <v>5</v>
      </c>
      <c r="K1219" t="b">
        <f t="shared" ref="K1219:K1282" si="39">IF(J1219=1,TRUE(),FALSE())</f>
        <v>0</v>
      </c>
    </row>
    <row r="1220" spans="1:11" x14ac:dyDescent="0.25">
      <c r="A1220">
        <v>1219</v>
      </c>
      <c r="B1220" s="1">
        <v>38299</v>
      </c>
      <c r="C1220">
        <v>116.98000335693401</v>
      </c>
      <c r="D1220">
        <v>117.23000335693401</v>
      </c>
      <c r="E1220">
        <v>116.720001220703</v>
      </c>
      <c r="F1220">
        <v>117.110000610352</v>
      </c>
      <c r="G1220">
        <v>33863800</v>
      </c>
      <c r="H1220">
        <v>79.760688781738295</v>
      </c>
      <c r="I1220" s="1" t="str">
        <f t="shared" si="38"/>
        <v>112004</v>
      </c>
      <c r="J1220">
        <f>COUNTIFS($I$2:I1220,I1220)</f>
        <v>6</v>
      </c>
      <c r="K1220" t="b">
        <f t="shared" si="39"/>
        <v>0</v>
      </c>
    </row>
    <row r="1221" spans="1:11" x14ac:dyDescent="0.25">
      <c r="A1221">
        <v>1220</v>
      </c>
      <c r="B1221" s="1">
        <v>38300</v>
      </c>
      <c r="C1221">
        <v>117.080001831055</v>
      </c>
      <c r="D1221">
        <v>117.5</v>
      </c>
      <c r="E1221">
        <v>116.76000213623</v>
      </c>
      <c r="F1221">
        <v>116.879997253418</v>
      </c>
      <c r="G1221">
        <v>44658100</v>
      </c>
      <c r="H1221">
        <v>79.604049682617202</v>
      </c>
      <c r="I1221" s="1" t="str">
        <f t="shared" si="38"/>
        <v>112004</v>
      </c>
      <c r="J1221">
        <f>COUNTIFS($I$2:I1221,I1221)</f>
        <v>7</v>
      </c>
      <c r="K1221" t="b">
        <f t="shared" si="39"/>
        <v>0</v>
      </c>
    </row>
    <row r="1222" spans="1:11" x14ac:dyDescent="0.25">
      <c r="A1222">
        <v>1221</v>
      </c>
      <c r="B1222" s="1">
        <v>38301</v>
      </c>
      <c r="C1222">
        <v>117.05999755859401</v>
      </c>
      <c r="D1222">
        <v>117.550003051758</v>
      </c>
      <c r="E1222">
        <v>116.76000213623</v>
      </c>
      <c r="F1222">
        <v>116.970001220703</v>
      </c>
      <c r="G1222">
        <v>45265400</v>
      </c>
      <c r="H1222">
        <v>79.665351867675795</v>
      </c>
      <c r="I1222" s="1" t="str">
        <f t="shared" si="38"/>
        <v>112004</v>
      </c>
      <c r="J1222">
        <f>COUNTIFS($I$2:I1222,I1222)</f>
        <v>8</v>
      </c>
      <c r="K1222" t="b">
        <f t="shared" si="39"/>
        <v>0</v>
      </c>
    </row>
    <row r="1223" spans="1:11" x14ac:dyDescent="0.25">
      <c r="A1223">
        <v>1222</v>
      </c>
      <c r="B1223" s="1">
        <v>38302</v>
      </c>
      <c r="C1223">
        <v>117.18000030517599</v>
      </c>
      <c r="D1223">
        <v>118.120002746582</v>
      </c>
      <c r="E1223">
        <v>117.09999847412099</v>
      </c>
      <c r="F1223">
        <v>117.860000610352</v>
      </c>
      <c r="G1223">
        <v>37863200</v>
      </c>
      <c r="H1223">
        <v>80.271461486816406</v>
      </c>
      <c r="I1223" s="1" t="str">
        <f t="shared" si="38"/>
        <v>112004</v>
      </c>
      <c r="J1223">
        <f>COUNTIFS($I$2:I1223,I1223)</f>
        <v>9</v>
      </c>
      <c r="K1223" t="b">
        <f t="shared" si="39"/>
        <v>0</v>
      </c>
    </row>
    <row r="1224" spans="1:11" x14ac:dyDescent="0.25">
      <c r="A1224">
        <v>1223</v>
      </c>
      <c r="B1224" s="1">
        <v>38303</v>
      </c>
      <c r="C1224">
        <v>117.970001220703</v>
      </c>
      <c r="D1224">
        <v>119</v>
      </c>
      <c r="E1224">
        <v>117.68000030517599</v>
      </c>
      <c r="F1224">
        <v>118.790000915527</v>
      </c>
      <c r="G1224">
        <v>55583700</v>
      </c>
      <c r="H1224">
        <v>80.904884338378906</v>
      </c>
      <c r="I1224" s="1" t="str">
        <f t="shared" si="38"/>
        <v>112004</v>
      </c>
      <c r="J1224">
        <f>COUNTIFS($I$2:I1224,I1224)</f>
        <v>10</v>
      </c>
      <c r="K1224" t="b">
        <f t="shared" si="39"/>
        <v>0</v>
      </c>
    </row>
    <row r="1225" spans="1:11" x14ac:dyDescent="0.25">
      <c r="A1225">
        <v>1224</v>
      </c>
      <c r="B1225" s="1">
        <v>38306</v>
      </c>
      <c r="C1225">
        <v>118.5</v>
      </c>
      <c r="D1225">
        <v>118.76999664306599</v>
      </c>
      <c r="E1225">
        <v>118.23000335693401</v>
      </c>
      <c r="F1225">
        <v>118.73000335693401</v>
      </c>
      <c r="G1225">
        <v>35297900</v>
      </c>
      <c r="H1225">
        <v>81.103660583496094</v>
      </c>
      <c r="I1225" s="1" t="str">
        <f t="shared" si="38"/>
        <v>112004</v>
      </c>
      <c r="J1225">
        <f>COUNTIFS($I$2:I1225,I1225)</f>
        <v>11</v>
      </c>
      <c r="K1225" t="b">
        <f t="shared" si="39"/>
        <v>0</v>
      </c>
    </row>
    <row r="1226" spans="1:11" x14ac:dyDescent="0.25">
      <c r="A1226">
        <v>1225</v>
      </c>
      <c r="B1226" s="1">
        <v>38307</v>
      </c>
      <c r="C1226">
        <v>118.360000610352</v>
      </c>
      <c r="D1226">
        <v>118.41000366210901</v>
      </c>
      <c r="E1226">
        <v>117.73000335693401</v>
      </c>
      <c r="F1226">
        <v>117.879997253418</v>
      </c>
      <c r="G1226">
        <v>40028700</v>
      </c>
      <c r="H1226">
        <v>80.523025512695298</v>
      </c>
      <c r="I1226" s="1" t="str">
        <f t="shared" si="38"/>
        <v>112004</v>
      </c>
      <c r="J1226">
        <f>COUNTIFS($I$2:I1226,I1226)</f>
        <v>12</v>
      </c>
      <c r="K1226" t="b">
        <f t="shared" si="39"/>
        <v>0</v>
      </c>
    </row>
    <row r="1227" spans="1:11" x14ac:dyDescent="0.25">
      <c r="A1227">
        <v>1226</v>
      </c>
      <c r="B1227" s="1">
        <v>38308</v>
      </c>
      <c r="C1227">
        <v>118.370002746582</v>
      </c>
      <c r="D1227">
        <v>119.139999389648</v>
      </c>
      <c r="E1227">
        <v>118.06999969482401</v>
      </c>
      <c r="F1227">
        <v>118.580001831055</v>
      </c>
      <c r="G1227">
        <v>54494000</v>
      </c>
      <c r="H1227">
        <v>81.001182556152301</v>
      </c>
      <c r="I1227" s="1" t="str">
        <f t="shared" si="38"/>
        <v>112004</v>
      </c>
      <c r="J1227">
        <f>COUNTIFS($I$2:I1227,I1227)</f>
        <v>13</v>
      </c>
      <c r="K1227" t="b">
        <f t="shared" si="39"/>
        <v>0</v>
      </c>
    </row>
    <row r="1228" spans="1:11" x14ac:dyDescent="0.25">
      <c r="A1228">
        <v>1227</v>
      </c>
      <c r="B1228" s="1">
        <v>38309</v>
      </c>
      <c r="C1228">
        <v>118.529998779297</v>
      </c>
      <c r="D1228">
        <v>118.800003051758</v>
      </c>
      <c r="E1228">
        <v>118.23000335693401</v>
      </c>
      <c r="F1228">
        <v>118.73999786377</v>
      </c>
      <c r="G1228">
        <v>31854300</v>
      </c>
      <c r="H1228">
        <v>81.110481262207003</v>
      </c>
      <c r="I1228" s="1" t="str">
        <f t="shared" si="38"/>
        <v>112004</v>
      </c>
      <c r="J1228">
        <f>COUNTIFS($I$2:I1228,I1228)</f>
        <v>14</v>
      </c>
      <c r="K1228" t="b">
        <f t="shared" si="39"/>
        <v>0</v>
      </c>
    </row>
    <row r="1229" spans="1:11" x14ac:dyDescent="0.25">
      <c r="A1229">
        <v>1228</v>
      </c>
      <c r="B1229" s="1">
        <v>38310</v>
      </c>
      <c r="C1229">
        <v>118.699996948242</v>
      </c>
      <c r="D1229">
        <v>118.720001220703</v>
      </c>
      <c r="E1229">
        <v>117.139999389648</v>
      </c>
      <c r="F1229">
        <v>117.419998168945</v>
      </c>
      <c r="G1229">
        <v>54276500</v>
      </c>
      <c r="H1229">
        <v>80.208801269531193</v>
      </c>
      <c r="I1229" s="1" t="str">
        <f t="shared" si="38"/>
        <v>112004</v>
      </c>
      <c r="J1229">
        <f>COUNTIFS($I$2:I1229,I1229)</f>
        <v>15</v>
      </c>
      <c r="K1229" t="b">
        <f t="shared" si="39"/>
        <v>0</v>
      </c>
    </row>
    <row r="1230" spans="1:11" x14ac:dyDescent="0.25">
      <c r="A1230">
        <v>1229</v>
      </c>
      <c r="B1230" s="1">
        <v>38313</v>
      </c>
      <c r="C1230">
        <v>117.169998168945</v>
      </c>
      <c r="D1230">
        <v>118.120002746582</v>
      </c>
      <c r="E1230">
        <v>117.029998779297</v>
      </c>
      <c r="F1230">
        <v>117.98000335693401</v>
      </c>
      <c r="G1230">
        <v>37560200</v>
      </c>
      <c r="H1230">
        <v>80.591339111328097</v>
      </c>
      <c r="I1230" s="1" t="str">
        <f t="shared" si="38"/>
        <v>112004</v>
      </c>
      <c r="J1230">
        <f>COUNTIFS($I$2:I1230,I1230)</f>
        <v>16</v>
      </c>
      <c r="K1230" t="b">
        <f t="shared" si="39"/>
        <v>0</v>
      </c>
    </row>
    <row r="1231" spans="1:11" x14ac:dyDescent="0.25">
      <c r="A1231">
        <v>1230</v>
      </c>
      <c r="B1231" s="1">
        <v>38314</v>
      </c>
      <c r="C1231">
        <v>117.93000030517599</v>
      </c>
      <c r="D1231">
        <v>118.26000213623</v>
      </c>
      <c r="E1231">
        <v>117.370002746582</v>
      </c>
      <c r="F1231">
        <v>118.16000366210901</v>
      </c>
      <c r="G1231">
        <v>41968800</v>
      </c>
      <c r="H1231">
        <v>80.714302062988295</v>
      </c>
      <c r="I1231" s="1" t="str">
        <f t="shared" si="38"/>
        <v>112004</v>
      </c>
      <c r="J1231">
        <f>COUNTIFS($I$2:I1231,I1231)</f>
        <v>17</v>
      </c>
      <c r="K1231" t="b">
        <f t="shared" si="39"/>
        <v>0</v>
      </c>
    </row>
    <row r="1232" spans="1:11" x14ac:dyDescent="0.25">
      <c r="A1232">
        <v>1231</v>
      </c>
      <c r="B1232" s="1">
        <v>38315</v>
      </c>
      <c r="C1232">
        <v>118.26999664306599</v>
      </c>
      <c r="D1232">
        <v>118.58999633789099</v>
      </c>
      <c r="E1232">
        <v>118.050003051758</v>
      </c>
      <c r="F1232">
        <v>118.44000244140599</v>
      </c>
      <c r="G1232">
        <v>29724800</v>
      </c>
      <c r="H1232">
        <v>80.905563354492202</v>
      </c>
      <c r="I1232" s="1" t="str">
        <f t="shared" si="38"/>
        <v>112004</v>
      </c>
      <c r="J1232">
        <f>COUNTIFS($I$2:I1232,I1232)</f>
        <v>18</v>
      </c>
      <c r="K1232" t="b">
        <f t="shared" si="39"/>
        <v>0</v>
      </c>
    </row>
    <row r="1233" spans="1:11" x14ac:dyDescent="0.25">
      <c r="A1233">
        <v>1232</v>
      </c>
      <c r="B1233" s="1">
        <v>38317</v>
      </c>
      <c r="C1233">
        <v>118.51000213623</v>
      </c>
      <c r="D1233">
        <v>118.98000335693401</v>
      </c>
      <c r="E1233">
        <v>118.300003051758</v>
      </c>
      <c r="F1233">
        <v>118.34999847412099</v>
      </c>
      <c r="G1233">
        <v>15487700</v>
      </c>
      <c r="H1233">
        <v>80.844093322753906</v>
      </c>
      <c r="I1233" s="1" t="str">
        <f t="shared" si="38"/>
        <v>112004</v>
      </c>
      <c r="J1233">
        <f>COUNTIFS($I$2:I1233,I1233)</f>
        <v>19</v>
      </c>
      <c r="K1233" t="b">
        <f t="shared" si="39"/>
        <v>0</v>
      </c>
    </row>
    <row r="1234" spans="1:11" x14ac:dyDescent="0.25">
      <c r="A1234">
        <v>1233</v>
      </c>
      <c r="B1234" s="1">
        <v>38320</v>
      </c>
      <c r="C1234">
        <v>118.790000915527</v>
      </c>
      <c r="D1234">
        <v>119.01000213623</v>
      </c>
      <c r="E1234">
        <v>117.48000335693401</v>
      </c>
      <c r="F1234">
        <v>117.80999755859401</v>
      </c>
      <c r="G1234">
        <v>61460800</v>
      </c>
      <c r="H1234">
        <v>80.475227355957003</v>
      </c>
      <c r="I1234" s="1" t="str">
        <f t="shared" si="38"/>
        <v>112004</v>
      </c>
      <c r="J1234">
        <f>COUNTIFS($I$2:I1234,I1234)</f>
        <v>20</v>
      </c>
      <c r="K1234" t="b">
        <f t="shared" si="39"/>
        <v>0</v>
      </c>
    </row>
    <row r="1235" spans="1:11" x14ac:dyDescent="0.25">
      <c r="A1235">
        <v>1234</v>
      </c>
      <c r="B1235" s="1">
        <v>38321</v>
      </c>
      <c r="C1235">
        <v>118</v>
      </c>
      <c r="D1235">
        <v>118.23999786377</v>
      </c>
      <c r="E1235">
        <v>117.639999389648</v>
      </c>
      <c r="F1235">
        <v>117.889999389648</v>
      </c>
      <c r="G1235">
        <v>53685200</v>
      </c>
      <c r="H1235">
        <v>80.529838562011705</v>
      </c>
      <c r="I1235" s="1" t="str">
        <f t="shared" si="38"/>
        <v>112004</v>
      </c>
      <c r="J1235">
        <f>COUNTIFS($I$2:I1235,I1235)</f>
        <v>21</v>
      </c>
      <c r="K1235" t="b">
        <f t="shared" si="39"/>
        <v>0</v>
      </c>
    </row>
    <row r="1236" spans="1:11" x14ac:dyDescent="0.25">
      <c r="A1236">
        <v>1235</v>
      </c>
      <c r="B1236" s="1">
        <v>38322</v>
      </c>
      <c r="C1236">
        <v>118.16000366210901</v>
      </c>
      <c r="D1236">
        <v>119.5</v>
      </c>
      <c r="E1236">
        <v>118.09999847412099</v>
      </c>
      <c r="F1236">
        <v>119.23000335693401</v>
      </c>
      <c r="G1236">
        <v>49898300</v>
      </c>
      <c r="H1236">
        <v>81.445236206054702</v>
      </c>
      <c r="I1236" s="1" t="str">
        <f t="shared" si="38"/>
        <v>122004</v>
      </c>
      <c r="J1236">
        <f>COUNTIFS($I$2:I1236,I1236)</f>
        <v>1</v>
      </c>
      <c r="K1236" t="b">
        <f t="shared" si="39"/>
        <v>1</v>
      </c>
    </row>
    <row r="1237" spans="1:11" x14ac:dyDescent="0.25">
      <c r="A1237">
        <v>1236</v>
      </c>
      <c r="B1237" s="1">
        <v>38323</v>
      </c>
      <c r="C1237">
        <v>119.09999847412099</v>
      </c>
      <c r="D1237">
        <v>119.870002746582</v>
      </c>
      <c r="E1237">
        <v>119.01000213623</v>
      </c>
      <c r="F1237">
        <v>119.330001831055</v>
      </c>
      <c r="G1237">
        <v>60163500</v>
      </c>
      <c r="H1237">
        <v>81.513534545898395</v>
      </c>
      <c r="I1237" s="1" t="str">
        <f t="shared" si="38"/>
        <v>122004</v>
      </c>
      <c r="J1237">
        <f>COUNTIFS($I$2:I1237,I1237)</f>
        <v>2</v>
      </c>
      <c r="K1237" t="b">
        <f t="shared" si="39"/>
        <v>0</v>
      </c>
    </row>
    <row r="1238" spans="1:11" x14ac:dyDescent="0.25">
      <c r="A1238">
        <v>1237</v>
      </c>
      <c r="B1238" s="1">
        <v>38324</v>
      </c>
      <c r="C1238">
        <v>119.30999755859401</v>
      </c>
      <c r="D1238">
        <v>120.139999389648</v>
      </c>
      <c r="E1238">
        <v>119.08999633789099</v>
      </c>
      <c r="F1238">
        <v>119.25</v>
      </c>
      <c r="G1238">
        <v>49067900</v>
      </c>
      <c r="H1238">
        <v>81.458847045898395</v>
      </c>
      <c r="I1238" s="1" t="str">
        <f t="shared" si="38"/>
        <v>122004</v>
      </c>
      <c r="J1238">
        <f>COUNTIFS($I$2:I1238,I1238)</f>
        <v>3</v>
      </c>
      <c r="K1238" t="b">
        <f t="shared" si="39"/>
        <v>0</v>
      </c>
    </row>
    <row r="1239" spans="1:11" x14ac:dyDescent="0.25">
      <c r="A1239">
        <v>1238</v>
      </c>
      <c r="B1239" s="1">
        <v>38327</v>
      </c>
      <c r="C1239">
        <v>119.209999084473</v>
      </c>
      <c r="D1239">
        <v>119.639999389648</v>
      </c>
      <c r="E1239">
        <v>118.83999633789099</v>
      </c>
      <c r="F1239">
        <v>119.209999084473</v>
      </c>
      <c r="G1239">
        <v>33030500</v>
      </c>
      <c r="H1239">
        <v>81.431541442871094</v>
      </c>
      <c r="I1239" s="1" t="str">
        <f t="shared" si="38"/>
        <v>122004</v>
      </c>
      <c r="J1239">
        <f>COUNTIFS($I$2:I1239,I1239)</f>
        <v>4</v>
      </c>
      <c r="K1239" t="b">
        <f t="shared" si="39"/>
        <v>0</v>
      </c>
    </row>
    <row r="1240" spans="1:11" x14ac:dyDescent="0.25">
      <c r="A1240">
        <v>1239</v>
      </c>
      <c r="B1240" s="1">
        <v>38328</v>
      </c>
      <c r="C1240">
        <v>119.48999786377</v>
      </c>
      <c r="D1240">
        <v>119.620002746582</v>
      </c>
      <c r="E1240">
        <v>118.040000915527</v>
      </c>
      <c r="F1240">
        <v>118.09999847412099</v>
      </c>
      <c r="G1240">
        <v>52047200</v>
      </c>
      <c r="H1240">
        <v>80.673309326171903</v>
      </c>
      <c r="I1240" s="1" t="str">
        <f t="shared" si="38"/>
        <v>122004</v>
      </c>
      <c r="J1240">
        <f>COUNTIFS($I$2:I1240,I1240)</f>
        <v>5</v>
      </c>
      <c r="K1240" t="b">
        <f t="shared" si="39"/>
        <v>0</v>
      </c>
    </row>
    <row r="1241" spans="1:11" x14ac:dyDescent="0.25">
      <c r="A1241">
        <v>1240</v>
      </c>
      <c r="B1241" s="1">
        <v>38329</v>
      </c>
      <c r="C1241">
        <v>118.209999084473</v>
      </c>
      <c r="D1241">
        <v>118.81999969482401</v>
      </c>
      <c r="E1241">
        <v>118.01000213623</v>
      </c>
      <c r="F1241">
        <v>118.790000915527</v>
      </c>
      <c r="G1241">
        <v>43895100</v>
      </c>
      <c r="H1241">
        <v>81.1446533203125</v>
      </c>
      <c r="I1241" s="1" t="str">
        <f t="shared" si="38"/>
        <v>122004</v>
      </c>
      <c r="J1241">
        <f>COUNTIFS($I$2:I1241,I1241)</f>
        <v>6</v>
      </c>
      <c r="K1241" t="b">
        <f t="shared" si="39"/>
        <v>0</v>
      </c>
    </row>
    <row r="1242" spans="1:11" x14ac:dyDescent="0.25">
      <c r="A1242">
        <v>1241</v>
      </c>
      <c r="B1242" s="1">
        <v>38330</v>
      </c>
      <c r="C1242">
        <v>118.139999389648</v>
      </c>
      <c r="D1242">
        <v>119.459999084473</v>
      </c>
      <c r="E1242">
        <v>117.73000335693401</v>
      </c>
      <c r="F1242">
        <v>119.209999084473</v>
      </c>
      <c r="G1242">
        <v>60922800</v>
      </c>
      <c r="H1242">
        <v>81.431541442871094</v>
      </c>
      <c r="I1242" s="1" t="str">
        <f t="shared" si="38"/>
        <v>122004</v>
      </c>
      <c r="J1242">
        <f>COUNTIFS($I$2:I1242,I1242)</f>
        <v>7</v>
      </c>
      <c r="K1242" t="b">
        <f t="shared" si="39"/>
        <v>0</v>
      </c>
    </row>
    <row r="1243" spans="1:11" x14ac:dyDescent="0.25">
      <c r="A1243">
        <v>1242</v>
      </c>
      <c r="B1243" s="1">
        <v>38331</v>
      </c>
      <c r="C1243">
        <v>118.919998168945</v>
      </c>
      <c r="D1243">
        <v>119.55999755859401</v>
      </c>
      <c r="E1243">
        <v>118.84999847412099</v>
      </c>
      <c r="F1243">
        <v>119.330001831055</v>
      </c>
      <c r="G1243">
        <v>47828600</v>
      </c>
      <c r="H1243">
        <v>81.513534545898395</v>
      </c>
      <c r="I1243" s="1" t="str">
        <f t="shared" si="38"/>
        <v>122004</v>
      </c>
      <c r="J1243">
        <f>COUNTIFS($I$2:I1243,I1243)</f>
        <v>8</v>
      </c>
      <c r="K1243" t="b">
        <f t="shared" si="39"/>
        <v>0</v>
      </c>
    </row>
    <row r="1244" spans="1:11" x14ac:dyDescent="0.25">
      <c r="A1244">
        <v>1243</v>
      </c>
      <c r="B1244" s="1">
        <v>38334</v>
      </c>
      <c r="C1244">
        <v>119.76000213623</v>
      </c>
      <c r="D1244">
        <v>120.40000152587901</v>
      </c>
      <c r="E1244">
        <v>119.34999847412099</v>
      </c>
      <c r="F1244">
        <v>120.370002746582</v>
      </c>
      <c r="G1244">
        <v>38541000</v>
      </c>
      <c r="H1244">
        <v>82.223915100097699</v>
      </c>
      <c r="I1244" s="1" t="str">
        <f t="shared" si="38"/>
        <v>122004</v>
      </c>
      <c r="J1244">
        <f>COUNTIFS($I$2:I1244,I1244)</f>
        <v>9</v>
      </c>
      <c r="K1244" t="b">
        <f t="shared" si="39"/>
        <v>0</v>
      </c>
    </row>
    <row r="1245" spans="1:11" x14ac:dyDescent="0.25">
      <c r="A1245">
        <v>1244</v>
      </c>
      <c r="B1245" s="1">
        <v>38335</v>
      </c>
      <c r="C1245">
        <v>120.18000030517599</v>
      </c>
      <c r="D1245">
        <v>120.959999084473</v>
      </c>
      <c r="E1245">
        <v>120.18000030517599</v>
      </c>
      <c r="F1245">
        <v>120.790000915527</v>
      </c>
      <c r="G1245">
        <v>41500700</v>
      </c>
      <c r="H1245">
        <v>82.510833740234403</v>
      </c>
      <c r="I1245" s="1" t="str">
        <f t="shared" si="38"/>
        <v>122004</v>
      </c>
      <c r="J1245">
        <f>COUNTIFS($I$2:I1245,I1245)</f>
        <v>10</v>
      </c>
      <c r="K1245" t="b">
        <f t="shared" si="39"/>
        <v>0</v>
      </c>
    </row>
    <row r="1246" spans="1:11" x14ac:dyDescent="0.25">
      <c r="A1246">
        <v>1245</v>
      </c>
      <c r="B1246" s="1">
        <v>38336</v>
      </c>
      <c r="C1246">
        <v>120.699996948242</v>
      </c>
      <c r="D1246">
        <v>121.110000610352</v>
      </c>
      <c r="E1246">
        <v>120.30999755859401</v>
      </c>
      <c r="F1246">
        <v>120.879997253418</v>
      </c>
      <c r="G1246">
        <v>46699200</v>
      </c>
      <c r="H1246">
        <v>82.572288513183594</v>
      </c>
      <c r="I1246" s="1" t="str">
        <f t="shared" si="38"/>
        <v>122004</v>
      </c>
      <c r="J1246">
        <f>COUNTIFS($I$2:I1246,I1246)</f>
        <v>11</v>
      </c>
      <c r="K1246" t="b">
        <f t="shared" si="39"/>
        <v>0</v>
      </c>
    </row>
    <row r="1247" spans="1:11" x14ac:dyDescent="0.25">
      <c r="A1247">
        <v>1246</v>
      </c>
      <c r="B1247" s="1">
        <v>38337</v>
      </c>
      <c r="C1247">
        <v>120.720001220703</v>
      </c>
      <c r="D1247">
        <v>121.23999786377</v>
      </c>
      <c r="E1247">
        <v>120.040000915527</v>
      </c>
      <c r="F1247">
        <v>120.80999755859401</v>
      </c>
      <c r="G1247">
        <v>51641800</v>
      </c>
      <c r="H1247">
        <v>82.524482727050795</v>
      </c>
      <c r="I1247" s="1" t="str">
        <f t="shared" si="38"/>
        <v>122004</v>
      </c>
      <c r="J1247">
        <f>COUNTIFS($I$2:I1247,I1247)</f>
        <v>12</v>
      </c>
      <c r="K1247" t="b">
        <f t="shared" si="39"/>
        <v>0</v>
      </c>
    </row>
    <row r="1248" spans="1:11" x14ac:dyDescent="0.25">
      <c r="A1248">
        <v>1247</v>
      </c>
      <c r="B1248" s="1">
        <v>38338</v>
      </c>
      <c r="C1248">
        <v>119.459999084473</v>
      </c>
      <c r="D1248">
        <v>119.970001220703</v>
      </c>
      <c r="E1248">
        <v>119.16000366210901</v>
      </c>
      <c r="F1248">
        <v>119.44000244140599</v>
      </c>
      <c r="G1248">
        <v>70761900</v>
      </c>
      <c r="H1248">
        <v>81.974067687988295</v>
      </c>
      <c r="I1248" s="1" t="str">
        <f t="shared" si="38"/>
        <v>122004</v>
      </c>
      <c r="J1248">
        <f>COUNTIFS($I$2:I1248,I1248)</f>
        <v>13</v>
      </c>
      <c r="K1248" t="b">
        <f t="shared" si="39"/>
        <v>0</v>
      </c>
    </row>
    <row r="1249" spans="1:11" x14ac:dyDescent="0.25">
      <c r="A1249">
        <v>1248</v>
      </c>
      <c r="B1249" s="1">
        <v>38341</v>
      </c>
      <c r="C1249">
        <v>119.75</v>
      </c>
      <c r="D1249">
        <v>120.290000915527</v>
      </c>
      <c r="E1249">
        <v>119.169998168945</v>
      </c>
      <c r="F1249">
        <v>119.470001220703</v>
      </c>
      <c r="G1249">
        <v>47187400</v>
      </c>
      <c r="H1249">
        <v>81.994651794433594</v>
      </c>
      <c r="I1249" s="1" t="str">
        <f t="shared" si="38"/>
        <v>122004</v>
      </c>
      <c r="J1249">
        <f>COUNTIFS($I$2:I1249,I1249)</f>
        <v>14</v>
      </c>
      <c r="K1249" t="b">
        <f t="shared" si="39"/>
        <v>0</v>
      </c>
    </row>
    <row r="1250" spans="1:11" x14ac:dyDescent="0.25">
      <c r="A1250">
        <v>1249</v>
      </c>
      <c r="B1250" s="1">
        <v>38342</v>
      </c>
      <c r="C1250">
        <v>119.59999847412099</v>
      </c>
      <c r="D1250">
        <v>120.48000335693401</v>
      </c>
      <c r="E1250">
        <v>119.459999084473</v>
      </c>
      <c r="F1250">
        <v>120.389999389648</v>
      </c>
      <c r="G1250">
        <v>33094200</v>
      </c>
      <c r="H1250">
        <v>82.626045227050795</v>
      </c>
      <c r="I1250" s="1" t="str">
        <f t="shared" si="38"/>
        <v>122004</v>
      </c>
      <c r="J1250">
        <f>COUNTIFS($I$2:I1250,I1250)</f>
        <v>15</v>
      </c>
      <c r="K1250" t="b">
        <f t="shared" si="39"/>
        <v>0</v>
      </c>
    </row>
    <row r="1251" spans="1:11" x14ac:dyDescent="0.25">
      <c r="A1251">
        <v>1250</v>
      </c>
      <c r="B1251" s="1">
        <v>38343</v>
      </c>
      <c r="C1251">
        <v>120.379997253418</v>
      </c>
      <c r="D1251">
        <v>121.080001831055</v>
      </c>
      <c r="E1251">
        <v>120.300003051758</v>
      </c>
      <c r="F1251">
        <v>120.68000030517599</v>
      </c>
      <c r="G1251">
        <v>31500700</v>
      </c>
      <c r="H1251">
        <v>82.825096130371094</v>
      </c>
      <c r="I1251" s="1" t="str">
        <f t="shared" si="38"/>
        <v>122004</v>
      </c>
      <c r="J1251">
        <f>COUNTIFS($I$2:I1251,I1251)</f>
        <v>16</v>
      </c>
      <c r="K1251" t="b">
        <f t="shared" si="39"/>
        <v>0</v>
      </c>
    </row>
    <row r="1252" spans="1:11" x14ac:dyDescent="0.25">
      <c r="A1252">
        <v>1251</v>
      </c>
      <c r="B1252" s="1">
        <v>38344</v>
      </c>
      <c r="C1252">
        <v>120.870002746582</v>
      </c>
      <c r="D1252">
        <v>121.279998779297</v>
      </c>
      <c r="E1252">
        <v>120.66000366210901</v>
      </c>
      <c r="F1252">
        <v>120.76999664306599</v>
      </c>
      <c r="G1252">
        <v>25646100</v>
      </c>
      <c r="H1252">
        <v>82.886886596679702</v>
      </c>
      <c r="I1252" s="1" t="str">
        <f t="shared" si="38"/>
        <v>122004</v>
      </c>
      <c r="J1252">
        <f>COUNTIFS($I$2:I1252,I1252)</f>
        <v>17</v>
      </c>
      <c r="K1252" t="b">
        <f t="shared" si="39"/>
        <v>0</v>
      </c>
    </row>
    <row r="1253" spans="1:11" x14ac:dyDescent="0.25">
      <c r="A1253">
        <v>1252</v>
      </c>
      <c r="B1253" s="1">
        <v>38348</v>
      </c>
      <c r="C1253">
        <v>121.199996948242</v>
      </c>
      <c r="D1253">
        <v>121.360000610352</v>
      </c>
      <c r="E1253">
        <v>120.389999389648</v>
      </c>
      <c r="F1253">
        <v>120.51999664306599</v>
      </c>
      <c r="G1253">
        <v>29944100</v>
      </c>
      <c r="H1253">
        <v>82.715286254882798</v>
      </c>
      <c r="I1253" s="1" t="str">
        <f t="shared" si="38"/>
        <v>122004</v>
      </c>
      <c r="J1253">
        <f>COUNTIFS($I$2:I1253,I1253)</f>
        <v>18</v>
      </c>
      <c r="K1253" t="b">
        <f t="shared" si="39"/>
        <v>0</v>
      </c>
    </row>
    <row r="1254" spans="1:11" x14ac:dyDescent="0.25">
      <c r="A1254">
        <v>1253</v>
      </c>
      <c r="B1254" s="1">
        <v>38349</v>
      </c>
      <c r="C1254">
        <v>120.639999389648</v>
      </c>
      <c r="D1254">
        <v>121.330001831055</v>
      </c>
      <c r="E1254">
        <v>120.59999847412099</v>
      </c>
      <c r="F1254">
        <v>121.18000030517599</v>
      </c>
      <c r="G1254">
        <v>23422900</v>
      </c>
      <c r="H1254">
        <v>83.168273925781193</v>
      </c>
      <c r="I1254" s="1" t="str">
        <f t="shared" si="38"/>
        <v>122004</v>
      </c>
      <c r="J1254">
        <f>COUNTIFS($I$2:I1254,I1254)</f>
        <v>19</v>
      </c>
      <c r="K1254" t="b">
        <f t="shared" si="39"/>
        <v>0</v>
      </c>
    </row>
    <row r="1255" spans="1:11" x14ac:dyDescent="0.25">
      <c r="A1255">
        <v>1254</v>
      </c>
      <c r="B1255" s="1">
        <v>38350</v>
      </c>
      <c r="C1255">
        <v>121.080001831055</v>
      </c>
      <c r="D1255">
        <v>121.40000152587901</v>
      </c>
      <c r="E1255">
        <v>120.949996948242</v>
      </c>
      <c r="F1255">
        <v>121.360000610352</v>
      </c>
      <c r="G1255">
        <v>22650600</v>
      </c>
      <c r="H1255">
        <v>83.291824340820298</v>
      </c>
      <c r="I1255" s="1" t="str">
        <f t="shared" si="38"/>
        <v>122004</v>
      </c>
      <c r="J1255">
        <f>COUNTIFS($I$2:I1255,I1255)</f>
        <v>20</v>
      </c>
      <c r="K1255" t="b">
        <f t="shared" si="39"/>
        <v>0</v>
      </c>
    </row>
    <row r="1256" spans="1:11" x14ac:dyDescent="0.25">
      <c r="A1256">
        <v>1255</v>
      </c>
      <c r="B1256" s="1">
        <v>38351</v>
      </c>
      <c r="C1256">
        <v>121.40000152587901</v>
      </c>
      <c r="D1256">
        <v>121.56999969482401</v>
      </c>
      <c r="E1256">
        <v>121.040000915527</v>
      </c>
      <c r="F1256">
        <v>121.129997253418</v>
      </c>
      <c r="G1256">
        <v>21076900</v>
      </c>
      <c r="H1256">
        <v>83.133934020996094</v>
      </c>
      <c r="I1256" s="1" t="str">
        <f t="shared" si="38"/>
        <v>122004</v>
      </c>
      <c r="J1256">
        <f>COUNTIFS($I$2:I1256,I1256)</f>
        <v>21</v>
      </c>
      <c r="K1256" t="b">
        <f t="shared" si="39"/>
        <v>0</v>
      </c>
    </row>
    <row r="1257" spans="1:11" x14ac:dyDescent="0.25">
      <c r="A1257">
        <v>1256</v>
      </c>
      <c r="B1257" s="1">
        <v>38352</v>
      </c>
      <c r="C1257">
        <v>121.300003051758</v>
      </c>
      <c r="D1257">
        <v>121.66000366210901</v>
      </c>
      <c r="E1257">
        <v>120.800003051758</v>
      </c>
      <c r="F1257">
        <v>120.870002746582</v>
      </c>
      <c r="G1257">
        <v>28648800</v>
      </c>
      <c r="H1257">
        <v>82.955520629882798</v>
      </c>
      <c r="I1257" s="1" t="str">
        <f t="shared" si="38"/>
        <v>122004</v>
      </c>
      <c r="J1257">
        <f>COUNTIFS($I$2:I1257,I1257)</f>
        <v>22</v>
      </c>
      <c r="K1257" t="b">
        <f t="shared" si="39"/>
        <v>0</v>
      </c>
    </row>
    <row r="1258" spans="1:11" x14ac:dyDescent="0.25">
      <c r="A1258">
        <v>1257</v>
      </c>
      <c r="B1258" s="1">
        <v>38355</v>
      </c>
      <c r="C1258">
        <v>121.55999755859401</v>
      </c>
      <c r="D1258">
        <v>121.76000213623</v>
      </c>
      <c r="E1258">
        <v>119.90000152587901</v>
      </c>
      <c r="F1258">
        <v>120.300003051758</v>
      </c>
      <c r="G1258">
        <v>55748000</v>
      </c>
      <c r="H1258">
        <v>82.564308166503906</v>
      </c>
      <c r="I1258" s="1" t="str">
        <f t="shared" si="38"/>
        <v>12005</v>
      </c>
      <c r="J1258">
        <f>COUNTIFS($I$2:I1258,I1258)</f>
        <v>1</v>
      </c>
      <c r="K1258" t="b">
        <f t="shared" si="39"/>
        <v>1</v>
      </c>
    </row>
    <row r="1259" spans="1:11" x14ac:dyDescent="0.25">
      <c r="A1259">
        <v>1258</v>
      </c>
      <c r="B1259" s="1">
        <v>38356</v>
      </c>
      <c r="C1259">
        <v>120.459999084473</v>
      </c>
      <c r="D1259">
        <v>120.540000915527</v>
      </c>
      <c r="E1259">
        <v>118.44000244140599</v>
      </c>
      <c r="F1259">
        <v>118.830001831055</v>
      </c>
      <c r="G1259">
        <v>69167600</v>
      </c>
      <c r="H1259">
        <v>81.555412292480497</v>
      </c>
      <c r="I1259" s="1" t="str">
        <f t="shared" si="38"/>
        <v>12005</v>
      </c>
      <c r="J1259">
        <f>COUNTIFS($I$2:I1259,I1259)</f>
        <v>2</v>
      </c>
      <c r="K1259" t="b">
        <f t="shared" si="39"/>
        <v>0</v>
      </c>
    </row>
    <row r="1260" spans="1:11" x14ac:dyDescent="0.25">
      <c r="A1260">
        <v>1259</v>
      </c>
      <c r="B1260" s="1">
        <v>38357</v>
      </c>
      <c r="C1260">
        <v>118.73999786377</v>
      </c>
      <c r="D1260">
        <v>119.25</v>
      </c>
      <c r="E1260">
        <v>118</v>
      </c>
      <c r="F1260">
        <v>118.01000213623</v>
      </c>
      <c r="G1260">
        <v>65667300</v>
      </c>
      <c r="H1260">
        <v>80.992622375488295</v>
      </c>
      <c r="I1260" s="1" t="str">
        <f t="shared" si="38"/>
        <v>12005</v>
      </c>
      <c r="J1260">
        <f>COUNTIFS($I$2:I1260,I1260)</f>
        <v>3</v>
      </c>
      <c r="K1260" t="b">
        <f t="shared" si="39"/>
        <v>0</v>
      </c>
    </row>
    <row r="1261" spans="1:11" x14ac:dyDescent="0.25">
      <c r="A1261">
        <v>1260</v>
      </c>
      <c r="B1261" s="1">
        <v>38358</v>
      </c>
      <c r="C1261">
        <v>118.44000244140599</v>
      </c>
      <c r="D1261">
        <v>119.15000152587901</v>
      </c>
      <c r="E1261">
        <v>118.26000213623</v>
      </c>
      <c r="F1261">
        <v>118.610000610352</v>
      </c>
      <c r="G1261">
        <v>47814700</v>
      </c>
      <c r="H1261">
        <v>81.404403686523395</v>
      </c>
      <c r="I1261" s="1" t="str">
        <f t="shared" si="38"/>
        <v>12005</v>
      </c>
      <c r="J1261">
        <f>COUNTIFS($I$2:I1261,I1261)</f>
        <v>4</v>
      </c>
      <c r="K1261" t="b">
        <f t="shared" si="39"/>
        <v>0</v>
      </c>
    </row>
    <row r="1262" spans="1:11" x14ac:dyDescent="0.25">
      <c r="A1262">
        <v>1261</v>
      </c>
      <c r="B1262" s="1">
        <v>38359</v>
      </c>
      <c r="C1262">
        <v>118.970001220703</v>
      </c>
      <c r="D1262">
        <v>119.23000335693401</v>
      </c>
      <c r="E1262">
        <v>118.129997253418</v>
      </c>
      <c r="F1262">
        <v>118.44000244140599</v>
      </c>
      <c r="G1262">
        <v>55847700</v>
      </c>
      <c r="H1262">
        <v>81.287750244140597</v>
      </c>
      <c r="I1262" s="1" t="str">
        <f t="shared" si="38"/>
        <v>12005</v>
      </c>
      <c r="J1262">
        <f>COUNTIFS($I$2:I1262,I1262)</f>
        <v>5</v>
      </c>
      <c r="K1262" t="b">
        <f t="shared" si="39"/>
        <v>0</v>
      </c>
    </row>
    <row r="1263" spans="1:11" x14ac:dyDescent="0.25">
      <c r="A1263">
        <v>1262</v>
      </c>
      <c r="B1263" s="1">
        <v>38362</v>
      </c>
      <c r="C1263">
        <v>118.33999633789099</v>
      </c>
      <c r="D1263">
        <v>119.459999084473</v>
      </c>
      <c r="E1263">
        <v>118.33999633789099</v>
      </c>
      <c r="F1263">
        <v>119</v>
      </c>
      <c r="G1263">
        <v>56563300</v>
      </c>
      <c r="H1263">
        <v>81.672073364257798</v>
      </c>
      <c r="I1263" s="1" t="str">
        <f t="shared" si="38"/>
        <v>12005</v>
      </c>
      <c r="J1263">
        <f>COUNTIFS($I$2:I1263,I1263)</f>
        <v>6</v>
      </c>
      <c r="K1263" t="b">
        <f t="shared" si="39"/>
        <v>0</v>
      </c>
    </row>
    <row r="1264" spans="1:11" x14ac:dyDescent="0.25">
      <c r="A1264">
        <v>1263</v>
      </c>
      <c r="B1264" s="1">
        <v>38363</v>
      </c>
      <c r="C1264">
        <v>118.639999389648</v>
      </c>
      <c r="D1264">
        <v>118.73999786377</v>
      </c>
      <c r="E1264">
        <v>117.98999786377</v>
      </c>
      <c r="F1264">
        <v>118.18000030517599</v>
      </c>
      <c r="G1264">
        <v>63099700</v>
      </c>
      <c r="H1264">
        <v>81.109298706054702</v>
      </c>
      <c r="I1264" s="1" t="str">
        <f t="shared" si="38"/>
        <v>12005</v>
      </c>
      <c r="J1264">
        <f>COUNTIFS($I$2:I1264,I1264)</f>
        <v>7</v>
      </c>
      <c r="K1264" t="b">
        <f t="shared" si="39"/>
        <v>0</v>
      </c>
    </row>
    <row r="1265" spans="1:11" x14ac:dyDescent="0.25">
      <c r="A1265">
        <v>1264</v>
      </c>
      <c r="B1265" s="1">
        <v>38364</v>
      </c>
      <c r="C1265">
        <v>118.40000152587901</v>
      </c>
      <c r="D1265">
        <v>118.83999633789099</v>
      </c>
      <c r="E1265">
        <v>117.51999664306599</v>
      </c>
      <c r="F1265">
        <v>118.56999969482401</v>
      </c>
      <c r="G1265">
        <v>72720500</v>
      </c>
      <c r="H1265">
        <v>81.376960754394503</v>
      </c>
      <c r="I1265" s="1" t="str">
        <f t="shared" si="38"/>
        <v>12005</v>
      </c>
      <c r="J1265">
        <f>COUNTIFS($I$2:I1265,I1265)</f>
        <v>8</v>
      </c>
      <c r="K1265" t="b">
        <f t="shared" si="39"/>
        <v>0</v>
      </c>
    </row>
    <row r="1266" spans="1:11" x14ac:dyDescent="0.25">
      <c r="A1266">
        <v>1265</v>
      </c>
      <c r="B1266" s="1">
        <v>38365</v>
      </c>
      <c r="C1266">
        <v>118.639999389648</v>
      </c>
      <c r="D1266">
        <v>118.73000335693401</v>
      </c>
      <c r="E1266">
        <v>117.5</v>
      </c>
      <c r="F1266">
        <v>117.620002746582</v>
      </c>
      <c r="G1266">
        <v>55537500</v>
      </c>
      <c r="H1266">
        <v>80.724952697753906</v>
      </c>
      <c r="I1266" s="1" t="str">
        <f t="shared" si="38"/>
        <v>12005</v>
      </c>
      <c r="J1266">
        <f>COUNTIFS($I$2:I1266,I1266)</f>
        <v>9</v>
      </c>
      <c r="K1266" t="b">
        <f t="shared" si="39"/>
        <v>0</v>
      </c>
    </row>
    <row r="1267" spans="1:11" x14ac:dyDescent="0.25">
      <c r="A1267">
        <v>1266</v>
      </c>
      <c r="B1267" s="1">
        <v>38366</v>
      </c>
      <c r="C1267">
        <v>117.970001220703</v>
      </c>
      <c r="D1267">
        <v>118.529998779297</v>
      </c>
      <c r="E1267">
        <v>117.76000213623</v>
      </c>
      <c r="F1267">
        <v>118.23999786377</v>
      </c>
      <c r="G1267">
        <v>42032500</v>
      </c>
      <c r="H1267">
        <v>81.150474548339801</v>
      </c>
      <c r="I1267" s="1" t="str">
        <f t="shared" si="38"/>
        <v>12005</v>
      </c>
      <c r="J1267">
        <f>COUNTIFS($I$2:I1267,I1267)</f>
        <v>10</v>
      </c>
      <c r="K1267" t="b">
        <f t="shared" si="39"/>
        <v>0</v>
      </c>
    </row>
    <row r="1268" spans="1:11" x14ac:dyDescent="0.25">
      <c r="A1268">
        <v>1267</v>
      </c>
      <c r="B1268" s="1">
        <v>38370</v>
      </c>
      <c r="C1268">
        <v>118.050003051758</v>
      </c>
      <c r="D1268">
        <v>119.620002746582</v>
      </c>
      <c r="E1268">
        <v>117.949996948242</v>
      </c>
      <c r="F1268">
        <v>119.470001220703</v>
      </c>
      <c r="G1268">
        <v>57391700</v>
      </c>
      <c r="H1268">
        <v>81.994651794433594</v>
      </c>
      <c r="I1268" s="1" t="str">
        <f t="shared" si="38"/>
        <v>12005</v>
      </c>
      <c r="J1268">
        <f>COUNTIFS($I$2:I1268,I1268)</f>
        <v>11</v>
      </c>
      <c r="K1268" t="b">
        <f t="shared" si="39"/>
        <v>0</v>
      </c>
    </row>
    <row r="1269" spans="1:11" x14ac:dyDescent="0.25">
      <c r="A1269">
        <v>1268</v>
      </c>
      <c r="B1269" s="1">
        <v>38371</v>
      </c>
      <c r="C1269">
        <v>119.43000030517599</v>
      </c>
      <c r="D1269">
        <v>119.51999664306599</v>
      </c>
      <c r="E1269">
        <v>118.209999084473</v>
      </c>
      <c r="F1269">
        <v>118.220001220703</v>
      </c>
      <c r="G1269">
        <v>54378900</v>
      </c>
      <c r="H1269">
        <v>81.136741638183594</v>
      </c>
      <c r="I1269" s="1" t="str">
        <f t="shared" si="38"/>
        <v>12005</v>
      </c>
      <c r="J1269">
        <f>COUNTIFS($I$2:I1269,I1269)</f>
        <v>12</v>
      </c>
      <c r="K1269" t="b">
        <f t="shared" si="39"/>
        <v>0</v>
      </c>
    </row>
    <row r="1270" spans="1:11" x14ac:dyDescent="0.25">
      <c r="A1270">
        <v>1269</v>
      </c>
      <c r="B1270" s="1">
        <v>38372</v>
      </c>
      <c r="C1270">
        <v>117.889999389648</v>
      </c>
      <c r="D1270">
        <v>118.199996948242</v>
      </c>
      <c r="E1270">
        <v>117.290000915527</v>
      </c>
      <c r="F1270">
        <v>117.5</v>
      </c>
      <c r="G1270">
        <v>72049300</v>
      </c>
      <c r="H1270">
        <v>80.642585754394503</v>
      </c>
      <c r="I1270" s="1" t="str">
        <f t="shared" si="38"/>
        <v>12005</v>
      </c>
      <c r="J1270">
        <f>COUNTIFS($I$2:I1270,I1270)</f>
        <v>13</v>
      </c>
      <c r="K1270" t="b">
        <f t="shared" si="39"/>
        <v>0</v>
      </c>
    </row>
    <row r="1271" spans="1:11" x14ac:dyDescent="0.25">
      <c r="A1271">
        <v>1270</v>
      </c>
      <c r="B1271" s="1">
        <v>38373</v>
      </c>
      <c r="C1271">
        <v>117.790000915527</v>
      </c>
      <c r="D1271">
        <v>118</v>
      </c>
      <c r="E1271">
        <v>116.65000152587901</v>
      </c>
      <c r="F1271">
        <v>116.779998779297</v>
      </c>
      <c r="G1271">
        <v>63160400</v>
      </c>
      <c r="H1271">
        <v>80.148460388183594</v>
      </c>
      <c r="I1271" s="1" t="str">
        <f t="shared" si="38"/>
        <v>12005</v>
      </c>
      <c r="J1271">
        <f>COUNTIFS($I$2:I1271,I1271)</f>
        <v>14</v>
      </c>
      <c r="K1271" t="b">
        <f t="shared" si="39"/>
        <v>0</v>
      </c>
    </row>
    <row r="1272" spans="1:11" x14ac:dyDescent="0.25">
      <c r="A1272">
        <v>1271</v>
      </c>
      <c r="B1272" s="1">
        <v>38376</v>
      </c>
      <c r="C1272">
        <v>117.08999633789099</v>
      </c>
      <c r="D1272">
        <v>117.33999633789099</v>
      </c>
      <c r="E1272">
        <v>116.370002746582</v>
      </c>
      <c r="F1272">
        <v>116.550003051758</v>
      </c>
      <c r="G1272">
        <v>58441900</v>
      </c>
      <c r="H1272">
        <v>79.990577697753906</v>
      </c>
      <c r="I1272" s="1" t="str">
        <f t="shared" si="38"/>
        <v>12005</v>
      </c>
      <c r="J1272">
        <f>COUNTIFS($I$2:I1272,I1272)</f>
        <v>15</v>
      </c>
      <c r="K1272" t="b">
        <f t="shared" si="39"/>
        <v>0</v>
      </c>
    </row>
    <row r="1273" spans="1:11" x14ac:dyDescent="0.25">
      <c r="A1273">
        <v>1272</v>
      </c>
      <c r="B1273" s="1">
        <v>38377</v>
      </c>
      <c r="C1273">
        <v>116.91000366210901</v>
      </c>
      <c r="D1273">
        <v>117.470001220703</v>
      </c>
      <c r="E1273">
        <v>116.720001220703</v>
      </c>
      <c r="F1273">
        <v>116.879997253418</v>
      </c>
      <c r="G1273">
        <v>68245000</v>
      </c>
      <c r="H1273">
        <v>80.217079162597699</v>
      </c>
      <c r="I1273" s="1" t="str">
        <f t="shared" si="38"/>
        <v>12005</v>
      </c>
      <c r="J1273">
        <f>COUNTIFS($I$2:I1273,I1273)</f>
        <v>16</v>
      </c>
      <c r="K1273" t="b">
        <f t="shared" si="39"/>
        <v>0</v>
      </c>
    </row>
    <row r="1274" spans="1:11" x14ac:dyDescent="0.25">
      <c r="A1274">
        <v>1273</v>
      </c>
      <c r="B1274" s="1">
        <v>38378</v>
      </c>
      <c r="C1274">
        <v>117.31999969482401</v>
      </c>
      <c r="D1274">
        <v>117.59999847412099</v>
      </c>
      <c r="E1274">
        <v>117.040000915527</v>
      </c>
      <c r="F1274">
        <v>117.23000335693401</v>
      </c>
      <c r="G1274">
        <v>57195100</v>
      </c>
      <c r="H1274">
        <v>80.457305908203097</v>
      </c>
      <c r="I1274" s="1" t="str">
        <f t="shared" si="38"/>
        <v>12005</v>
      </c>
      <c r="J1274">
        <f>COUNTIFS($I$2:I1274,I1274)</f>
        <v>17</v>
      </c>
      <c r="K1274" t="b">
        <f t="shared" si="39"/>
        <v>0</v>
      </c>
    </row>
    <row r="1275" spans="1:11" x14ac:dyDescent="0.25">
      <c r="A1275">
        <v>1274</v>
      </c>
      <c r="B1275" s="1">
        <v>38379</v>
      </c>
      <c r="C1275">
        <v>117.19000244140599</v>
      </c>
      <c r="D1275">
        <v>117.75</v>
      </c>
      <c r="E1275">
        <v>116.98000335693401</v>
      </c>
      <c r="F1275">
        <v>117.43000030517599</v>
      </c>
      <c r="G1275">
        <v>55878800</v>
      </c>
      <c r="H1275">
        <v>80.594558715820298</v>
      </c>
      <c r="I1275" s="1" t="str">
        <f t="shared" si="38"/>
        <v>12005</v>
      </c>
      <c r="J1275">
        <f>COUNTIFS($I$2:I1275,I1275)</f>
        <v>18</v>
      </c>
      <c r="K1275" t="b">
        <f t="shared" si="39"/>
        <v>0</v>
      </c>
    </row>
    <row r="1276" spans="1:11" x14ac:dyDescent="0.25">
      <c r="A1276">
        <v>1275</v>
      </c>
      <c r="B1276" s="1">
        <v>38380</v>
      </c>
      <c r="C1276">
        <v>117.48999786377</v>
      </c>
      <c r="D1276">
        <v>117.550003051758</v>
      </c>
      <c r="E1276">
        <v>116.610000610352</v>
      </c>
      <c r="F1276">
        <v>117.43000030517599</v>
      </c>
      <c r="G1276">
        <v>60738900</v>
      </c>
      <c r="H1276">
        <v>80.594558715820298</v>
      </c>
      <c r="I1276" s="1" t="str">
        <f t="shared" si="38"/>
        <v>12005</v>
      </c>
      <c r="J1276">
        <f>COUNTIFS($I$2:I1276,I1276)</f>
        <v>19</v>
      </c>
      <c r="K1276" t="b">
        <f t="shared" si="39"/>
        <v>0</v>
      </c>
    </row>
    <row r="1277" spans="1:11" x14ac:dyDescent="0.25">
      <c r="A1277">
        <v>1276</v>
      </c>
      <c r="B1277" s="1">
        <v>38383</v>
      </c>
      <c r="C1277">
        <v>117.949996948242</v>
      </c>
      <c r="D1277">
        <v>118.25</v>
      </c>
      <c r="E1277">
        <v>117.709999084473</v>
      </c>
      <c r="F1277">
        <v>118.16000366210901</v>
      </c>
      <c r="G1277">
        <v>52532700</v>
      </c>
      <c r="H1277">
        <v>81.095588684082003</v>
      </c>
      <c r="I1277" s="1" t="str">
        <f t="shared" si="38"/>
        <v>12005</v>
      </c>
      <c r="J1277">
        <f>COUNTIFS($I$2:I1277,I1277)</f>
        <v>20</v>
      </c>
      <c r="K1277" t="b">
        <f t="shared" si="39"/>
        <v>0</v>
      </c>
    </row>
    <row r="1278" spans="1:11" x14ac:dyDescent="0.25">
      <c r="A1278">
        <v>1277</v>
      </c>
      <c r="B1278" s="1">
        <v>38384</v>
      </c>
      <c r="C1278">
        <v>118.25</v>
      </c>
      <c r="D1278">
        <v>119.080001831055</v>
      </c>
      <c r="E1278">
        <v>118.09999847412099</v>
      </c>
      <c r="F1278">
        <v>118.91000366210901</v>
      </c>
      <c r="G1278">
        <v>49841200</v>
      </c>
      <c r="H1278">
        <v>81.610321044921903</v>
      </c>
      <c r="I1278" s="1" t="str">
        <f t="shared" si="38"/>
        <v>22005</v>
      </c>
      <c r="J1278">
        <f>COUNTIFS($I$2:I1278,I1278)</f>
        <v>1</v>
      </c>
      <c r="K1278" t="b">
        <f t="shared" si="39"/>
        <v>1</v>
      </c>
    </row>
    <row r="1279" spans="1:11" x14ac:dyDescent="0.25">
      <c r="A1279">
        <v>1278</v>
      </c>
      <c r="B1279" s="1">
        <v>38385</v>
      </c>
      <c r="C1279">
        <v>119.05999755859401</v>
      </c>
      <c r="D1279">
        <v>119.58999633789099</v>
      </c>
      <c r="E1279">
        <v>118.90000152587901</v>
      </c>
      <c r="F1279">
        <v>119.26999664306599</v>
      </c>
      <c r="G1279">
        <v>52468900</v>
      </c>
      <c r="H1279">
        <v>81.857360839843807</v>
      </c>
      <c r="I1279" s="1" t="str">
        <f t="shared" si="38"/>
        <v>22005</v>
      </c>
      <c r="J1279">
        <f>COUNTIFS($I$2:I1279,I1279)</f>
        <v>2</v>
      </c>
      <c r="K1279" t="b">
        <f t="shared" si="39"/>
        <v>0</v>
      </c>
    </row>
    <row r="1280" spans="1:11" x14ac:dyDescent="0.25">
      <c r="A1280">
        <v>1279</v>
      </c>
      <c r="B1280" s="1">
        <v>38386</v>
      </c>
      <c r="C1280">
        <v>119.05999755859401</v>
      </c>
      <c r="D1280">
        <v>119.16000366210901</v>
      </c>
      <c r="E1280">
        <v>118.56999969482401</v>
      </c>
      <c r="F1280">
        <v>118.959999084473</v>
      </c>
      <c r="G1280">
        <v>48837100</v>
      </c>
      <c r="H1280">
        <v>81.644630432128906</v>
      </c>
      <c r="I1280" s="1" t="str">
        <f t="shared" si="38"/>
        <v>22005</v>
      </c>
      <c r="J1280">
        <f>COUNTIFS($I$2:I1280,I1280)</f>
        <v>3</v>
      </c>
      <c r="K1280" t="b">
        <f t="shared" si="39"/>
        <v>0</v>
      </c>
    </row>
    <row r="1281" spans="1:11" x14ac:dyDescent="0.25">
      <c r="A1281">
        <v>1280</v>
      </c>
      <c r="B1281" s="1">
        <v>38387</v>
      </c>
      <c r="C1281">
        <v>119</v>
      </c>
      <c r="D1281">
        <v>120.43000030517599</v>
      </c>
      <c r="E1281">
        <v>118.98000335693401</v>
      </c>
      <c r="F1281">
        <v>120.23000335693401</v>
      </c>
      <c r="G1281">
        <v>50024600</v>
      </c>
      <c r="H1281">
        <v>82.516273498535199</v>
      </c>
      <c r="I1281" s="1" t="str">
        <f t="shared" si="38"/>
        <v>22005</v>
      </c>
      <c r="J1281">
        <f>COUNTIFS($I$2:I1281,I1281)</f>
        <v>4</v>
      </c>
      <c r="K1281" t="b">
        <f t="shared" si="39"/>
        <v>0</v>
      </c>
    </row>
    <row r="1282" spans="1:11" x14ac:dyDescent="0.25">
      <c r="A1282">
        <v>1281</v>
      </c>
      <c r="B1282" s="1">
        <v>38390</v>
      </c>
      <c r="C1282">
        <v>120.25</v>
      </c>
      <c r="D1282">
        <v>120.51999664306599</v>
      </c>
      <c r="E1282">
        <v>119.959999084473</v>
      </c>
      <c r="F1282">
        <v>120.06999969482401</v>
      </c>
      <c r="G1282">
        <v>45412000</v>
      </c>
      <c r="H1282">
        <v>82.406448364257798</v>
      </c>
      <c r="I1282" s="1" t="str">
        <f t="shared" si="38"/>
        <v>22005</v>
      </c>
      <c r="J1282">
        <f>COUNTIFS($I$2:I1282,I1282)</f>
        <v>5</v>
      </c>
      <c r="K1282" t="b">
        <f t="shared" si="39"/>
        <v>0</v>
      </c>
    </row>
    <row r="1283" spans="1:11" x14ac:dyDescent="0.25">
      <c r="A1283">
        <v>1282</v>
      </c>
      <c r="B1283" s="1">
        <v>38391</v>
      </c>
      <c r="C1283">
        <v>120.169998168945</v>
      </c>
      <c r="D1283">
        <v>120.65000152587901</v>
      </c>
      <c r="E1283">
        <v>120.06999969482401</v>
      </c>
      <c r="F1283">
        <v>120.209999084473</v>
      </c>
      <c r="G1283">
        <v>39263500</v>
      </c>
      <c r="H1283">
        <v>82.502517700195298</v>
      </c>
      <c r="I1283" s="1" t="str">
        <f t="shared" ref="I1283:I1346" si="40">MONTH(B1283)&amp;YEAR(B1283)</f>
        <v>22005</v>
      </c>
      <c r="J1283">
        <f>COUNTIFS($I$2:I1283,I1283)</f>
        <v>6</v>
      </c>
      <c r="K1283" t="b">
        <f t="shared" ref="K1283:K1346" si="41">IF(J1283=1,TRUE(),FALSE())</f>
        <v>0</v>
      </c>
    </row>
    <row r="1284" spans="1:11" x14ac:dyDescent="0.25">
      <c r="A1284">
        <v>1283</v>
      </c>
      <c r="B1284" s="1">
        <v>38392</v>
      </c>
      <c r="C1284">
        <v>120.419998168945</v>
      </c>
      <c r="D1284">
        <v>120.48999786377</v>
      </c>
      <c r="E1284">
        <v>119.25</v>
      </c>
      <c r="F1284">
        <v>119.30999755859401</v>
      </c>
      <c r="G1284">
        <v>55279400</v>
      </c>
      <c r="H1284">
        <v>81.884857177734403</v>
      </c>
      <c r="I1284" s="1" t="str">
        <f t="shared" si="40"/>
        <v>22005</v>
      </c>
      <c r="J1284">
        <f>COUNTIFS($I$2:I1284,I1284)</f>
        <v>7</v>
      </c>
      <c r="K1284" t="b">
        <f t="shared" si="41"/>
        <v>0</v>
      </c>
    </row>
    <row r="1285" spans="1:11" x14ac:dyDescent="0.25">
      <c r="A1285">
        <v>1284</v>
      </c>
      <c r="B1285" s="1">
        <v>38393</v>
      </c>
      <c r="C1285">
        <v>119.66000366210901</v>
      </c>
      <c r="D1285">
        <v>120.01999664306599</v>
      </c>
      <c r="E1285">
        <v>119.26000213623</v>
      </c>
      <c r="F1285">
        <v>119.73999786377</v>
      </c>
      <c r="G1285">
        <v>45858600</v>
      </c>
      <c r="H1285">
        <v>82.179939270019503</v>
      </c>
      <c r="I1285" s="1" t="str">
        <f t="shared" si="40"/>
        <v>22005</v>
      </c>
      <c r="J1285">
        <f>COUNTIFS($I$2:I1285,I1285)</f>
        <v>8</v>
      </c>
      <c r="K1285" t="b">
        <f t="shared" si="41"/>
        <v>0</v>
      </c>
    </row>
    <row r="1286" spans="1:11" x14ac:dyDescent="0.25">
      <c r="A1286">
        <v>1285</v>
      </c>
      <c r="B1286" s="1">
        <v>38394</v>
      </c>
      <c r="C1286">
        <v>119.699996948242</v>
      </c>
      <c r="D1286">
        <v>121.040000915527</v>
      </c>
      <c r="E1286">
        <v>119.459999084473</v>
      </c>
      <c r="F1286">
        <v>120.76999664306599</v>
      </c>
      <c r="G1286">
        <v>53133000</v>
      </c>
      <c r="H1286">
        <v>82.886886596679702</v>
      </c>
      <c r="I1286" s="1" t="str">
        <f t="shared" si="40"/>
        <v>22005</v>
      </c>
      <c r="J1286">
        <f>COUNTIFS($I$2:I1286,I1286)</f>
        <v>9</v>
      </c>
      <c r="K1286" t="b">
        <f t="shared" si="41"/>
        <v>0</v>
      </c>
    </row>
    <row r="1287" spans="1:11" x14ac:dyDescent="0.25">
      <c r="A1287">
        <v>1286</v>
      </c>
      <c r="B1287" s="1">
        <v>38397</v>
      </c>
      <c r="C1287">
        <v>120.69000244140599</v>
      </c>
      <c r="D1287">
        <v>120.860000610352</v>
      </c>
      <c r="E1287">
        <v>120.48000335693401</v>
      </c>
      <c r="F1287">
        <v>120.68000030517599</v>
      </c>
      <c r="G1287">
        <v>32432100</v>
      </c>
      <c r="H1287">
        <v>82.825096130371094</v>
      </c>
      <c r="I1287" s="1" t="str">
        <f t="shared" si="40"/>
        <v>22005</v>
      </c>
      <c r="J1287">
        <f>COUNTIFS($I$2:I1287,I1287)</f>
        <v>10</v>
      </c>
      <c r="K1287" t="b">
        <f t="shared" si="41"/>
        <v>0</v>
      </c>
    </row>
    <row r="1288" spans="1:11" x14ac:dyDescent="0.25">
      <c r="A1288">
        <v>1287</v>
      </c>
      <c r="B1288" s="1">
        <v>38398</v>
      </c>
      <c r="C1288">
        <v>120.800003051758</v>
      </c>
      <c r="D1288">
        <v>121.43000030517599</v>
      </c>
      <c r="E1288">
        <v>120.68000030517599</v>
      </c>
      <c r="F1288">
        <v>121.129997253418</v>
      </c>
      <c r="G1288">
        <v>43852700</v>
      </c>
      <c r="H1288">
        <v>83.133934020996094</v>
      </c>
      <c r="I1288" s="1" t="str">
        <f t="shared" si="40"/>
        <v>22005</v>
      </c>
      <c r="J1288">
        <f>COUNTIFS($I$2:I1288,I1288)</f>
        <v>11</v>
      </c>
      <c r="K1288" t="b">
        <f t="shared" si="41"/>
        <v>0</v>
      </c>
    </row>
    <row r="1289" spans="1:11" x14ac:dyDescent="0.25">
      <c r="A1289">
        <v>1288</v>
      </c>
      <c r="B1289" s="1">
        <v>38399</v>
      </c>
      <c r="C1289">
        <v>120.93000030517599</v>
      </c>
      <c r="D1289">
        <v>121.459999084473</v>
      </c>
      <c r="E1289">
        <v>120.669998168945</v>
      </c>
      <c r="F1289">
        <v>121.209999084473</v>
      </c>
      <c r="G1289">
        <v>55523000</v>
      </c>
      <c r="H1289">
        <v>83.188880920410199</v>
      </c>
      <c r="I1289" s="1" t="str">
        <f t="shared" si="40"/>
        <v>22005</v>
      </c>
      <c r="J1289">
        <f>COUNTIFS($I$2:I1289,I1289)</f>
        <v>12</v>
      </c>
      <c r="K1289" t="b">
        <f t="shared" si="41"/>
        <v>0</v>
      </c>
    </row>
    <row r="1290" spans="1:11" x14ac:dyDescent="0.25">
      <c r="A1290">
        <v>1289</v>
      </c>
      <c r="B1290" s="1">
        <v>38400</v>
      </c>
      <c r="C1290">
        <v>121.23000335693401</v>
      </c>
      <c r="D1290">
        <v>121.330001831055</v>
      </c>
      <c r="E1290">
        <v>120.220001220703</v>
      </c>
      <c r="F1290">
        <v>120.23000335693401</v>
      </c>
      <c r="G1290">
        <v>58124000</v>
      </c>
      <c r="H1290">
        <v>82.516273498535199</v>
      </c>
      <c r="I1290" s="1" t="str">
        <f t="shared" si="40"/>
        <v>22005</v>
      </c>
      <c r="J1290">
        <f>COUNTIFS($I$2:I1290,I1290)</f>
        <v>13</v>
      </c>
      <c r="K1290" t="b">
        <f t="shared" si="41"/>
        <v>0</v>
      </c>
    </row>
    <row r="1291" spans="1:11" x14ac:dyDescent="0.25">
      <c r="A1291">
        <v>1290</v>
      </c>
      <c r="B1291" s="1">
        <v>38401</v>
      </c>
      <c r="C1291">
        <v>120.23999786377</v>
      </c>
      <c r="D1291">
        <v>120.48000335693401</v>
      </c>
      <c r="E1291">
        <v>119.90000152587901</v>
      </c>
      <c r="F1291">
        <v>120.389999389648</v>
      </c>
      <c r="G1291">
        <v>47723300</v>
      </c>
      <c r="H1291">
        <v>82.626045227050795</v>
      </c>
      <c r="I1291" s="1" t="str">
        <f t="shared" si="40"/>
        <v>22005</v>
      </c>
      <c r="J1291">
        <f>COUNTIFS($I$2:I1291,I1291)</f>
        <v>14</v>
      </c>
      <c r="K1291" t="b">
        <f t="shared" si="41"/>
        <v>0</v>
      </c>
    </row>
    <row r="1292" spans="1:11" x14ac:dyDescent="0.25">
      <c r="A1292">
        <v>1291</v>
      </c>
      <c r="B1292" s="1">
        <v>38405</v>
      </c>
      <c r="C1292">
        <v>119.90000152587901</v>
      </c>
      <c r="D1292">
        <v>120.470001220703</v>
      </c>
      <c r="E1292">
        <v>118.580001831055</v>
      </c>
      <c r="F1292">
        <v>118.59999847412099</v>
      </c>
      <c r="G1292">
        <v>80697600</v>
      </c>
      <c r="H1292">
        <v>81.397552490234403</v>
      </c>
      <c r="I1292" s="1" t="str">
        <f t="shared" si="40"/>
        <v>22005</v>
      </c>
      <c r="J1292">
        <f>COUNTIFS($I$2:I1292,I1292)</f>
        <v>15</v>
      </c>
      <c r="K1292" t="b">
        <f t="shared" si="41"/>
        <v>0</v>
      </c>
    </row>
    <row r="1293" spans="1:11" x14ac:dyDescent="0.25">
      <c r="A1293">
        <v>1292</v>
      </c>
      <c r="B1293" s="1">
        <v>38406</v>
      </c>
      <c r="C1293">
        <v>118.93000030517599</v>
      </c>
      <c r="D1293">
        <v>119.56999969482401</v>
      </c>
      <c r="E1293">
        <v>118.620002746582</v>
      </c>
      <c r="F1293">
        <v>119.449996948242</v>
      </c>
      <c r="G1293">
        <v>68292600</v>
      </c>
      <c r="H1293">
        <v>81.980918884277301</v>
      </c>
      <c r="I1293" s="1" t="str">
        <f t="shared" si="40"/>
        <v>22005</v>
      </c>
      <c r="J1293">
        <f>COUNTIFS($I$2:I1293,I1293)</f>
        <v>16</v>
      </c>
      <c r="K1293" t="b">
        <f t="shared" si="41"/>
        <v>0</v>
      </c>
    </row>
    <row r="1294" spans="1:11" x14ac:dyDescent="0.25">
      <c r="A1294">
        <v>1293</v>
      </c>
      <c r="B1294" s="1">
        <v>38407</v>
      </c>
      <c r="C1294">
        <v>119.23999786377</v>
      </c>
      <c r="D1294">
        <v>120.31999969482401</v>
      </c>
      <c r="E1294">
        <v>118.98000335693401</v>
      </c>
      <c r="F1294">
        <v>120.23999786377</v>
      </c>
      <c r="G1294">
        <v>68563600</v>
      </c>
      <c r="H1294">
        <v>82.523124694824205</v>
      </c>
      <c r="I1294" s="1" t="str">
        <f t="shared" si="40"/>
        <v>22005</v>
      </c>
      <c r="J1294">
        <f>COUNTIFS($I$2:I1294,I1294)</f>
        <v>17</v>
      </c>
      <c r="K1294" t="b">
        <f t="shared" si="41"/>
        <v>0</v>
      </c>
    </row>
    <row r="1295" spans="1:11" x14ac:dyDescent="0.25">
      <c r="A1295">
        <v>1294</v>
      </c>
      <c r="B1295" s="1">
        <v>38408</v>
      </c>
      <c r="C1295">
        <v>120.26999664306599</v>
      </c>
      <c r="D1295">
        <v>121.669998168945</v>
      </c>
      <c r="E1295">
        <v>120.18000030517599</v>
      </c>
      <c r="F1295">
        <v>121.43000030517599</v>
      </c>
      <c r="G1295">
        <v>60899900</v>
      </c>
      <c r="H1295">
        <v>83.33984375</v>
      </c>
      <c r="I1295" s="1" t="str">
        <f t="shared" si="40"/>
        <v>22005</v>
      </c>
      <c r="J1295">
        <f>COUNTIFS($I$2:I1295,I1295)</f>
        <v>18</v>
      </c>
      <c r="K1295" t="b">
        <f t="shared" si="41"/>
        <v>0</v>
      </c>
    </row>
    <row r="1296" spans="1:11" x14ac:dyDescent="0.25">
      <c r="A1296">
        <v>1295</v>
      </c>
      <c r="B1296" s="1">
        <v>38411</v>
      </c>
      <c r="C1296">
        <v>121.15000152587901</v>
      </c>
      <c r="D1296">
        <v>121.300003051758</v>
      </c>
      <c r="E1296">
        <v>120.040000915527</v>
      </c>
      <c r="F1296">
        <v>120.629997253418</v>
      </c>
      <c r="G1296">
        <v>69381300</v>
      </c>
      <c r="H1296">
        <v>82.790771484375</v>
      </c>
      <c r="I1296" s="1" t="str">
        <f t="shared" si="40"/>
        <v>22005</v>
      </c>
      <c r="J1296">
        <f>COUNTIFS($I$2:I1296,I1296)</f>
        <v>19</v>
      </c>
      <c r="K1296" t="b">
        <f t="shared" si="41"/>
        <v>0</v>
      </c>
    </row>
    <row r="1297" spans="1:11" x14ac:dyDescent="0.25">
      <c r="A1297">
        <v>1296</v>
      </c>
      <c r="B1297" s="1">
        <v>38412</v>
      </c>
      <c r="C1297">
        <v>120.81999969482401</v>
      </c>
      <c r="D1297">
        <v>121.51999664306599</v>
      </c>
      <c r="E1297">
        <v>120.779998779297</v>
      </c>
      <c r="F1297">
        <v>121.23000335693401</v>
      </c>
      <c r="G1297">
        <v>47294400</v>
      </c>
      <c r="H1297">
        <v>83.202575683593807</v>
      </c>
      <c r="I1297" s="1" t="str">
        <f t="shared" si="40"/>
        <v>32005</v>
      </c>
      <c r="J1297">
        <f>COUNTIFS($I$2:I1297,I1297)</f>
        <v>1</v>
      </c>
      <c r="K1297" t="b">
        <f t="shared" si="41"/>
        <v>1</v>
      </c>
    </row>
    <row r="1298" spans="1:11" x14ac:dyDescent="0.25">
      <c r="A1298">
        <v>1297</v>
      </c>
      <c r="B1298" s="1">
        <v>38413</v>
      </c>
      <c r="C1298">
        <v>120.76000213623</v>
      </c>
      <c r="D1298">
        <v>121.93000030517599</v>
      </c>
      <c r="E1298">
        <v>120.65000152587901</v>
      </c>
      <c r="F1298">
        <v>121.169998168945</v>
      </c>
      <c r="G1298">
        <v>64226500</v>
      </c>
      <c r="H1298">
        <v>83.161392211914105</v>
      </c>
      <c r="I1298" s="1" t="str">
        <f t="shared" si="40"/>
        <v>32005</v>
      </c>
      <c r="J1298">
        <f>COUNTIFS($I$2:I1298,I1298)</f>
        <v>2</v>
      </c>
      <c r="K1298" t="b">
        <f t="shared" si="41"/>
        <v>0</v>
      </c>
    </row>
    <row r="1299" spans="1:11" x14ac:dyDescent="0.25">
      <c r="A1299">
        <v>1298</v>
      </c>
      <c r="B1299" s="1">
        <v>38414</v>
      </c>
      <c r="C1299">
        <v>121.66000366210901</v>
      </c>
      <c r="D1299">
        <v>121.90000152587901</v>
      </c>
      <c r="E1299">
        <v>120.699996948242</v>
      </c>
      <c r="F1299">
        <v>121.220001220703</v>
      </c>
      <c r="G1299">
        <v>61230800</v>
      </c>
      <c r="H1299">
        <v>83.195693969726605</v>
      </c>
      <c r="I1299" s="1" t="str">
        <f t="shared" si="40"/>
        <v>32005</v>
      </c>
      <c r="J1299">
        <f>COUNTIFS($I$2:I1299,I1299)</f>
        <v>3</v>
      </c>
      <c r="K1299" t="b">
        <f t="shared" si="41"/>
        <v>0</v>
      </c>
    </row>
    <row r="1300" spans="1:11" x14ac:dyDescent="0.25">
      <c r="A1300">
        <v>1299</v>
      </c>
      <c r="B1300" s="1">
        <v>38415</v>
      </c>
      <c r="C1300">
        <v>122.050003051758</v>
      </c>
      <c r="D1300">
        <v>122.830001831055</v>
      </c>
      <c r="E1300">
        <v>121.790000915527</v>
      </c>
      <c r="F1300">
        <v>122.73000335693401</v>
      </c>
      <c r="G1300">
        <v>56168500</v>
      </c>
      <c r="H1300">
        <v>84.232078552246094</v>
      </c>
      <c r="I1300" s="1" t="str">
        <f t="shared" si="40"/>
        <v>32005</v>
      </c>
      <c r="J1300">
        <f>COUNTIFS($I$2:I1300,I1300)</f>
        <v>4</v>
      </c>
      <c r="K1300" t="b">
        <f t="shared" si="41"/>
        <v>0</v>
      </c>
    </row>
    <row r="1301" spans="1:11" x14ac:dyDescent="0.25">
      <c r="A1301">
        <v>1300</v>
      </c>
      <c r="B1301" s="1">
        <v>38418</v>
      </c>
      <c r="C1301">
        <v>122.66000366210901</v>
      </c>
      <c r="D1301">
        <v>123.25</v>
      </c>
      <c r="E1301">
        <v>122.40000152587901</v>
      </c>
      <c r="F1301">
        <v>122.790000915527</v>
      </c>
      <c r="G1301">
        <v>43442400</v>
      </c>
      <c r="H1301">
        <v>84.273239135742202</v>
      </c>
      <c r="I1301" s="1" t="str">
        <f t="shared" si="40"/>
        <v>32005</v>
      </c>
      <c r="J1301">
        <f>COUNTIFS($I$2:I1301,I1301)</f>
        <v>5</v>
      </c>
      <c r="K1301" t="b">
        <f t="shared" si="41"/>
        <v>0</v>
      </c>
    </row>
    <row r="1302" spans="1:11" x14ac:dyDescent="0.25">
      <c r="A1302">
        <v>1301</v>
      </c>
      <c r="B1302" s="1">
        <v>38419</v>
      </c>
      <c r="C1302">
        <v>122.669998168945</v>
      </c>
      <c r="D1302">
        <v>123</v>
      </c>
      <c r="E1302">
        <v>122.110000610352</v>
      </c>
      <c r="F1302">
        <v>122.330001831055</v>
      </c>
      <c r="G1302">
        <v>44362000</v>
      </c>
      <c r="H1302">
        <v>83.957527160644503</v>
      </c>
      <c r="I1302" s="1" t="str">
        <f t="shared" si="40"/>
        <v>32005</v>
      </c>
      <c r="J1302">
        <f>COUNTIFS($I$2:I1302,I1302)</f>
        <v>6</v>
      </c>
      <c r="K1302" t="b">
        <f t="shared" si="41"/>
        <v>0</v>
      </c>
    </row>
    <row r="1303" spans="1:11" x14ac:dyDescent="0.25">
      <c r="A1303">
        <v>1302</v>
      </c>
      <c r="B1303" s="1">
        <v>38420</v>
      </c>
      <c r="C1303">
        <v>121.970001220703</v>
      </c>
      <c r="D1303">
        <v>122.290000915527</v>
      </c>
      <c r="E1303">
        <v>120.959999084473</v>
      </c>
      <c r="F1303">
        <v>120.970001220703</v>
      </c>
      <c r="G1303">
        <v>73263600</v>
      </c>
      <c r="H1303">
        <v>83.024154663085895</v>
      </c>
      <c r="I1303" s="1" t="str">
        <f t="shared" si="40"/>
        <v>32005</v>
      </c>
      <c r="J1303">
        <f>COUNTIFS($I$2:I1303,I1303)</f>
        <v>7</v>
      </c>
      <c r="K1303" t="b">
        <f t="shared" si="41"/>
        <v>0</v>
      </c>
    </row>
    <row r="1304" spans="1:11" x14ac:dyDescent="0.25">
      <c r="A1304">
        <v>1303</v>
      </c>
      <c r="B1304" s="1">
        <v>38421</v>
      </c>
      <c r="C1304">
        <v>121.199996948242</v>
      </c>
      <c r="D1304">
        <v>121.5</v>
      </c>
      <c r="E1304">
        <v>120.40000152587901</v>
      </c>
      <c r="F1304">
        <v>121.23999786377</v>
      </c>
      <c r="G1304">
        <v>65149000</v>
      </c>
      <c r="H1304">
        <v>83.209442138671903</v>
      </c>
      <c r="I1304" s="1" t="str">
        <f t="shared" si="40"/>
        <v>32005</v>
      </c>
      <c r="J1304">
        <f>COUNTIFS($I$2:I1304,I1304)</f>
        <v>8</v>
      </c>
      <c r="K1304" t="b">
        <f t="shared" si="41"/>
        <v>0</v>
      </c>
    </row>
    <row r="1305" spans="1:11" x14ac:dyDescent="0.25">
      <c r="A1305">
        <v>1304</v>
      </c>
      <c r="B1305" s="1">
        <v>38422</v>
      </c>
      <c r="C1305">
        <v>121.30999755859401</v>
      </c>
      <c r="D1305">
        <v>121.720001220703</v>
      </c>
      <c r="E1305">
        <v>120.16000366210901</v>
      </c>
      <c r="F1305">
        <v>120.389999389648</v>
      </c>
      <c r="G1305">
        <v>57976500</v>
      </c>
      <c r="H1305">
        <v>82.626045227050795</v>
      </c>
      <c r="I1305" s="1" t="str">
        <f t="shared" si="40"/>
        <v>32005</v>
      </c>
      <c r="J1305">
        <f>COUNTIFS($I$2:I1305,I1305)</f>
        <v>9</v>
      </c>
      <c r="K1305" t="b">
        <f t="shared" si="41"/>
        <v>0</v>
      </c>
    </row>
    <row r="1306" spans="1:11" x14ac:dyDescent="0.25">
      <c r="A1306">
        <v>1305</v>
      </c>
      <c r="B1306" s="1">
        <v>38425</v>
      </c>
      <c r="C1306">
        <v>120.610000610352</v>
      </c>
      <c r="D1306">
        <v>121.16000366210901</v>
      </c>
      <c r="E1306">
        <v>120.279998779297</v>
      </c>
      <c r="F1306">
        <v>121.139999389648</v>
      </c>
      <c r="G1306">
        <v>36336400</v>
      </c>
      <c r="H1306">
        <v>83.140800476074205</v>
      </c>
      <c r="I1306" s="1" t="str">
        <f t="shared" si="40"/>
        <v>32005</v>
      </c>
      <c r="J1306">
        <f>COUNTIFS($I$2:I1306,I1306)</f>
        <v>10</v>
      </c>
      <c r="K1306" t="b">
        <f t="shared" si="41"/>
        <v>0</v>
      </c>
    </row>
    <row r="1307" spans="1:11" x14ac:dyDescent="0.25">
      <c r="A1307">
        <v>1306</v>
      </c>
      <c r="B1307" s="1">
        <v>38426</v>
      </c>
      <c r="C1307">
        <v>121.419998168945</v>
      </c>
      <c r="D1307">
        <v>121.459999084473</v>
      </c>
      <c r="E1307">
        <v>120.080001831055</v>
      </c>
      <c r="F1307">
        <v>120.139999389648</v>
      </c>
      <c r="G1307">
        <v>62438500</v>
      </c>
      <c r="H1307">
        <v>82.454490661621094</v>
      </c>
      <c r="I1307" s="1" t="str">
        <f t="shared" si="40"/>
        <v>32005</v>
      </c>
      <c r="J1307">
        <f>COUNTIFS($I$2:I1307,I1307)</f>
        <v>11</v>
      </c>
      <c r="K1307" t="b">
        <f t="shared" si="41"/>
        <v>0</v>
      </c>
    </row>
    <row r="1308" spans="1:11" x14ac:dyDescent="0.25">
      <c r="A1308">
        <v>1307</v>
      </c>
      <c r="B1308" s="1">
        <v>38427</v>
      </c>
      <c r="C1308">
        <v>119.699996948242</v>
      </c>
      <c r="D1308">
        <v>120.16000366210901</v>
      </c>
      <c r="E1308">
        <v>118.90000152587901</v>
      </c>
      <c r="F1308">
        <v>119.120002746582</v>
      </c>
      <c r="G1308">
        <v>74874200</v>
      </c>
      <c r="H1308">
        <v>81.754455566406193</v>
      </c>
      <c r="I1308" s="1" t="str">
        <f t="shared" si="40"/>
        <v>32005</v>
      </c>
      <c r="J1308">
        <f>COUNTIFS($I$2:I1308,I1308)</f>
        <v>12</v>
      </c>
      <c r="K1308" t="b">
        <f t="shared" si="41"/>
        <v>0</v>
      </c>
    </row>
    <row r="1309" spans="1:11" x14ac:dyDescent="0.25">
      <c r="A1309">
        <v>1308</v>
      </c>
      <c r="B1309" s="1">
        <v>38428</v>
      </c>
      <c r="C1309">
        <v>119.30999755859401</v>
      </c>
      <c r="D1309">
        <v>119.73999786377</v>
      </c>
      <c r="E1309">
        <v>118.98000335693401</v>
      </c>
      <c r="F1309">
        <v>119.360000610352</v>
      </c>
      <c r="G1309">
        <v>62584200</v>
      </c>
      <c r="H1309">
        <v>81.919158935546903</v>
      </c>
      <c r="I1309" s="1" t="str">
        <f t="shared" si="40"/>
        <v>32005</v>
      </c>
      <c r="J1309">
        <f>COUNTIFS($I$2:I1309,I1309)</f>
        <v>13</v>
      </c>
      <c r="K1309" t="b">
        <f t="shared" si="41"/>
        <v>0</v>
      </c>
    </row>
    <row r="1310" spans="1:11" x14ac:dyDescent="0.25">
      <c r="A1310">
        <v>1309</v>
      </c>
      <c r="B1310" s="1">
        <v>38429</v>
      </c>
      <c r="C1310">
        <v>119.110000610352</v>
      </c>
      <c r="D1310">
        <v>119.529998779297</v>
      </c>
      <c r="E1310">
        <v>118.15000152587901</v>
      </c>
      <c r="F1310">
        <v>118.540000915527</v>
      </c>
      <c r="G1310">
        <v>60232000</v>
      </c>
      <c r="H1310">
        <v>81.675918579101605</v>
      </c>
      <c r="I1310" s="1" t="str">
        <f t="shared" si="40"/>
        <v>32005</v>
      </c>
      <c r="J1310">
        <f>COUNTIFS($I$2:I1310,I1310)</f>
        <v>14</v>
      </c>
      <c r="K1310" t="b">
        <f t="shared" si="41"/>
        <v>0</v>
      </c>
    </row>
    <row r="1311" spans="1:11" x14ac:dyDescent="0.25">
      <c r="A1311">
        <v>1310</v>
      </c>
      <c r="B1311" s="1">
        <v>38432</v>
      </c>
      <c r="C1311">
        <v>118.709999084473</v>
      </c>
      <c r="D1311">
        <v>118.779998779297</v>
      </c>
      <c r="E1311">
        <v>117.76000213623</v>
      </c>
      <c r="F1311">
        <v>118.09999847412099</v>
      </c>
      <c r="G1311">
        <v>61244300</v>
      </c>
      <c r="H1311">
        <v>81.372772216796903</v>
      </c>
      <c r="I1311" s="1" t="str">
        <f t="shared" si="40"/>
        <v>32005</v>
      </c>
      <c r="J1311">
        <f>COUNTIFS($I$2:I1311,I1311)</f>
        <v>15</v>
      </c>
      <c r="K1311" t="b">
        <f t="shared" si="41"/>
        <v>0</v>
      </c>
    </row>
    <row r="1312" spans="1:11" x14ac:dyDescent="0.25">
      <c r="A1312">
        <v>1311</v>
      </c>
      <c r="B1312" s="1">
        <v>38433</v>
      </c>
      <c r="C1312">
        <v>118.370002746582</v>
      </c>
      <c r="D1312">
        <v>118.93000030517599</v>
      </c>
      <c r="E1312">
        <v>116.90000152587901</v>
      </c>
      <c r="F1312">
        <v>116.90000152587901</v>
      </c>
      <c r="G1312">
        <v>92472400</v>
      </c>
      <c r="H1312">
        <v>80.545936584472699</v>
      </c>
      <c r="I1312" s="1" t="str">
        <f t="shared" si="40"/>
        <v>32005</v>
      </c>
      <c r="J1312">
        <f>COUNTIFS($I$2:I1312,I1312)</f>
        <v>16</v>
      </c>
      <c r="K1312" t="b">
        <f t="shared" si="41"/>
        <v>0</v>
      </c>
    </row>
    <row r="1313" spans="1:11" x14ac:dyDescent="0.25">
      <c r="A1313">
        <v>1312</v>
      </c>
      <c r="B1313" s="1">
        <v>38434</v>
      </c>
      <c r="C1313">
        <v>116.949996948242</v>
      </c>
      <c r="D1313">
        <v>117.720001220703</v>
      </c>
      <c r="E1313">
        <v>116.75</v>
      </c>
      <c r="F1313">
        <v>117</v>
      </c>
      <c r="G1313">
        <v>70817300</v>
      </c>
      <c r="H1313">
        <v>80.614845275878906</v>
      </c>
      <c r="I1313" s="1" t="str">
        <f t="shared" si="40"/>
        <v>32005</v>
      </c>
      <c r="J1313">
        <f>COUNTIFS($I$2:I1313,I1313)</f>
        <v>17</v>
      </c>
      <c r="K1313" t="b">
        <f t="shared" si="41"/>
        <v>0</v>
      </c>
    </row>
    <row r="1314" spans="1:11" x14ac:dyDescent="0.25">
      <c r="A1314">
        <v>1313</v>
      </c>
      <c r="B1314" s="1">
        <v>38435</v>
      </c>
      <c r="C1314">
        <v>117.459999084473</v>
      </c>
      <c r="D1314">
        <v>117.98999786377</v>
      </c>
      <c r="E1314">
        <v>117.05999755859401</v>
      </c>
      <c r="F1314">
        <v>117.139999389648</v>
      </c>
      <c r="G1314">
        <v>51932500</v>
      </c>
      <c r="H1314">
        <v>80.711311340332003</v>
      </c>
      <c r="I1314" s="1" t="str">
        <f t="shared" si="40"/>
        <v>32005</v>
      </c>
      <c r="J1314">
        <f>COUNTIFS($I$2:I1314,I1314)</f>
        <v>18</v>
      </c>
      <c r="K1314" t="b">
        <f t="shared" si="41"/>
        <v>0</v>
      </c>
    </row>
    <row r="1315" spans="1:11" x14ac:dyDescent="0.25">
      <c r="A1315">
        <v>1314</v>
      </c>
      <c r="B1315" s="1">
        <v>38439</v>
      </c>
      <c r="C1315">
        <v>117.419998168945</v>
      </c>
      <c r="D1315">
        <v>117.94000244140599</v>
      </c>
      <c r="E1315">
        <v>117.30999755859401</v>
      </c>
      <c r="F1315">
        <v>117.30999755859401</v>
      </c>
      <c r="G1315">
        <v>46765500</v>
      </c>
      <c r="H1315">
        <v>80.828453063964801</v>
      </c>
      <c r="I1315" s="1" t="str">
        <f t="shared" si="40"/>
        <v>32005</v>
      </c>
      <c r="J1315">
        <f>COUNTIFS($I$2:I1315,I1315)</f>
        <v>19</v>
      </c>
      <c r="K1315" t="b">
        <f t="shared" si="41"/>
        <v>0</v>
      </c>
    </row>
    <row r="1316" spans="1:11" x14ac:dyDescent="0.25">
      <c r="A1316">
        <v>1315</v>
      </c>
      <c r="B1316" s="1">
        <v>38440</v>
      </c>
      <c r="C1316">
        <v>117.139999389648</v>
      </c>
      <c r="D1316">
        <v>117.90000152587901</v>
      </c>
      <c r="E1316">
        <v>116.25</v>
      </c>
      <c r="F1316">
        <v>116.529998779297</v>
      </c>
      <c r="G1316">
        <v>71160300</v>
      </c>
      <c r="H1316">
        <v>80.291015625</v>
      </c>
      <c r="I1316" s="1" t="str">
        <f t="shared" si="40"/>
        <v>32005</v>
      </c>
      <c r="J1316">
        <f>COUNTIFS($I$2:I1316,I1316)</f>
        <v>20</v>
      </c>
      <c r="K1316" t="b">
        <f t="shared" si="41"/>
        <v>0</v>
      </c>
    </row>
    <row r="1317" spans="1:11" x14ac:dyDescent="0.25">
      <c r="A1317">
        <v>1316</v>
      </c>
      <c r="B1317" s="1">
        <v>38441</v>
      </c>
      <c r="C1317">
        <v>116.779998779297</v>
      </c>
      <c r="D1317">
        <v>118.199996948242</v>
      </c>
      <c r="E1317">
        <v>116.76999664306599</v>
      </c>
      <c r="F1317">
        <v>118.18000030517599</v>
      </c>
      <c r="G1317">
        <v>62002100</v>
      </c>
      <c r="H1317">
        <v>81.427879333496094</v>
      </c>
      <c r="I1317" s="1" t="str">
        <f t="shared" si="40"/>
        <v>32005</v>
      </c>
      <c r="J1317">
        <f>COUNTIFS($I$2:I1317,I1317)</f>
        <v>21</v>
      </c>
      <c r="K1317" t="b">
        <f t="shared" si="41"/>
        <v>0</v>
      </c>
    </row>
    <row r="1318" spans="1:11" x14ac:dyDescent="0.25">
      <c r="A1318">
        <v>1317</v>
      </c>
      <c r="B1318" s="1">
        <v>38442</v>
      </c>
      <c r="C1318">
        <v>118.19000244140599</v>
      </c>
      <c r="D1318">
        <v>118.459999084473</v>
      </c>
      <c r="E1318">
        <v>117.870002746582</v>
      </c>
      <c r="F1318">
        <v>117.959999084473</v>
      </c>
      <c r="G1318">
        <v>64575400</v>
      </c>
      <c r="H1318">
        <v>81.276306152343807</v>
      </c>
      <c r="I1318" s="1" t="str">
        <f t="shared" si="40"/>
        <v>32005</v>
      </c>
      <c r="J1318">
        <f>COUNTIFS($I$2:I1318,I1318)</f>
        <v>22</v>
      </c>
      <c r="K1318" t="b">
        <f t="shared" si="41"/>
        <v>0</v>
      </c>
    </row>
    <row r="1319" spans="1:11" x14ac:dyDescent="0.25">
      <c r="A1319">
        <v>1318</v>
      </c>
      <c r="B1319" s="1">
        <v>38443</v>
      </c>
      <c r="C1319">
        <v>118.629997253418</v>
      </c>
      <c r="D1319">
        <v>118.98999786377</v>
      </c>
      <c r="E1319">
        <v>116.91000366210901</v>
      </c>
      <c r="F1319">
        <v>117.43000030517599</v>
      </c>
      <c r="G1319">
        <v>95255300</v>
      </c>
      <c r="H1319">
        <v>80.9111328125</v>
      </c>
      <c r="I1319" s="1" t="str">
        <f t="shared" si="40"/>
        <v>42005</v>
      </c>
      <c r="J1319">
        <f>COUNTIFS($I$2:I1319,I1319)</f>
        <v>1</v>
      </c>
      <c r="K1319" t="b">
        <f t="shared" si="41"/>
        <v>1</v>
      </c>
    </row>
    <row r="1320" spans="1:11" x14ac:dyDescent="0.25">
      <c r="A1320">
        <v>1319</v>
      </c>
      <c r="B1320" s="1">
        <v>38446</v>
      </c>
      <c r="C1320">
        <v>117.360000610352</v>
      </c>
      <c r="D1320">
        <v>117.860000610352</v>
      </c>
      <c r="E1320">
        <v>116.73999786377</v>
      </c>
      <c r="F1320">
        <v>117.629997253418</v>
      </c>
      <c r="G1320">
        <v>71581200</v>
      </c>
      <c r="H1320">
        <v>81.048927307128906</v>
      </c>
      <c r="I1320" s="1" t="str">
        <f t="shared" si="40"/>
        <v>42005</v>
      </c>
      <c r="J1320">
        <f>COUNTIFS($I$2:I1320,I1320)</f>
        <v>2</v>
      </c>
      <c r="K1320" t="b">
        <f t="shared" si="41"/>
        <v>0</v>
      </c>
    </row>
    <row r="1321" spans="1:11" x14ac:dyDescent="0.25">
      <c r="A1321">
        <v>1320</v>
      </c>
      <c r="B1321" s="1">
        <v>38447</v>
      </c>
      <c r="C1321">
        <v>117.779998779297</v>
      </c>
      <c r="D1321">
        <v>118.379997253418</v>
      </c>
      <c r="E1321">
        <v>117.669998168945</v>
      </c>
      <c r="F1321">
        <v>118.19000244140599</v>
      </c>
      <c r="G1321">
        <v>46853900</v>
      </c>
      <c r="H1321">
        <v>81.434776306152301</v>
      </c>
      <c r="I1321" s="1" t="str">
        <f t="shared" si="40"/>
        <v>42005</v>
      </c>
      <c r="J1321">
        <f>COUNTIFS($I$2:I1321,I1321)</f>
        <v>3</v>
      </c>
      <c r="K1321" t="b">
        <f t="shared" si="41"/>
        <v>0</v>
      </c>
    </row>
    <row r="1322" spans="1:11" x14ac:dyDescent="0.25">
      <c r="A1322">
        <v>1321</v>
      </c>
      <c r="B1322" s="1">
        <v>38448</v>
      </c>
      <c r="C1322">
        <v>118.449996948242</v>
      </c>
      <c r="D1322">
        <v>118.949996948242</v>
      </c>
      <c r="E1322">
        <v>118.18000030517599</v>
      </c>
      <c r="F1322">
        <v>118.59999847412099</v>
      </c>
      <c r="G1322">
        <v>53268200</v>
      </c>
      <c r="H1322">
        <v>81.71728515625</v>
      </c>
      <c r="I1322" s="1" t="str">
        <f t="shared" si="40"/>
        <v>42005</v>
      </c>
      <c r="J1322">
        <f>COUNTIFS($I$2:I1322,I1322)</f>
        <v>4</v>
      </c>
      <c r="K1322" t="b">
        <f t="shared" si="41"/>
        <v>0</v>
      </c>
    </row>
    <row r="1323" spans="1:11" x14ac:dyDescent="0.25">
      <c r="A1323">
        <v>1322</v>
      </c>
      <c r="B1323" s="1">
        <v>38449</v>
      </c>
      <c r="C1323">
        <v>118.41000366210901</v>
      </c>
      <c r="D1323">
        <v>119.26000213623</v>
      </c>
      <c r="E1323">
        <v>118.31999969482401</v>
      </c>
      <c r="F1323">
        <v>119.23999786377</v>
      </c>
      <c r="G1323">
        <v>46734600</v>
      </c>
      <c r="H1323">
        <v>82.158264160156193</v>
      </c>
      <c r="I1323" s="1" t="str">
        <f t="shared" si="40"/>
        <v>42005</v>
      </c>
      <c r="J1323">
        <f>COUNTIFS($I$2:I1323,I1323)</f>
        <v>5</v>
      </c>
      <c r="K1323" t="b">
        <f t="shared" si="41"/>
        <v>0</v>
      </c>
    </row>
    <row r="1324" spans="1:11" x14ac:dyDescent="0.25">
      <c r="A1324">
        <v>1323</v>
      </c>
      <c r="B1324" s="1">
        <v>38450</v>
      </c>
      <c r="C1324">
        <v>119.169998168945</v>
      </c>
      <c r="D1324">
        <v>119.209999084473</v>
      </c>
      <c r="E1324">
        <v>118</v>
      </c>
      <c r="F1324">
        <v>118</v>
      </c>
      <c r="G1324">
        <v>63772900</v>
      </c>
      <c r="H1324">
        <v>81.303863525390597</v>
      </c>
      <c r="I1324" s="1" t="str">
        <f t="shared" si="40"/>
        <v>42005</v>
      </c>
      <c r="J1324">
        <f>COUNTIFS($I$2:I1324,I1324)</f>
        <v>6</v>
      </c>
      <c r="K1324" t="b">
        <f t="shared" si="41"/>
        <v>0</v>
      </c>
    </row>
    <row r="1325" spans="1:11" x14ac:dyDescent="0.25">
      <c r="A1325">
        <v>1324</v>
      </c>
      <c r="B1325" s="1">
        <v>38453</v>
      </c>
      <c r="C1325">
        <v>118.290000915527</v>
      </c>
      <c r="D1325">
        <v>118.419998168945</v>
      </c>
      <c r="E1325">
        <v>117.830001831055</v>
      </c>
      <c r="F1325">
        <v>118.08999633789099</v>
      </c>
      <c r="G1325">
        <v>44945000</v>
      </c>
      <c r="H1325">
        <v>81.365890502929702</v>
      </c>
      <c r="I1325" s="1" t="str">
        <f t="shared" si="40"/>
        <v>42005</v>
      </c>
      <c r="J1325">
        <f>COUNTIFS($I$2:I1325,I1325)</f>
        <v>7</v>
      </c>
      <c r="K1325" t="b">
        <f t="shared" si="41"/>
        <v>0</v>
      </c>
    </row>
    <row r="1326" spans="1:11" x14ac:dyDescent="0.25">
      <c r="A1326">
        <v>1325</v>
      </c>
      <c r="B1326" s="1">
        <v>38454</v>
      </c>
      <c r="C1326">
        <v>117.889999389648</v>
      </c>
      <c r="D1326">
        <v>119.05999755859401</v>
      </c>
      <c r="E1326">
        <v>117.06999969482401</v>
      </c>
      <c r="F1326">
        <v>118.699996948242</v>
      </c>
      <c r="G1326">
        <v>86144800</v>
      </c>
      <c r="H1326">
        <v>81.786170959472699</v>
      </c>
      <c r="I1326" s="1" t="str">
        <f t="shared" si="40"/>
        <v>42005</v>
      </c>
      <c r="J1326">
        <f>COUNTIFS($I$2:I1326,I1326)</f>
        <v>8</v>
      </c>
      <c r="K1326" t="b">
        <f t="shared" si="41"/>
        <v>0</v>
      </c>
    </row>
    <row r="1327" spans="1:11" x14ac:dyDescent="0.25">
      <c r="A1327">
        <v>1326</v>
      </c>
      <c r="B1327" s="1">
        <v>38455</v>
      </c>
      <c r="C1327">
        <v>118.55999755859401</v>
      </c>
      <c r="D1327">
        <v>118.800003051758</v>
      </c>
      <c r="E1327">
        <v>117.129997253418</v>
      </c>
      <c r="F1327">
        <v>117.300003051758</v>
      </c>
      <c r="G1327">
        <v>65949000</v>
      </c>
      <c r="H1327">
        <v>80.821578979492202</v>
      </c>
      <c r="I1327" s="1" t="str">
        <f t="shared" si="40"/>
        <v>42005</v>
      </c>
      <c r="J1327">
        <f>COUNTIFS($I$2:I1327,I1327)</f>
        <v>9</v>
      </c>
      <c r="K1327" t="b">
        <f t="shared" si="41"/>
        <v>0</v>
      </c>
    </row>
    <row r="1328" spans="1:11" x14ac:dyDescent="0.25">
      <c r="A1328">
        <v>1327</v>
      </c>
      <c r="B1328" s="1">
        <v>38456</v>
      </c>
      <c r="C1328">
        <v>117.40000152587901</v>
      </c>
      <c r="D1328">
        <v>117.5</v>
      </c>
      <c r="E1328">
        <v>115.76999664306599</v>
      </c>
      <c r="F1328">
        <v>115.76999664306599</v>
      </c>
      <c r="G1328">
        <v>96119800</v>
      </c>
      <c r="H1328">
        <v>79.767349243164105</v>
      </c>
      <c r="I1328" s="1" t="str">
        <f t="shared" si="40"/>
        <v>42005</v>
      </c>
      <c r="J1328">
        <f>COUNTIFS($I$2:I1328,I1328)</f>
        <v>10</v>
      </c>
      <c r="K1328" t="b">
        <f t="shared" si="41"/>
        <v>0</v>
      </c>
    </row>
    <row r="1329" spans="1:11" x14ac:dyDescent="0.25">
      <c r="A1329">
        <v>1328</v>
      </c>
      <c r="B1329" s="1">
        <v>38457</v>
      </c>
      <c r="C1329">
        <v>115.73999786377</v>
      </c>
      <c r="D1329">
        <v>116.199996948242</v>
      </c>
      <c r="E1329">
        <v>114.09999847412099</v>
      </c>
      <c r="F1329">
        <v>114.15000152587901</v>
      </c>
      <c r="G1329">
        <v>128677300</v>
      </c>
      <c r="H1329">
        <v>78.651161193847699</v>
      </c>
      <c r="I1329" s="1" t="str">
        <f t="shared" si="40"/>
        <v>42005</v>
      </c>
      <c r="J1329">
        <f>COUNTIFS($I$2:I1329,I1329)</f>
        <v>11</v>
      </c>
      <c r="K1329" t="b">
        <f t="shared" si="41"/>
        <v>0</v>
      </c>
    </row>
    <row r="1330" spans="1:11" x14ac:dyDescent="0.25">
      <c r="A1330">
        <v>1329</v>
      </c>
      <c r="B1330" s="1">
        <v>38460</v>
      </c>
      <c r="C1330">
        <v>114.120002746582</v>
      </c>
      <c r="D1330">
        <v>114.959999084473</v>
      </c>
      <c r="E1330">
        <v>113.959999084473</v>
      </c>
      <c r="F1330">
        <v>114.5</v>
      </c>
      <c r="G1330">
        <v>100035200</v>
      </c>
      <c r="H1330">
        <v>78.892318725585895</v>
      </c>
      <c r="I1330" s="1" t="str">
        <f t="shared" si="40"/>
        <v>42005</v>
      </c>
      <c r="J1330">
        <f>COUNTIFS($I$2:I1330,I1330)</f>
        <v>12</v>
      </c>
      <c r="K1330" t="b">
        <f t="shared" si="41"/>
        <v>0</v>
      </c>
    </row>
    <row r="1331" spans="1:11" x14ac:dyDescent="0.25">
      <c r="A1331">
        <v>1330</v>
      </c>
      <c r="B1331" s="1">
        <v>38461</v>
      </c>
      <c r="C1331">
        <v>115.09999847412099</v>
      </c>
      <c r="D1331">
        <v>115.529998779297</v>
      </c>
      <c r="E1331">
        <v>114.830001831055</v>
      </c>
      <c r="F1331">
        <v>115.41000366210901</v>
      </c>
      <c r="G1331">
        <v>64930100</v>
      </c>
      <c r="H1331">
        <v>79.519332885742202</v>
      </c>
      <c r="I1331" s="1" t="str">
        <f t="shared" si="40"/>
        <v>42005</v>
      </c>
      <c r="J1331">
        <f>COUNTIFS($I$2:I1331,I1331)</f>
        <v>13</v>
      </c>
      <c r="K1331" t="b">
        <f t="shared" si="41"/>
        <v>0</v>
      </c>
    </row>
    <row r="1332" spans="1:11" x14ac:dyDescent="0.25">
      <c r="A1332">
        <v>1331</v>
      </c>
      <c r="B1332" s="1">
        <v>38462</v>
      </c>
      <c r="C1332">
        <v>115.379997253418</v>
      </c>
      <c r="D1332">
        <v>115.629997253418</v>
      </c>
      <c r="E1332">
        <v>113.550003051758</v>
      </c>
      <c r="F1332">
        <v>113.800003051758</v>
      </c>
      <c r="G1332">
        <v>107735900</v>
      </c>
      <c r="H1332">
        <v>78.410026550292997</v>
      </c>
      <c r="I1332" s="1" t="str">
        <f t="shared" si="40"/>
        <v>42005</v>
      </c>
      <c r="J1332">
        <f>COUNTIFS($I$2:I1332,I1332)</f>
        <v>14</v>
      </c>
      <c r="K1332" t="b">
        <f t="shared" si="41"/>
        <v>0</v>
      </c>
    </row>
    <row r="1333" spans="1:11" x14ac:dyDescent="0.25">
      <c r="A1333">
        <v>1332</v>
      </c>
      <c r="B1333" s="1">
        <v>38463</v>
      </c>
      <c r="C1333">
        <v>114.790000915527</v>
      </c>
      <c r="D1333">
        <v>116.209999084473</v>
      </c>
      <c r="E1333">
        <v>114.379997253418</v>
      </c>
      <c r="F1333">
        <v>116.01000213623</v>
      </c>
      <c r="G1333">
        <v>86952200</v>
      </c>
      <c r="H1333">
        <v>79.932731628417997</v>
      </c>
      <c r="I1333" s="1" t="str">
        <f t="shared" si="40"/>
        <v>42005</v>
      </c>
      <c r="J1333">
        <f>COUNTIFS($I$2:I1333,I1333)</f>
        <v>15</v>
      </c>
      <c r="K1333" t="b">
        <f t="shared" si="41"/>
        <v>0</v>
      </c>
    </row>
    <row r="1334" spans="1:11" x14ac:dyDescent="0.25">
      <c r="A1334">
        <v>1333</v>
      </c>
      <c r="B1334" s="1">
        <v>38464</v>
      </c>
      <c r="C1334">
        <v>115.73999786377</v>
      </c>
      <c r="D1334">
        <v>116.5</v>
      </c>
      <c r="E1334">
        <v>114.26999664306599</v>
      </c>
      <c r="F1334">
        <v>115.56999969482401</v>
      </c>
      <c r="G1334">
        <v>88845800</v>
      </c>
      <c r="H1334">
        <v>79.629539489746094</v>
      </c>
      <c r="I1334" s="1" t="str">
        <f t="shared" si="40"/>
        <v>42005</v>
      </c>
      <c r="J1334">
        <f>COUNTIFS($I$2:I1334,I1334)</f>
        <v>16</v>
      </c>
      <c r="K1334" t="b">
        <f t="shared" si="41"/>
        <v>0</v>
      </c>
    </row>
    <row r="1335" spans="1:11" x14ac:dyDescent="0.25">
      <c r="A1335">
        <v>1334</v>
      </c>
      <c r="B1335" s="1">
        <v>38467</v>
      </c>
      <c r="C1335">
        <v>115.860000610352</v>
      </c>
      <c r="D1335">
        <v>116.5</v>
      </c>
      <c r="E1335">
        <v>115.720001220703</v>
      </c>
      <c r="F1335">
        <v>116.330001831055</v>
      </c>
      <c r="G1335">
        <v>52284100</v>
      </c>
      <c r="H1335">
        <v>80.153205871582003</v>
      </c>
      <c r="I1335" s="1" t="str">
        <f t="shared" si="40"/>
        <v>42005</v>
      </c>
      <c r="J1335">
        <f>COUNTIFS($I$2:I1335,I1335)</f>
        <v>17</v>
      </c>
      <c r="K1335" t="b">
        <f t="shared" si="41"/>
        <v>0</v>
      </c>
    </row>
    <row r="1336" spans="1:11" x14ac:dyDescent="0.25">
      <c r="A1336">
        <v>1335</v>
      </c>
      <c r="B1336" s="1">
        <v>38468</v>
      </c>
      <c r="C1336">
        <v>115.959999084473</v>
      </c>
      <c r="D1336">
        <v>116.76999664306599</v>
      </c>
      <c r="E1336">
        <v>115.15000152587901</v>
      </c>
      <c r="F1336">
        <v>115.199996948242</v>
      </c>
      <c r="G1336">
        <v>72626000</v>
      </c>
      <c r="H1336">
        <v>79.374641418457003</v>
      </c>
      <c r="I1336" s="1" t="str">
        <f t="shared" si="40"/>
        <v>42005</v>
      </c>
      <c r="J1336">
        <f>COUNTIFS($I$2:I1336,I1336)</f>
        <v>18</v>
      </c>
      <c r="K1336" t="b">
        <f t="shared" si="41"/>
        <v>0</v>
      </c>
    </row>
    <row r="1337" spans="1:11" x14ac:dyDescent="0.25">
      <c r="A1337">
        <v>1336</v>
      </c>
      <c r="B1337" s="1">
        <v>38469</v>
      </c>
      <c r="C1337">
        <v>114.860000610352</v>
      </c>
      <c r="D1337">
        <v>116.06999969482401</v>
      </c>
      <c r="E1337">
        <v>114.44000244140599</v>
      </c>
      <c r="F1337">
        <v>115.65000152587901</v>
      </c>
      <c r="G1337">
        <v>84131900</v>
      </c>
      <c r="H1337">
        <v>79.6846923828125</v>
      </c>
      <c r="I1337" s="1" t="str">
        <f t="shared" si="40"/>
        <v>42005</v>
      </c>
      <c r="J1337">
        <f>COUNTIFS($I$2:I1337,I1337)</f>
        <v>19</v>
      </c>
      <c r="K1337" t="b">
        <f t="shared" si="41"/>
        <v>0</v>
      </c>
    </row>
    <row r="1338" spans="1:11" x14ac:dyDescent="0.25">
      <c r="A1338">
        <v>1337</v>
      </c>
      <c r="B1338" s="1">
        <v>38470</v>
      </c>
      <c r="C1338">
        <v>115.26999664306599</v>
      </c>
      <c r="D1338">
        <v>115.68000030517599</v>
      </c>
      <c r="E1338">
        <v>114.199996948242</v>
      </c>
      <c r="F1338">
        <v>114.199996948242</v>
      </c>
      <c r="G1338">
        <v>72481500</v>
      </c>
      <c r="H1338">
        <v>78.685615539550795</v>
      </c>
      <c r="I1338" s="1" t="str">
        <f t="shared" si="40"/>
        <v>42005</v>
      </c>
      <c r="J1338">
        <f>COUNTIFS($I$2:I1338,I1338)</f>
        <v>20</v>
      </c>
      <c r="K1338" t="b">
        <f t="shared" si="41"/>
        <v>0</v>
      </c>
    </row>
    <row r="1339" spans="1:11" x14ac:dyDescent="0.25">
      <c r="A1339">
        <v>1338</v>
      </c>
      <c r="B1339" s="1">
        <v>38471</v>
      </c>
      <c r="C1339">
        <v>115.06999969482401</v>
      </c>
      <c r="D1339">
        <v>115.870002746582</v>
      </c>
      <c r="E1339">
        <v>113.970001220703</v>
      </c>
      <c r="F1339">
        <v>115.75</v>
      </c>
      <c r="G1339">
        <v>103993800</v>
      </c>
      <c r="H1339">
        <v>79.753585815429702</v>
      </c>
      <c r="I1339" s="1" t="str">
        <f t="shared" si="40"/>
        <v>42005</v>
      </c>
      <c r="J1339">
        <f>COUNTIFS($I$2:I1339,I1339)</f>
        <v>21</v>
      </c>
      <c r="K1339" t="b">
        <f t="shared" si="41"/>
        <v>0</v>
      </c>
    </row>
    <row r="1340" spans="1:11" x14ac:dyDescent="0.25">
      <c r="A1340">
        <v>1339</v>
      </c>
      <c r="B1340" s="1">
        <v>38474</v>
      </c>
      <c r="C1340">
        <v>116.06999969482401</v>
      </c>
      <c r="D1340">
        <v>116.41000366210901</v>
      </c>
      <c r="E1340">
        <v>115.51999664306599</v>
      </c>
      <c r="F1340">
        <v>116.40000152587901</v>
      </c>
      <c r="G1340">
        <v>56026400</v>
      </c>
      <c r="H1340">
        <v>80.201461791992202</v>
      </c>
      <c r="I1340" s="1" t="str">
        <f t="shared" si="40"/>
        <v>52005</v>
      </c>
      <c r="J1340">
        <f>COUNTIFS($I$2:I1340,I1340)</f>
        <v>1</v>
      </c>
      <c r="K1340" t="b">
        <f t="shared" si="41"/>
        <v>1</v>
      </c>
    </row>
    <row r="1341" spans="1:11" x14ac:dyDescent="0.25">
      <c r="A1341">
        <v>1340</v>
      </c>
      <c r="B1341" s="1">
        <v>38475</v>
      </c>
      <c r="C1341">
        <v>116.06999969482401</v>
      </c>
      <c r="D1341">
        <v>116.84999847412099</v>
      </c>
      <c r="E1341">
        <v>115.69000244140599</v>
      </c>
      <c r="F1341">
        <v>116.59999847412099</v>
      </c>
      <c r="G1341">
        <v>86000300</v>
      </c>
      <c r="H1341">
        <v>80.339202880859403</v>
      </c>
      <c r="I1341" s="1" t="str">
        <f t="shared" si="40"/>
        <v>52005</v>
      </c>
      <c r="J1341">
        <f>COUNTIFS($I$2:I1341,I1341)</f>
        <v>2</v>
      </c>
      <c r="K1341" t="b">
        <f t="shared" si="41"/>
        <v>0</v>
      </c>
    </row>
    <row r="1342" spans="1:11" x14ac:dyDescent="0.25">
      <c r="A1342">
        <v>1341</v>
      </c>
      <c r="B1342" s="1">
        <v>38476</v>
      </c>
      <c r="C1342">
        <v>116.65000152587901</v>
      </c>
      <c r="D1342">
        <v>117.75</v>
      </c>
      <c r="E1342">
        <v>116.279998779297</v>
      </c>
      <c r="F1342">
        <v>117.5</v>
      </c>
      <c r="G1342">
        <v>81055700</v>
      </c>
      <c r="H1342">
        <v>80.9593505859375</v>
      </c>
      <c r="I1342" s="1" t="str">
        <f t="shared" si="40"/>
        <v>52005</v>
      </c>
      <c r="J1342">
        <f>COUNTIFS($I$2:I1342,I1342)</f>
        <v>3</v>
      </c>
      <c r="K1342" t="b">
        <f t="shared" si="41"/>
        <v>0</v>
      </c>
    </row>
    <row r="1343" spans="1:11" x14ac:dyDescent="0.25">
      <c r="A1343">
        <v>1342</v>
      </c>
      <c r="B1343" s="1">
        <v>38477</v>
      </c>
      <c r="C1343">
        <v>117.669998168945</v>
      </c>
      <c r="D1343">
        <v>118</v>
      </c>
      <c r="E1343">
        <v>116.73999786377</v>
      </c>
      <c r="F1343">
        <v>117.459999084473</v>
      </c>
      <c r="G1343">
        <v>96906700</v>
      </c>
      <c r="H1343">
        <v>80.931800842285199</v>
      </c>
      <c r="I1343" s="1" t="str">
        <f t="shared" si="40"/>
        <v>52005</v>
      </c>
      <c r="J1343">
        <f>COUNTIFS($I$2:I1343,I1343)</f>
        <v>4</v>
      </c>
      <c r="K1343" t="b">
        <f t="shared" si="41"/>
        <v>0</v>
      </c>
    </row>
    <row r="1344" spans="1:11" x14ac:dyDescent="0.25">
      <c r="A1344">
        <v>1343</v>
      </c>
      <c r="B1344" s="1">
        <v>38478</v>
      </c>
      <c r="C1344">
        <v>117.93000030517599</v>
      </c>
      <c r="D1344">
        <v>117.98999786377</v>
      </c>
      <c r="E1344">
        <v>117.05999755859401</v>
      </c>
      <c r="F1344">
        <v>117.08999633789099</v>
      </c>
      <c r="G1344">
        <v>67415400</v>
      </c>
      <c r="H1344">
        <v>80.676834106445298</v>
      </c>
      <c r="I1344" s="1" t="str">
        <f t="shared" si="40"/>
        <v>52005</v>
      </c>
      <c r="J1344">
        <f>COUNTIFS($I$2:I1344,I1344)</f>
        <v>5</v>
      </c>
      <c r="K1344" t="b">
        <f t="shared" si="41"/>
        <v>0</v>
      </c>
    </row>
    <row r="1345" spans="1:11" x14ac:dyDescent="0.25">
      <c r="A1345">
        <v>1344</v>
      </c>
      <c r="B1345" s="1">
        <v>38481</v>
      </c>
      <c r="C1345">
        <v>117.209999084473</v>
      </c>
      <c r="D1345">
        <v>118.080001831055</v>
      </c>
      <c r="E1345">
        <v>117.050003051758</v>
      </c>
      <c r="F1345">
        <v>117.81999969482401</v>
      </c>
      <c r="G1345">
        <v>43750500</v>
      </c>
      <c r="H1345">
        <v>81.179855346679702</v>
      </c>
      <c r="I1345" s="1" t="str">
        <f t="shared" si="40"/>
        <v>52005</v>
      </c>
      <c r="J1345">
        <f>COUNTIFS($I$2:I1345,I1345)</f>
        <v>6</v>
      </c>
      <c r="K1345" t="b">
        <f t="shared" si="41"/>
        <v>0</v>
      </c>
    </row>
    <row r="1346" spans="1:11" x14ac:dyDescent="0.25">
      <c r="A1346">
        <v>1345</v>
      </c>
      <c r="B1346" s="1">
        <v>38482</v>
      </c>
      <c r="C1346">
        <v>117.360000610352</v>
      </c>
      <c r="D1346">
        <v>117.5</v>
      </c>
      <c r="E1346">
        <v>116.389999389648</v>
      </c>
      <c r="F1346">
        <v>116.59999847412099</v>
      </c>
      <c r="G1346">
        <v>74613500</v>
      </c>
      <c r="H1346">
        <v>80.339202880859403</v>
      </c>
      <c r="I1346" s="1" t="str">
        <f t="shared" si="40"/>
        <v>52005</v>
      </c>
      <c r="J1346">
        <f>COUNTIFS($I$2:I1346,I1346)</f>
        <v>7</v>
      </c>
      <c r="K1346" t="b">
        <f t="shared" si="41"/>
        <v>0</v>
      </c>
    </row>
    <row r="1347" spans="1:11" x14ac:dyDescent="0.25">
      <c r="A1347">
        <v>1346</v>
      </c>
      <c r="B1347" s="1">
        <v>38483</v>
      </c>
      <c r="C1347">
        <v>116.93000030517599</v>
      </c>
      <c r="D1347">
        <v>117.40000152587901</v>
      </c>
      <c r="E1347">
        <v>115.84999847412099</v>
      </c>
      <c r="F1347">
        <v>117.23999786377</v>
      </c>
      <c r="G1347">
        <v>91647400</v>
      </c>
      <c r="H1347">
        <v>80.780189514160199</v>
      </c>
      <c r="I1347" s="1" t="str">
        <f t="shared" ref="I1347:I1410" si="42">MONTH(B1347)&amp;YEAR(B1347)</f>
        <v>52005</v>
      </c>
      <c r="J1347">
        <f>COUNTIFS($I$2:I1347,I1347)</f>
        <v>8</v>
      </c>
      <c r="K1347" t="b">
        <f t="shared" ref="K1347:K1410" si="43">IF(J1347=1,TRUE(),FALSE())</f>
        <v>0</v>
      </c>
    </row>
    <row r="1348" spans="1:11" x14ac:dyDescent="0.25">
      <c r="A1348">
        <v>1347</v>
      </c>
      <c r="B1348" s="1">
        <v>38484</v>
      </c>
      <c r="C1348">
        <v>117.31999969482401</v>
      </c>
      <c r="D1348">
        <v>117.58999633789099</v>
      </c>
      <c r="E1348">
        <v>115.949996948242</v>
      </c>
      <c r="F1348">
        <v>115.949996948242</v>
      </c>
      <c r="G1348">
        <v>95086800</v>
      </c>
      <c r="H1348">
        <v>79.891342163085895</v>
      </c>
      <c r="I1348" s="1" t="str">
        <f t="shared" si="42"/>
        <v>52005</v>
      </c>
      <c r="J1348">
        <f>COUNTIFS($I$2:I1348,I1348)</f>
        <v>9</v>
      </c>
      <c r="K1348" t="b">
        <f t="shared" si="43"/>
        <v>0</v>
      </c>
    </row>
    <row r="1349" spans="1:11" x14ac:dyDescent="0.25">
      <c r="A1349">
        <v>1348</v>
      </c>
      <c r="B1349" s="1">
        <v>38485</v>
      </c>
      <c r="C1349">
        <v>116.300003051758</v>
      </c>
      <c r="D1349">
        <v>116.620002746582</v>
      </c>
      <c r="E1349">
        <v>114.800003051758</v>
      </c>
      <c r="F1349">
        <v>115.720001220703</v>
      </c>
      <c r="G1349">
        <v>85267000</v>
      </c>
      <c r="H1349">
        <v>79.732902526855497</v>
      </c>
      <c r="I1349" s="1" t="str">
        <f t="shared" si="42"/>
        <v>52005</v>
      </c>
      <c r="J1349">
        <f>COUNTIFS($I$2:I1349,I1349)</f>
        <v>10</v>
      </c>
      <c r="K1349" t="b">
        <f t="shared" si="43"/>
        <v>0</v>
      </c>
    </row>
    <row r="1350" spans="1:11" x14ac:dyDescent="0.25">
      <c r="A1350">
        <v>1349</v>
      </c>
      <c r="B1350" s="1">
        <v>38488</v>
      </c>
      <c r="C1350">
        <v>115.699996948242</v>
      </c>
      <c r="D1350">
        <v>116.83999633789099</v>
      </c>
      <c r="E1350">
        <v>115.66000366210901</v>
      </c>
      <c r="F1350">
        <v>116.800003051758</v>
      </c>
      <c r="G1350">
        <v>49207000</v>
      </c>
      <c r="H1350">
        <v>80.47705078125</v>
      </c>
      <c r="I1350" s="1" t="str">
        <f t="shared" si="42"/>
        <v>52005</v>
      </c>
      <c r="J1350">
        <f>COUNTIFS($I$2:I1350,I1350)</f>
        <v>11</v>
      </c>
      <c r="K1350" t="b">
        <f t="shared" si="43"/>
        <v>0</v>
      </c>
    </row>
    <row r="1351" spans="1:11" x14ac:dyDescent="0.25">
      <c r="A1351">
        <v>1350</v>
      </c>
      <c r="B1351" s="1">
        <v>38489</v>
      </c>
      <c r="C1351">
        <v>116.41000366210901</v>
      </c>
      <c r="D1351">
        <v>117.699996948242</v>
      </c>
      <c r="E1351">
        <v>116.16000366210901</v>
      </c>
      <c r="F1351">
        <v>117.580001831055</v>
      </c>
      <c r="G1351">
        <v>61071800</v>
      </c>
      <c r="H1351">
        <v>81.014480590820298</v>
      </c>
      <c r="I1351" s="1" t="str">
        <f t="shared" si="42"/>
        <v>52005</v>
      </c>
      <c r="J1351">
        <f>COUNTIFS($I$2:I1351,I1351)</f>
        <v>12</v>
      </c>
      <c r="K1351" t="b">
        <f t="shared" si="43"/>
        <v>0</v>
      </c>
    </row>
    <row r="1352" spans="1:11" x14ac:dyDescent="0.25">
      <c r="A1352">
        <v>1351</v>
      </c>
      <c r="B1352" s="1">
        <v>38490</v>
      </c>
      <c r="C1352">
        <v>118.08999633789099</v>
      </c>
      <c r="D1352">
        <v>119.080001831055</v>
      </c>
      <c r="E1352">
        <v>118.01000213623</v>
      </c>
      <c r="F1352">
        <v>118.790000915527</v>
      </c>
      <c r="G1352">
        <v>77944900</v>
      </c>
      <c r="H1352">
        <v>81.848182678222699</v>
      </c>
      <c r="I1352" s="1" t="str">
        <f t="shared" si="42"/>
        <v>52005</v>
      </c>
      <c r="J1352">
        <f>COUNTIFS($I$2:I1352,I1352)</f>
        <v>13</v>
      </c>
      <c r="K1352" t="b">
        <f t="shared" si="43"/>
        <v>0</v>
      </c>
    </row>
    <row r="1353" spans="1:11" x14ac:dyDescent="0.25">
      <c r="A1353">
        <v>1352</v>
      </c>
      <c r="B1353" s="1">
        <v>38491</v>
      </c>
      <c r="C1353">
        <v>119.01999664306599</v>
      </c>
      <c r="D1353">
        <v>119.41000366210901</v>
      </c>
      <c r="E1353">
        <v>118.699996948242</v>
      </c>
      <c r="F1353">
        <v>119.290000915527</v>
      </c>
      <c r="G1353">
        <v>61768100</v>
      </c>
      <c r="H1353">
        <v>82.192687988281193</v>
      </c>
      <c r="I1353" s="1" t="str">
        <f t="shared" si="42"/>
        <v>52005</v>
      </c>
      <c r="J1353">
        <f>COUNTIFS($I$2:I1353,I1353)</f>
        <v>14</v>
      </c>
      <c r="K1353" t="b">
        <f t="shared" si="43"/>
        <v>0</v>
      </c>
    </row>
    <row r="1354" spans="1:11" x14ac:dyDescent="0.25">
      <c r="A1354">
        <v>1353</v>
      </c>
      <c r="B1354" s="1">
        <v>38492</v>
      </c>
      <c r="C1354">
        <v>119.33999633789099</v>
      </c>
      <c r="D1354">
        <v>119.389999389648</v>
      </c>
      <c r="E1354">
        <v>118.73999786377</v>
      </c>
      <c r="F1354">
        <v>119.120002746582</v>
      </c>
      <c r="G1354">
        <v>46345500</v>
      </c>
      <c r="H1354">
        <v>82.0755615234375</v>
      </c>
      <c r="I1354" s="1" t="str">
        <f t="shared" si="42"/>
        <v>52005</v>
      </c>
      <c r="J1354">
        <f>COUNTIFS($I$2:I1354,I1354)</f>
        <v>15</v>
      </c>
      <c r="K1354" t="b">
        <f t="shared" si="43"/>
        <v>0</v>
      </c>
    </row>
    <row r="1355" spans="1:11" x14ac:dyDescent="0.25">
      <c r="A1355">
        <v>1354</v>
      </c>
      <c r="B1355" s="1">
        <v>38495</v>
      </c>
      <c r="C1355">
        <v>119.209999084473</v>
      </c>
      <c r="D1355">
        <v>120.040000915527</v>
      </c>
      <c r="E1355">
        <v>119.19000244140599</v>
      </c>
      <c r="F1355">
        <v>119.779998779297</v>
      </c>
      <c r="G1355">
        <v>51047900</v>
      </c>
      <c r="H1355">
        <v>82.530288696289105</v>
      </c>
      <c r="I1355" s="1" t="str">
        <f t="shared" si="42"/>
        <v>52005</v>
      </c>
      <c r="J1355">
        <f>COUNTIFS($I$2:I1355,I1355)</f>
        <v>16</v>
      </c>
      <c r="K1355" t="b">
        <f t="shared" si="43"/>
        <v>0</v>
      </c>
    </row>
    <row r="1356" spans="1:11" x14ac:dyDescent="0.25">
      <c r="A1356">
        <v>1355</v>
      </c>
      <c r="B1356" s="1">
        <v>38496</v>
      </c>
      <c r="C1356">
        <v>119.44000244140599</v>
      </c>
      <c r="D1356">
        <v>119.830001831055</v>
      </c>
      <c r="E1356">
        <v>119.199996948242</v>
      </c>
      <c r="F1356">
        <v>119.5</v>
      </c>
      <c r="G1356">
        <v>50654100</v>
      </c>
      <c r="H1356">
        <v>82.337387084960895</v>
      </c>
      <c r="I1356" s="1" t="str">
        <f t="shared" si="42"/>
        <v>52005</v>
      </c>
      <c r="J1356">
        <f>COUNTIFS($I$2:I1356,I1356)</f>
        <v>17</v>
      </c>
      <c r="K1356" t="b">
        <f t="shared" si="43"/>
        <v>0</v>
      </c>
    </row>
    <row r="1357" spans="1:11" x14ac:dyDescent="0.25">
      <c r="A1357">
        <v>1356</v>
      </c>
      <c r="B1357" s="1">
        <v>38497</v>
      </c>
      <c r="C1357">
        <v>119.34999847412099</v>
      </c>
      <c r="D1357">
        <v>119.870002746582</v>
      </c>
      <c r="E1357">
        <v>118.830001831055</v>
      </c>
      <c r="F1357">
        <v>119.41000366210901</v>
      </c>
      <c r="G1357">
        <v>47608800</v>
      </c>
      <c r="H1357">
        <v>82.275375366210895</v>
      </c>
      <c r="I1357" s="1" t="str">
        <f t="shared" si="42"/>
        <v>52005</v>
      </c>
      <c r="J1357">
        <f>COUNTIFS($I$2:I1357,I1357)</f>
        <v>18</v>
      </c>
      <c r="K1357" t="b">
        <f t="shared" si="43"/>
        <v>0</v>
      </c>
    </row>
    <row r="1358" spans="1:11" x14ac:dyDescent="0.25">
      <c r="A1358">
        <v>1357</v>
      </c>
      <c r="B1358" s="1">
        <v>38498</v>
      </c>
      <c r="C1358">
        <v>119.790000915527</v>
      </c>
      <c r="D1358">
        <v>120.209999084473</v>
      </c>
      <c r="E1358">
        <v>119.620002746582</v>
      </c>
      <c r="F1358">
        <v>120.050003051758</v>
      </c>
      <c r="G1358">
        <v>43256200</v>
      </c>
      <c r="H1358">
        <v>82.716377258300795</v>
      </c>
      <c r="I1358" s="1" t="str">
        <f t="shared" si="42"/>
        <v>52005</v>
      </c>
      <c r="J1358">
        <f>COUNTIFS($I$2:I1358,I1358)</f>
        <v>19</v>
      </c>
      <c r="K1358" t="b">
        <f t="shared" si="43"/>
        <v>0</v>
      </c>
    </row>
    <row r="1359" spans="1:11" x14ac:dyDescent="0.25">
      <c r="A1359">
        <v>1358</v>
      </c>
      <c r="B1359" s="1">
        <v>38499</v>
      </c>
      <c r="C1359">
        <v>120.05999755859401</v>
      </c>
      <c r="D1359">
        <v>120.25</v>
      </c>
      <c r="E1359">
        <v>119.800003051758</v>
      </c>
      <c r="F1359">
        <v>120.25</v>
      </c>
      <c r="G1359">
        <v>24596100</v>
      </c>
      <c r="H1359">
        <v>82.854141235351605</v>
      </c>
      <c r="I1359" s="1" t="str">
        <f t="shared" si="42"/>
        <v>52005</v>
      </c>
      <c r="J1359">
        <f>COUNTIFS($I$2:I1359,I1359)</f>
        <v>20</v>
      </c>
      <c r="K1359" t="b">
        <f t="shared" si="43"/>
        <v>0</v>
      </c>
    </row>
    <row r="1360" spans="1:11" x14ac:dyDescent="0.25">
      <c r="A1360">
        <v>1359</v>
      </c>
      <c r="B1360" s="1">
        <v>38503</v>
      </c>
      <c r="C1360">
        <v>120.080001831055</v>
      </c>
      <c r="D1360">
        <v>120.169998168945</v>
      </c>
      <c r="E1360">
        <v>119.40000152587901</v>
      </c>
      <c r="F1360">
        <v>119.48000335693401</v>
      </c>
      <c r="G1360">
        <v>43377200</v>
      </c>
      <c r="H1360">
        <v>82.323593139648395</v>
      </c>
      <c r="I1360" s="1" t="str">
        <f t="shared" si="42"/>
        <v>52005</v>
      </c>
      <c r="J1360">
        <f>COUNTIFS($I$2:I1360,I1360)</f>
        <v>21</v>
      </c>
      <c r="K1360" t="b">
        <f t="shared" si="43"/>
        <v>0</v>
      </c>
    </row>
    <row r="1361" spans="1:11" x14ac:dyDescent="0.25">
      <c r="A1361">
        <v>1360</v>
      </c>
      <c r="B1361" s="1">
        <v>38504</v>
      </c>
      <c r="C1361">
        <v>119.51999664306599</v>
      </c>
      <c r="D1361">
        <v>120.919998168945</v>
      </c>
      <c r="E1361">
        <v>119.449996948242</v>
      </c>
      <c r="F1361">
        <v>120.5</v>
      </c>
      <c r="G1361">
        <v>69611000</v>
      </c>
      <c r="H1361">
        <v>83.026420593261705</v>
      </c>
      <c r="I1361" s="1" t="str">
        <f t="shared" si="42"/>
        <v>62005</v>
      </c>
      <c r="J1361">
        <f>COUNTIFS($I$2:I1361,I1361)</f>
        <v>1</v>
      </c>
      <c r="K1361" t="b">
        <f t="shared" si="43"/>
        <v>1</v>
      </c>
    </row>
    <row r="1362" spans="1:11" x14ac:dyDescent="0.25">
      <c r="A1362">
        <v>1361</v>
      </c>
      <c r="B1362" s="1">
        <v>38505</v>
      </c>
      <c r="C1362">
        <v>120.23000335693401</v>
      </c>
      <c r="D1362">
        <v>120.83999633789099</v>
      </c>
      <c r="E1362">
        <v>120.09999847412099</v>
      </c>
      <c r="F1362">
        <v>120.76000213623</v>
      </c>
      <c r="G1362">
        <v>39704500</v>
      </c>
      <c r="H1362">
        <v>83.205551147460895</v>
      </c>
      <c r="I1362" s="1" t="str">
        <f t="shared" si="42"/>
        <v>62005</v>
      </c>
      <c r="J1362">
        <f>COUNTIFS($I$2:I1362,I1362)</f>
        <v>2</v>
      </c>
      <c r="K1362" t="b">
        <f t="shared" si="43"/>
        <v>0</v>
      </c>
    </row>
    <row r="1363" spans="1:11" x14ac:dyDescent="0.25">
      <c r="A1363">
        <v>1362</v>
      </c>
      <c r="B1363" s="1">
        <v>38506</v>
      </c>
      <c r="C1363">
        <v>120.550003051758</v>
      </c>
      <c r="D1363">
        <v>120.889999389648</v>
      </c>
      <c r="E1363">
        <v>119.73000335693401</v>
      </c>
      <c r="F1363">
        <v>120.15000152587901</v>
      </c>
      <c r="G1363">
        <v>60999400</v>
      </c>
      <c r="H1363">
        <v>82.785240173339801</v>
      </c>
      <c r="I1363" s="1" t="str">
        <f t="shared" si="42"/>
        <v>62005</v>
      </c>
      <c r="J1363">
        <f>COUNTIFS($I$2:I1363,I1363)</f>
        <v>3</v>
      </c>
      <c r="K1363" t="b">
        <f t="shared" si="43"/>
        <v>0</v>
      </c>
    </row>
    <row r="1364" spans="1:11" x14ac:dyDescent="0.25">
      <c r="A1364">
        <v>1363</v>
      </c>
      <c r="B1364" s="1">
        <v>38509</v>
      </c>
      <c r="C1364">
        <v>119.949996948242</v>
      </c>
      <c r="D1364">
        <v>120.199996948242</v>
      </c>
      <c r="E1364">
        <v>119.550003051758</v>
      </c>
      <c r="F1364">
        <v>120.040000915527</v>
      </c>
      <c r="G1364">
        <v>36046400</v>
      </c>
      <c r="H1364">
        <v>82.70947265625</v>
      </c>
      <c r="I1364" s="1" t="str">
        <f t="shared" si="42"/>
        <v>62005</v>
      </c>
      <c r="J1364">
        <f>COUNTIFS($I$2:I1364,I1364)</f>
        <v>4</v>
      </c>
      <c r="K1364" t="b">
        <f t="shared" si="43"/>
        <v>0</v>
      </c>
    </row>
    <row r="1365" spans="1:11" x14ac:dyDescent="0.25">
      <c r="A1365">
        <v>1364</v>
      </c>
      <c r="B1365" s="1">
        <v>38510</v>
      </c>
      <c r="C1365">
        <v>120.389999389648</v>
      </c>
      <c r="D1365">
        <v>121.25</v>
      </c>
      <c r="E1365">
        <v>120.01000213623</v>
      </c>
      <c r="F1365">
        <v>120.129997253418</v>
      </c>
      <c r="G1365">
        <v>66501300</v>
      </c>
      <c r="H1365">
        <v>82.771492004394503</v>
      </c>
      <c r="I1365" s="1" t="str">
        <f t="shared" si="42"/>
        <v>62005</v>
      </c>
      <c r="J1365">
        <f>COUNTIFS($I$2:I1365,I1365)</f>
        <v>5</v>
      </c>
      <c r="K1365" t="b">
        <f t="shared" si="43"/>
        <v>0</v>
      </c>
    </row>
    <row r="1366" spans="1:11" x14ac:dyDescent="0.25">
      <c r="A1366">
        <v>1365</v>
      </c>
      <c r="B1366" s="1">
        <v>38511</v>
      </c>
      <c r="C1366">
        <v>120.43000030517599</v>
      </c>
      <c r="D1366">
        <v>120.58999633789099</v>
      </c>
      <c r="E1366">
        <v>119.669998168945</v>
      </c>
      <c r="F1366">
        <v>119.91000366210901</v>
      </c>
      <c r="G1366">
        <v>46881200</v>
      </c>
      <c r="H1366">
        <v>82.619873046875</v>
      </c>
      <c r="I1366" s="1" t="str">
        <f t="shared" si="42"/>
        <v>62005</v>
      </c>
      <c r="J1366">
        <f>COUNTIFS($I$2:I1366,I1366)</f>
        <v>6</v>
      </c>
      <c r="K1366" t="b">
        <f t="shared" si="43"/>
        <v>0</v>
      </c>
    </row>
    <row r="1367" spans="1:11" x14ac:dyDescent="0.25">
      <c r="A1367">
        <v>1366</v>
      </c>
      <c r="B1367" s="1">
        <v>38512</v>
      </c>
      <c r="C1367">
        <v>119.73999786377</v>
      </c>
      <c r="D1367">
        <v>120.580001831055</v>
      </c>
      <c r="E1367">
        <v>119.44000244140599</v>
      </c>
      <c r="F1367">
        <v>120.48000335693401</v>
      </c>
      <c r="G1367">
        <v>56653300</v>
      </c>
      <c r="H1367">
        <v>83.012588500976605</v>
      </c>
      <c r="I1367" s="1" t="str">
        <f t="shared" si="42"/>
        <v>62005</v>
      </c>
      <c r="J1367">
        <f>COUNTIFS($I$2:I1367,I1367)</f>
        <v>7</v>
      </c>
      <c r="K1367" t="b">
        <f t="shared" si="43"/>
        <v>0</v>
      </c>
    </row>
    <row r="1368" spans="1:11" x14ac:dyDescent="0.25">
      <c r="A1368">
        <v>1367</v>
      </c>
      <c r="B1368" s="1">
        <v>38513</v>
      </c>
      <c r="C1368">
        <v>120.55999755859401</v>
      </c>
      <c r="D1368">
        <v>120.65000152587901</v>
      </c>
      <c r="E1368">
        <v>119.59999847412099</v>
      </c>
      <c r="F1368">
        <v>120.199996948242</v>
      </c>
      <c r="G1368">
        <v>36465300</v>
      </c>
      <c r="H1368">
        <v>82.819671630859403</v>
      </c>
      <c r="I1368" s="1" t="str">
        <f t="shared" si="42"/>
        <v>62005</v>
      </c>
      <c r="J1368">
        <f>COUNTIFS($I$2:I1368,I1368)</f>
        <v>8</v>
      </c>
      <c r="K1368" t="b">
        <f t="shared" si="43"/>
        <v>0</v>
      </c>
    </row>
    <row r="1369" spans="1:11" x14ac:dyDescent="0.25">
      <c r="A1369">
        <v>1368</v>
      </c>
      <c r="B1369" s="1">
        <v>38516</v>
      </c>
      <c r="C1369">
        <v>119.94000244140599</v>
      </c>
      <c r="D1369">
        <v>121.080001831055</v>
      </c>
      <c r="E1369">
        <v>119.80999755859401</v>
      </c>
      <c r="F1369">
        <v>120.580001831055</v>
      </c>
      <c r="G1369">
        <v>49383200</v>
      </c>
      <c r="H1369">
        <v>83.081512451171903</v>
      </c>
      <c r="I1369" s="1" t="str">
        <f t="shared" si="42"/>
        <v>62005</v>
      </c>
      <c r="J1369">
        <f>COUNTIFS($I$2:I1369,I1369)</f>
        <v>9</v>
      </c>
      <c r="K1369" t="b">
        <f t="shared" si="43"/>
        <v>0</v>
      </c>
    </row>
    <row r="1370" spans="1:11" x14ac:dyDescent="0.25">
      <c r="A1370">
        <v>1369</v>
      </c>
      <c r="B1370" s="1">
        <v>38517</v>
      </c>
      <c r="C1370">
        <v>120.449996948242</v>
      </c>
      <c r="D1370">
        <v>121.199996948242</v>
      </c>
      <c r="E1370">
        <v>120.379997253418</v>
      </c>
      <c r="F1370">
        <v>120.860000610352</v>
      </c>
      <c r="G1370">
        <v>33857100</v>
      </c>
      <c r="H1370">
        <v>83.274452209472699</v>
      </c>
      <c r="I1370" s="1" t="str">
        <f t="shared" si="42"/>
        <v>62005</v>
      </c>
      <c r="J1370">
        <f>COUNTIFS($I$2:I1370,I1370)</f>
        <v>10</v>
      </c>
      <c r="K1370" t="b">
        <f t="shared" si="43"/>
        <v>0</v>
      </c>
    </row>
    <row r="1371" spans="1:11" x14ac:dyDescent="0.25">
      <c r="A1371">
        <v>1370</v>
      </c>
      <c r="B1371" s="1">
        <v>38518</v>
      </c>
      <c r="C1371">
        <v>121.16000366210901</v>
      </c>
      <c r="D1371">
        <v>121.23999786377</v>
      </c>
      <c r="E1371">
        <v>120.23000335693401</v>
      </c>
      <c r="F1371">
        <v>121.08999633789099</v>
      </c>
      <c r="G1371">
        <v>53195600</v>
      </c>
      <c r="H1371">
        <v>83.432922363281193</v>
      </c>
      <c r="I1371" s="1" t="str">
        <f t="shared" si="42"/>
        <v>62005</v>
      </c>
      <c r="J1371">
        <f>COUNTIFS($I$2:I1371,I1371)</f>
        <v>11</v>
      </c>
      <c r="K1371" t="b">
        <f t="shared" si="43"/>
        <v>0</v>
      </c>
    </row>
    <row r="1372" spans="1:11" x14ac:dyDescent="0.25">
      <c r="A1372">
        <v>1371</v>
      </c>
      <c r="B1372" s="1">
        <v>38519</v>
      </c>
      <c r="C1372">
        <v>121.05999755859401</v>
      </c>
      <c r="D1372">
        <v>121.639999389648</v>
      </c>
      <c r="E1372">
        <v>120.919998168945</v>
      </c>
      <c r="F1372">
        <v>121.40000152587901</v>
      </c>
      <c r="G1372">
        <v>46564500</v>
      </c>
      <c r="H1372">
        <v>83.646545410156193</v>
      </c>
      <c r="I1372" s="1" t="str">
        <f t="shared" si="42"/>
        <v>62005</v>
      </c>
      <c r="J1372">
        <f>COUNTIFS($I$2:I1372,I1372)</f>
        <v>12</v>
      </c>
      <c r="K1372" t="b">
        <f t="shared" si="43"/>
        <v>0</v>
      </c>
    </row>
    <row r="1373" spans="1:11" x14ac:dyDescent="0.25">
      <c r="A1373">
        <v>1372</v>
      </c>
      <c r="B1373" s="1">
        <v>38520</v>
      </c>
      <c r="C1373">
        <v>121.540000915527</v>
      </c>
      <c r="D1373">
        <v>121.90000152587901</v>
      </c>
      <c r="E1373">
        <v>121.220001220703</v>
      </c>
      <c r="F1373">
        <v>121.360000610352</v>
      </c>
      <c r="G1373">
        <v>51529400</v>
      </c>
      <c r="H1373">
        <v>83.956459045410199</v>
      </c>
      <c r="I1373" s="1" t="str">
        <f t="shared" si="42"/>
        <v>62005</v>
      </c>
      <c r="J1373">
        <f>COUNTIFS($I$2:I1373,I1373)</f>
        <v>13</v>
      </c>
      <c r="K1373" t="b">
        <f t="shared" si="43"/>
        <v>0</v>
      </c>
    </row>
    <row r="1374" spans="1:11" x14ac:dyDescent="0.25">
      <c r="A1374">
        <v>1373</v>
      </c>
      <c r="B1374" s="1">
        <v>38523</v>
      </c>
      <c r="C1374">
        <v>121.080001831055</v>
      </c>
      <c r="D1374">
        <v>121.83999633789099</v>
      </c>
      <c r="E1374">
        <v>120.94000244140599</v>
      </c>
      <c r="F1374">
        <v>121.40000152587901</v>
      </c>
      <c r="G1374">
        <v>41019400</v>
      </c>
      <c r="H1374">
        <v>83.984130859375</v>
      </c>
      <c r="I1374" s="1" t="str">
        <f t="shared" si="42"/>
        <v>62005</v>
      </c>
      <c r="J1374">
        <f>COUNTIFS($I$2:I1374,I1374)</f>
        <v>14</v>
      </c>
      <c r="K1374" t="b">
        <f t="shared" si="43"/>
        <v>0</v>
      </c>
    </row>
    <row r="1375" spans="1:11" x14ac:dyDescent="0.25">
      <c r="A1375">
        <v>1374</v>
      </c>
      <c r="B1375" s="1">
        <v>38524</v>
      </c>
      <c r="C1375">
        <v>121.5</v>
      </c>
      <c r="D1375">
        <v>121.65000152587901</v>
      </c>
      <c r="E1375">
        <v>121.029998779297</v>
      </c>
      <c r="F1375">
        <v>121.470001220703</v>
      </c>
      <c r="G1375">
        <v>39879800</v>
      </c>
      <c r="H1375">
        <v>84.032546997070298</v>
      </c>
      <c r="I1375" s="1" t="str">
        <f t="shared" si="42"/>
        <v>62005</v>
      </c>
      <c r="J1375">
        <f>COUNTIFS($I$2:I1375,I1375)</f>
        <v>15</v>
      </c>
      <c r="K1375" t="b">
        <f t="shared" si="43"/>
        <v>0</v>
      </c>
    </row>
    <row r="1376" spans="1:11" x14ac:dyDescent="0.25">
      <c r="A1376">
        <v>1375</v>
      </c>
      <c r="B1376" s="1">
        <v>38525</v>
      </c>
      <c r="C1376">
        <v>121.68000030517599</v>
      </c>
      <c r="D1376">
        <v>121.94000244140599</v>
      </c>
      <c r="E1376">
        <v>121.06999969482401</v>
      </c>
      <c r="F1376">
        <v>121.56999969482401</v>
      </c>
      <c r="G1376">
        <v>46310100</v>
      </c>
      <c r="H1376">
        <v>84.101730346679702</v>
      </c>
      <c r="I1376" s="1" t="str">
        <f t="shared" si="42"/>
        <v>62005</v>
      </c>
      <c r="J1376">
        <f>COUNTIFS($I$2:I1376,I1376)</f>
        <v>16</v>
      </c>
      <c r="K1376" t="b">
        <f t="shared" si="43"/>
        <v>0</v>
      </c>
    </row>
    <row r="1377" spans="1:11" x14ac:dyDescent="0.25">
      <c r="A1377">
        <v>1376</v>
      </c>
      <c r="B1377" s="1">
        <v>38526</v>
      </c>
      <c r="C1377">
        <v>121.31999969482401</v>
      </c>
      <c r="D1377">
        <v>121.59999847412099</v>
      </c>
      <c r="E1377">
        <v>119.830001831055</v>
      </c>
      <c r="F1377">
        <v>119.860000610352</v>
      </c>
      <c r="G1377">
        <v>62185600</v>
      </c>
      <c r="H1377">
        <v>82.918739318847699</v>
      </c>
      <c r="I1377" s="1" t="str">
        <f t="shared" si="42"/>
        <v>62005</v>
      </c>
      <c r="J1377">
        <f>COUNTIFS($I$2:I1377,I1377)</f>
        <v>17</v>
      </c>
      <c r="K1377" t="b">
        <f t="shared" si="43"/>
        <v>0</v>
      </c>
    </row>
    <row r="1378" spans="1:11" x14ac:dyDescent="0.25">
      <c r="A1378">
        <v>1377</v>
      </c>
      <c r="B1378" s="1">
        <v>38527</v>
      </c>
      <c r="C1378">
        <v>119.879997253418</v>
      </c>
      <c r="D1378">
        <v>120.01000213623</v>
      </c>
      <c r="E1378">
        <v>118.83999633789099</v>
      </c>
      <c r="F1378">
        <v>118.98000335693401</v>
      </c>
      <c r="G1378">
        <v>58572500</v>
      </c>
      <c r="H1378">
        <v>82.310005187988295</v>
      </c>
      <c r="I1378" s="1" t="str">
        <f t="shared" si="42"/>
        <v>62005</v>
      </c>
      <c r="J1378">
        <f>COUNTIFS($I$2:I1378,I1378)</f>
        <v>18</v>
      </c>
      <c r="K1378" t="b">
        <f t="shared" si="43"/>
        <v>0</v>
      </c>
    </row>
    <row r="1379" spans="1:11" x14ac:dyDescent="0.25">
      <c r="A1379">
        <v>1378</v>
      </c>
      <c r="B1379" s="1">
        <v>38530</v>
      </c>
      <c r="C1379">
        <v>118.970001220703</v>
      </c>
      <c r="D1379">
        <v>119.41000366210901</v>
      </c>
      <c r="E1379">
        <v>118.75</v>
      </c>
      <c r="F1379">
        <v>119.15000152587901</v>
      </c>
      <c r="G1379">
        <v>48183800</v>
      </c>
      <c r="H1379">
        <v>82.4276123046875</v>
      </c>
      <c r="I1379" s="1" t="str">
        <f t="shared" si="42"/>
        <v>62005</v>
      </c>
      <c r="J1379">
        <f>COUNTIFS($I$2:I1379,I1379)</f>
        <v>19</v>
      </c>
      <c r="K1379" t="b">
        <f t="shared" si="43"/>
        <v>0</v>
      </c>
    </row>
    <row r="1380" spans="1:11" x14ac:dyDescent="0.25">
      <c r="A1380">
        <v>1379</v>
      </c>
      <c r="B1380" s="1">
        <v>38531</v>
      </c>
      <c r="C1380">
        <v>119.40000152587901</v>
      </c>
      <c r="D1380">
        <v>120.23999786377</v>
      </c>
      <c r="E1380">
        <v>119.370002746582</v>
      </c>
      <c r="F1380">
        <v>120.15000152587901</v>
      </c>
      <c r="G1380">
        <v>41174200</v>
      </c>
      <c r="H1380">
        <v>83.119392395019503</v>
      </c>
      <c r="I1380" s="1" t="str">
        <f t="shared" si="42"/>
        <v>62005</v>
      </c>
      <c r="J1380">
        <f>COUNTIFS($I$2:I1380,I1380)</f>
        <v>20</v>
      </c>
      <c r="K1380" t="b">
        <f t="shared" si="43"/>
        <v>0</v>
      </c>
    </row>
    <row r="1381" spans="1:11" x14ac:dyDescent="0.25">
      <c r="A1381">
        <v>1380</v>
      </c>
      <c r="B1381" s="1">
        <v>38532</v>
      </c>
      <c r="C1381">
        <v>120.370002746582</v>
      </c>
      <c r="D1381">
        <v>120.40000152587901</v>
      </c>
      <c r="E1381">
        <v>119.76000213623</v>
      </c>
      <c r="F1381">
        <v>119.830001831055</v>
      </c>
      <c r="G1381">
        <v>42316500</v>
      </c>
      <c r="H1381">
        <v>82.898002624511705</v>
      </c>
      <c r="I1381" s="1" t="str">
        <f t="shared" si="42"/>
        <v>62005</v>
      </c>
      <c r="J1381">
        <f>COUNTIFS($I$2:I1381,I1381)</f>
        <v>21</v>
      </c>
      <c r="K1381" t="b">
        <f t="shared" si="43"/>
        <v>0</v>
      </c>
    </row>
    <row r="1382" spans="1:11" x14ac:dyDescent="0.25">
      <c r="A1382">
        <v>1381</v>
      </c>
      <c r="B1382" s="1">
        <v>38533</v>
      </c>
      <c r="C1382">
        <v>120.220001220703</v>
      </c>
      <c r="D1382">
        <v>120.31999969482401</v>
      </c>
      <c r="E1382">
        <v>118.949996948242</v>
      </c>
      <c r="F1382">
        <v>119.18000030517599</v>
      </c>
      <c r="G1382">
        <v>62288800</v>
      </c>
      <c r="H1382">
        <v>82.448326110839801</v>
      </c>
      <c r="I1382" s="1" t="str">
        <f t="shared" si="42"/>
        <v>62005</v>
      </c>
      <c r="J1382">
        <f>COUNTIFS($I$2:I1382,I1382)</f>
        <v>22</v>
      </c>
      <c r="K1382" t="b">
        <f t="shared" si="43"/>
        <v>0</v>
      </c>
    </row>
    <row r="1383" spans="1:11" x14ac:dyDescent="0.25">
      <c r="A1383">
        <v>1382</v>
      </c>
      <c r="B1383" s="1">
        <v>38534</v>
      </c>
      <c r="C1383">
        <v>119.449996948242</v>
      </c>
      <c r="D1383">
        <v>119.800003051758</v>
      </c>
      <c r="E1383">
        <v>119.209999084473</v>
      </c>
      <c r="F1383">
        <v>119.529998779297</v>
      </c>
      <c r="G1383">
        <v>49737500</v>
      </c>
      <c r="H1383">
        <v>82.690475463867202</v>
      </c>
      <c r="I1383" s="1" t="str">
        <f t="shared" si="42"/>
        <v>72005</v>
      </c>
      <c r="J1383">
        <f>COUNTIFS($I$2:I1383,I1383)</f>
        <v>1</v>
      </c>
      <c r="K1383" t="b">
        <f t="shared" si="43"/>
        <v>1</v>
      </c>
    </row>
    <row r="1384" spans="1:11" x14ac:dyDescent="0.25">
      <c r="A1384">
        <v>1383</v>
      </c>
      <c r="B1384" s="1">
        <v>38538</v>
      </c>
      <c r="C1384">
        <v>119.25</v>
      </c>
      <c r="D1384">
        <v>120.65000152587901</v>
      </c>
      <c r="E1384">
        <v>119.19000244140599</v>
      </c>
      <c r="F1384">
        <v>120.48999786377</v>
      </c>
      <c r="G1384">
        <v>51549000</v>
      </c>
      <c r="H1384">
        <v>83.354583740234403</v>
      </c>
      <c r="I1384" s="1" t="str">
        <f t="shared" si="42"/>
        <v>72005</v>
      </c>
      <c r="J1384">
        <f>COUNTIFS($I$2:I1384,I1384)</f>
        <v>2</v>
      </c>
      <c r="K1384" t="b">
        <f t="shared" si="43"/>
        <v>0</v>
      </c>
    </row>
    <row r="1385" spans="1:11" x14ac:dyDescent="0.25">
      <c r="A1385">
        <v>1384</v>
      </c>
      <c r="B1385" s="1">
        <v>38539</v>
      </c>
      <c r="C1385">
        <v>120.389999389648</v>
      </c>
      <c r="D1385">
        <v>120.65000152587901</v>
      </c>
      <c r="E1385">
        <v>119.41000366210901</v>
      </c>
      <c r="F1385">
        <v>119.48000335693401</v>
      </c>
      <c r="G1385">
        <v>52363600</v>
      </c>
      <c r="H1385">
        <v>82.655868530273395</v>
      </c>
      <c r="I1385" s="1" t="str">
        <f t="shared" si="42"/>
        <v>72005</v>
      </c>
      <c r="J1385">
        <f>COUNTIFS($I$2:I1385,I1385)</f>
        <v>3</v>
      </c>
      <c r="K1385" t="b">
        <f t="shared" si="43"/>
        <v>0</v>
      </c>
    </row>
    <row r="1386" spans="1:11" x14ac:dyDescent="0.25">
      <c r="A1386">
        <v>1385</v>
      </c>
      <c r="B1386" s="1">
        <v>38540</v>
      </c>
      <c r="C1386">
        <v>118.290000915527</v>
      </c>
      <c r="D1386">
        <v>119.949996948242</v>
      </c>
      <c r="E1386">
        <v>118.26000213623</v>
      </c>
      <c r="F1386">
        <v>119.949996948242</v>
      </c>
      <c r="G1386">
        <v>103268800</v>
      </c>
      <c r="H1386">
        <v>82.980987548828097</v>
      </c>
      <c r="I1386" s="1" t="str">
        <f t="shared" si="42"/>
        <v>72005</v>
      </c>
      <c r="J1386">
        <f>COUNTIFS($I$2:I1386,I1386)</f>
        <v>4</v>
      </c>
      <c r="K1386" t="b">
        <f t="shared" si="43"/>
        <v>0</v>
      </c>
    </row>
    <row r="1387" spans="1:11" x14ac:dyDescent="0.25">
      <c r="A1387">
        <v>1386</v>
      </c>
      <c r="B1387" s="1">
        <v>38541</v>
      </c>
      <c r="C1387">
        <v>119.970001220703</v>
      </c>
      <c r="D1387">
        <v>121.31999969482401</v>
      </c>
      <c r="E1387">
        <v>119.720001220703</v>
      </c>
      <c r="F1387">
        <v>121.31999969482401</v>
      </c>
      <c r="G1387">
        <v>64491200</v>
      </c>
      <c r="H1387">
        <v>83.928749084472699</v>
      </c>
      <c r="I1387" s="1" t="str">
        <f t="shared" si="42"/>
        <v>72005</v>
      </c>
      <c r="J1387">
        <f>COUNTIFS($I$2:I1387,I1387)</f>
        <v>5</v>
      </c>
      <c r="K1387" t="b">
        <f t="shared" si="43"/>
        <v>0</v>
      </c>
    </row>
    <row r="1388" spans="1:11" x14ac:dyDescent="0.25">
      <c r="A1388">
        <v>1387</v>
      </c>
      <c r="B1388" s="1">
        <v>38544</v>
      </c>
      <c r="C1388">
        <v>121.330001831055</v>
      </c>
      <c r="D1388">
        <v>122.09999847412099</v>
      </c>
      <c r="E1388">
        <v>121.30999755859401</v>
      </c>
      <c r="F1388">
        <v>121.94000244140599</v>
      </c>
      <c r="G1388">
        <v>49688300</v>
      </c>
      <c r="H1388">
        <v>84.357704162597699</v>
      </c>
      <c r="I1388" s="1" t="str">
        <f t="shared" si="42"/>
        <v>72005</v>
      </c>
      <c r="J1388">
        <f>COUNTIFS($I$2:I1388,I1388)</f>
        <v>6</v>
      </c>
      <c r="K1388" t="b">
        <f t="shared" si="43"/>
        <v>0</v>
      </c>
    </row>
    <row r="1389" spans="1:11" x14ac:dyDescent="0.25">
      <c r="A1389">
        <v>1388</v>
      </c>
      <c r="B1389" s="1">
        <v>38545</v>
      </c>
      <c r="C1389">
        <v>121.98999786377</v>
      </c>
      <c r="D1389">
        <v>122.629997253418</v>
      </c>
      <c r="E1389">
        <v>121.639999389648</v>
      </c>
      <c r="F1389">
        <v>122.26000213623</v>
      </c>
      <c r="G1389">
        <v>51871100</v>
      </c>
      <c r="H1389">
        <v>84.579071044921903</v>
      </c>
      <c r="I1389" s="1" t="str">
        <f t="shared" si="42"/>
        <v>72005</v>
      </c>
      <c r="J1389">
        <f>COUNTIFS($I$2:I1389,I1389)</f>
        <v>7</v>
      </c>
      <c r="K1389" t="b">
        <f t="shared" si="43"/>
        <v>0</v>
      </c>
    </row>
    <row r="1390" spans="1:11" x14ac:dyDescent="0.25">
      <c r="A1390">
        <v>1389</v>
      </c>
      <c r="B1390" s="1">
        <v>38546</v>
      </c>
      <c r="C1390">
        <v>122.26999664306599</v>
      </c>
      <c r="D1390">
        <v>122.51999664306599</v>
      </c>
      <c r="E1390">
        <v>121.98999786377</v>
      </c>
      <c r="F1390">
        <v>122.43000030517599</v>
      </c>
      <c r="G1390">
        <v>41182300</v>
      </c>
      <c r="H1390">
        <v>84.696685791015597</v>
      </c>
      <c r="I1390" s="1" t="str">
        <f t="shared" si="42"/>
        <v>72005</v>
      </c>
      <c r="J1390">
        <f>COUNTIFS($I$2:I1390,I1390)</f>
        <v>8</v>
      </c>
      <c r="K1390" t="b">
        <f t="shared" si="43"/>
        <v>0</v>
      </c>
    </row>
    <row r="1391" spans="1:11" x14ac:dyDescent="0.25">
      <c r="A1391">
        <v>1390</v>
      </c>
      <c r="B1391" s="1">
        <v>38547</v>
      </c>
      <c r="C1391">
        <v>122.98000335693401</v>
      </c>
      <c r="D1391">
        <v>123.44000244140599</v>
      </c>
      <c r="E1391">
        <v>122.48999786377</v>
      </c>
      <c r="F1391">
        <v>122.91000366210901</v>
      </c>
      <c r="G1391">
        <v>63638800</v>
      </c>
      <c r="H1391">
        <v>85.028732299804702</v>
      </c>
      <c r="I1391" s="1" t="str">
        <f t="shared" si="42"/>
        <v>72005</v>
      </c>
      <c r="J1391">
        <f>COUNTIFS($I$2:I1391,I1391)</f>
        <v>9</v>
      </c>
      <c r="K1391" t="b">
        <f t="shared" si="43"/>
        <v>0</v>
      </c>
    </row>
    <row r="1392" spans="1:11" x14ac:dyDescent="0.25">
      <c r="A1392">
        <v>1391</v>
      </c>
      <c r="B1392" s="1">
        <v>38548</v>
      </c>
      <c r="C1392">
        <v>122.790000915527</v>
      </c>
      <c r="D1392">
        <v>123.040000915527</v>
      </c>
      <c r="E1392">
        <v>122.360000610352</v>
      </c>
      <c r="F1392">
        <v>122.83999633789099</v>
      </c>
      <c r="G1392">
        <v>56075900</v>
      </c>
      <c r="H1392">
        <v>84.980293273925795</v>
      </c>
      <c r="I1392" s="1" t="str">
        <f t="shared" si="42"/>
        <v>72005</v>
      </c>
      <c r="J1392">
        <f>COUNTIFS($I$2:I1392,I1392)</f>
        <v>10</v>
      </c>
      <c r="K1392" t="b">
        <f t="shared" si="43"/>
        <v>0</v>
      </c>
    </row>
    <row r="1393" spans="1:11" x14ac:dyDescent="0.25">
      <c r="A1393">
        <v>1392</v>
      </c>
      <c r="B1393" s="1">
        <v>38551</v>
      </c>
      <c r="C1393">
        <v>122.5</v>
      </c>
      <c r="D1393">
        <v>122.629997253418</v>
      </c>
      <c r="E1393">
        <v>122.050003051758</v>
      </c>
      <c r="F1393">
        <v>122.34999847412099</v>
      </c>
      <c r="G1393">
        <v>56598400</v>
      </c>
      <c r="H1393">
        <v>84.641304016113295</v>
      </c>
      <c r="I1393" s="1" t="str">
        <f t="shared" si="42"/>
        <v>72005</v>
      </c>
      <c r="J1393">
        <f>COUNTIFS($I$2:I1393,I1393)</f>
        <v>11</v>
      </c>
      <c r="K1393" t="b">
        <f t="shared" si="43"/>
        <v>0</v>
      </c>
    </row>
    <row r="1394" spans="1:11" x14ac:dyDescent="0.25">
      <c r="A1394">
        <v>1393</v>
      </c>
      <c r="B1394" s="1">
        <v>38552</v>
      </c>
      <c r="C1394">
        <v>122.709999084473</v>
      </c>
      <c r="D1394">
        <v>123.110000610352</v>
      </c>
      <c r="E1394">
        <v>122.41000366210901</v>
      </c>
      <c r="F1394">
        <v>123.01999664306599</v>
      </c>
      <c r="G1394">
        <v>59165700</v>
      </c>
      <c r="H1394">
        <v>85.104835510253906</v>
      </c>
      <c r="I1394" s="1" t="str">
        <f t="shared" si="42"/>
        <v>72005</v>
      </c>
      <c r="J1394">
        <f>COUNTIFS($I$2:I1394,I1394)</f>
        <v>12</v>
      </c>
      <c r="K1394" t="b">
        <f t="shared" si="43"/>
        <v>0</v>
      </c>
    </row>
    <row r="1395" spans="1:11" x14ac:dyDescent="0.25">
      <c r="A1395">
        <v>1394</v>
      </c>
      <c r="B1395" s="1">
        <v>38553</v>
      </c>
      <c r="C1395">
        <v>122.58999633789099</v>
      </c>
      <c r="D1395">
        <v>123.73000335693401</v>
      </c>
      <c r="E1395">
        <v>122.300003051758</v>
      </c>
      <c r="F1395">
        <v>123.44000244140599</v>
      </c>
      <c r="G1395">
        <v>69477000</v>
      </c>
      <c r="H1395">
        <v>85.395401000976605</v>
      </c>
      <c r="I1395" s="1" t="str">
        <f t="shared" si="42"/>
        <v>72005</v>
      </c>
      <c r="J1395">
        <f>COUNTIFS($I$2:I1395,I1395)</f>
        <v>13</v>
      </c>
      <c r="K1395" t="b">
        <f t="shared" si="43"/>
        <v>0</v>
      </c>
    </row>
    <row r="1396" spans="1:11" x14ac:dyDescent="0.25">
      <c r="A1396">
        <v>1395</v>
      </c>
      <c r="B1396" s="1">
        <v>38554</v>
      </c>
      <c r="C1396">
        <v>123.550003051758</v>
      </c>
      <c r="D1396">
        <v>123.610000610352</v>
      </c>
      <c r="E1396">
        <v>122.470001220703</v>
      </c>
      <c r="F1396">
        <v>122.720001220703</v>
      </c>
      <c r="G1396">
        <v>101110900</v>
      </c>
      <c r="H1396">
        <v>84.897285461425795</v>
      </c>
      <c r="I1396" s="1" t="str">
        <f t="shared" si="42"/>
        <v>72005</v>
      </c>
      <c r="J1396">
        <f>COUNTIFS($I$2:I1396,I1396)</f>
        <v>14</v>
      </c>
      <c r="K1396" t="b">
        <f t="shared" si="43"/>
        <v>0</v>
      </c>
    </row>
    <row r="1397" spans="1:11" x14ac:dyDescent="0.25">
      <c r="A1397">
        <v>1396</v>
      </c>
      <c r="B1397" s="1">
        <v>38555</v>
      </c>
      <c r="C1397">
        <v>122.879997253418</v>
      </c>
      <c r="D1397">
        <v>123.55999755859401</v>
      </c>
      <c r="E1397">
        <v>122.629997253418</v>
      </c>
      <c r="F1397">
        <v>123.540000915527</v>
      </c>
      <c r="G1397">
        <v>52607100</v>
      </c>
      <c r="H1397">
        <v>85.464591979980497</v>
      </c>
      <c r="I1397" s="1" t="str">
        <f t="shared" si="42"/>
        <v>72005</v>
      </c>
      <c r="J1397">
        <f>COUNTIFS($I$2:I1397,I1397)</f>
        <v>15</v>
      </c>
      <c r="K1397" t="b">
        <f t="shared" si="43"/>
        <v>0</v>
      </c>
    </row>
    <row r="1398" spans="1:11" x14ac:dyDescent="0.25">
      <c r="A1398">
        <v>1397</v>
      </c>
      <c r="B1398" s="1">
        <v>38558</v>
      </c>
      <c r="C1398">
        <v>123.41000366210901</v>
      </c>
      <c r="D1398">
        <v>123.949996948242</v>
      </c>
      <c r="E1398">
        <v>122.84999847412099</v>
      </c>
      <c r="F1398">
        <v>123.19000244140599</v>
      </c>
      <c r="G1398">
        <v>57301600</v>
      </c>
      <c r="H1398">
        <v>85.222427368164105</v>
      </c>
      <c r="I1398" s="1" t="str">
        <f t="shared" si="42"/>
        <v>72005</v>
      </c>
      <c r="J1398">
        <f>COUNTIFS($I$2:I1398,I1398)</f>
        <v>16</v>
      </c>
      <c r="K1398" t="b">
        <f t="shared" si="43"/>
        <v>0</v>
      </c>
    </row>
    <row r="1399" spans="1:11" x14ac:dyDescent="0.25">
      <c r="A1399">
        <v>1398</v>
      </c>
      <c r="B1399" s="1">
        <v>38559</v>
      </c>
      <c r="C1399">
        <v>123.23000335693401</v>
      </c>
      <c r="D1399">
        <v>123.529998779297</v>
      </c>
      <c r="E1399">
        <v>122.949996948242</v>
      </c>
      <c r="F1399">
        <v>123.33999633789099</v>
      </c>
      <c r="G1399">
        <v>42758800</v>
      </c>
      <c r="H1399">
        <v>85.326179504394503</v>
      </c>
      <c r="I1399" s="1" t="str">
        <f t="shared" si="42"/>
        <v>72005</v>
      </c>
      <c r="J1399">
        <f>COUNTIFS($I$2:I1399,I1399)</f>
        <v>17</v>
      </c>
      <c r="K1399" t="b">
        <f t="shared" si="43"/>
        <v>0</v>
      </c>
    </row>
    <row r="1400" spans="1:11" x14ac:dyDescent="0.25">
      <c r="A1400">
        <v>1399</v>
      </c>
      <c r="B1400" s="1">
        <v>38560</v>
      </c>
      <c r="C1400">
        <v>123.5</v>
      </c>
      <c r="D1400">
        <v>123.889999389648</v>
      </c>
      <c r="E1400">
        <v>123.050003051758</v>
      </c>
      <c r="F1400">
        <v>123.790000915527</v>
      </c>
      <c r="G1400">
        <v>43181600</v>
      </c>
      <c r="H1400">
        <v>85.637504577636705</v>
      </c>
      <c r="I1400" s="1" t="str">
        <f t="shared" si="42"/>
        <v>72005</v>
      </c>
      <c r="J1400">
        <f>COUNTIFS($I$2:I1400,I1400)</f>
        <v>18</v>
      </c>
      <c r="K1400" t="b">
        <f t="shared" si="43"/>
        <v>0</v>
      </c>
    </row>
    <row r="1401" spans="1:11" x14ac:dyDescent="0.25">
      <c r="A1401">
        <v>1400</v>
      </c>
      <c r="B1401" s="1">
        <v>38561</v>
      </c>
      <c r="C1401">
        <v>123.959999084473</v>
      </c>
      <c r="D1401">
        <v>124.639999389648</v>
      </c>
      <c r="E1401">
        <v>123.639999389648</v>
      </c>
      <c r="F1401">
        <v>124.56999969482401</v>
      </c>
      <c r="G1401">
        <v>47880700</v>
      </c>
      <c r="H1401">
        <v>86.177131652832003</v>
      </c>
      <c r="I1401" s="1" t="str">
        <f t="shared" si="42"/>
        <v>72005</v>
      </c>
      <c r="J1401">
        <f>COUNTIFS($I$2:I1401,I1401)</f>
        <v>19</v>
      </c>
      <c r="K1401" t="b">
        <f t="shared" si="43"/>
        <v>0</v>
      </c>
    </row>
    <row r="1402" spans="1:11" x14ac:dyDescent="0.25">
      <c r="A1402">
        <v>1401</v>
      </c>
      <c r="B1402" s="1">
        <v>38562</v>
      </c>
      <c r="C1402">
        <v>124.41000366210901</v>
      </c>
      <c r="D1402">
        <v>124.629997253418</v>
      </c>
      <c r="E1402">
        <v>123.5</v>
      </c>
      <c r="F1402">
        <v>123.73999786377</v>
      </c>
      <c r="G1402">
        <v>62358100</v>
      </c>
      <c r="H1402">
        <v>85.602920532226605</v>
      </c>
      <c r="I1402" s="1" t="str">
        <f t="shared" si="42"/>
        <v>72005</v>
      </c>
      <c r="J1402">
        <f>COUNTIFS($I$2:I1402,I1402)</f>
        <v>20</v>
      </c>
      <c r="K1402" t="b">
        <f t="shared" si="43"/>
        <v>0</v>
      </c>
    </row>
    <row r="1403" spans="1:11" x14ac:dyDescent="0.25">
      <c r="A1403">
        <v>1402</v>
      </c>
      <c r="B1403" s="1">
        <v>38565</v>
      </c>
      <c r="C1403">
        <v>123.830001831055</v>
      </c>
      <c r="D1403">
        <v>124.040000915527</v>
      </c>
      <c r="E1403">
        <v>123.449996948242</v>
      </c>
      <c r="F1403">
        <v>123.65000152587901</v>
      </c>
      <c r="G1403">
        <v>40418200</v>
      </c>
      <c r="H1403">
        <v>85.540664672851605</v>
      </c>
      <c r="I1403" s="1" t="str">
        <f t="shared" si="42"/>
        <v>82005</v>
      </c>
      <c r="J1403">
        <f>COUNTIFS($I$2:I1403,I1403)</f>
        <v>1</v>
      </c>
      <c r="K1403" t="b">
        <f t="shared" si="43"/>
        <v>1</v>
      </c>
    </row>
    <row r="1404" spans="1:11" x14ac:dyDescent="0.25">
      <c r="A1404">
        <v>1403</v>
      </c>
      <c r="B1404" s="1">
        <v>38566</v>
      </c>
      <c r="C1404">
        <v>123.870002746582</v>
      </c>
      <c r="D1404">
        <v>124.59999847412099</v>
      </c>
      <c r="E1404">
        <v>123.73999786377</v>
      </c>
      <c r="F1404">
        <v>124.389999389648</v>
      </c>
      <c r="G1404">
        <v>45147400</v>
      </c>
      <c r="H1404">
        <v>86.052589416503906</v>
      </c>
      <c r="I1404" s="1" t="str">
        <f t="shared" si="42"/>
        <v>82005</v>
      </c>
      <c r="J1404">
        <f>COUNTIFS($I$2:I1404,I1404)</f>
        <v>2</v>
      </c>
      <c r="K1404" t="b">
        <f t="shared" si="43"/>
        <v>0</v>
      </c>
    </row>
    <row r="1405" spans="1:11" x14ac:dyDescent="0.25">
      <c r="A1405">
        <v>1404</v>
      </c>
      <c r="B1405" s="1">
        <v>38567</v>
      </c>
      <c r="C1405">
        <v>124.25</v>
      </c>
      <c r="D1405">
        <v>124.73999786377</v>
      </c>
      <c r="E1405">
        <v>124.120002746582</v>
      </c>
      <c r="F1405">
        <v>124.720001220703</v>
      </c>
      <c r="G1405">
        <v>36837200</v>
      </c>
      <c r="H1405">
        <v>86.280891418457003</v>
      </c>
      <c r="I1405" s="1" t="str">
        <f t="shared" si="42"/>
        <v>82005</v>
      </c>
      <c r="J1405">
        <f>COUNTIFS($I$2:I1405,I1405)</f>
        <v>3</v>
      </c>
      <c r="K1405" t="b">
        <f t="shared" si="43"/>
        <v>0</v>
      </c>
    </row>
    <row r="1406" spans="1:11" x14ac:dyDescent="0.25">
      <c r="A1406">
        <v>1405</v>
      </c>
      <c r="B1406" s="1">
        <v>38568</v>
      </c>
      <c r="C1406">
        <v>124.23000335693401</v>
      </c>
      <c r="D1406">
        <v>124.30999755859401</v>
      </c>
      <c r="E1406">
        <v>123.56999969482401</v>
      </c>
      <c r="F1406">
        <v>123.720001220703</v>
      </c>
      <c r="G1406">
        <v>50855600</v>
      </c>
      <c r="H1406">
        <v>85.589103698730497</v>
      </c>
      <c r="I1406" s="1" t="str">
        <f t="shared" si="42"/>
        <v>82005</v>
      </c>
      <c r="J1406">
        <f>COUNTIFS($I$2:I1406,I1406)</f>
        <v>4</v>
      </c>
      <c r="K1406" t="b">
        <f t="shared" si="43"/>
        <v>0</v>
      </c>
    </row>
    <row r="1407" spans="1:11" x14ac:dyDescent="0.25">
      <c r="A1407">
        <v>1406</v>
      </c>
      <c r="B1407" s="1">
        <v>38569</v>
      </c>
      <c r="C1407">
        <v>123.449996948242</v>
      </c>
      <c r="D1407">
        <v>123.98000335693401</v>
      </c>
      <c r="E1407">
        <v>122.669998168945</v>
      </c>
      <c r="F1407">
        <v>122.879997253418</v>
      </c>
      <c r="G1407">
        <v>53595500</v>
      </c>
      <c r="H1407">
        <v>85.007957458496094</v>
      </c>
      <c r="I1407" s="1" t="str">
        <f t="shared" si="42"/>
        <v>82005</v>
      </c>
      <c r="J1407">
        <f>COUNTIFS($I$2:I1407,I1407)</f>
        <v>5</v>
      </c>
      <c r="K1407" t="b">
        <f t="shared" si="43"/>
        <v>0</v>
      </c>
    </row>
    <row r="1408" spans="1:11" x14ac:dyDescent="0.25">
      <c r="A1408">
        <v>1407</v>
      </c>
      <c r="B1408" s="1">
        <v>38572</v>
      </c>
      <c r="C1408">
        <v>123.15000152587901</v>
      </c>
      <c r="D1408">
        <v>123.41000366210901</v>
      </c>
      <c r="E1408">
        <v>122.379997253418</v>
      </c>
      <c r="F1408">
        <v>122.65000152587901</v>
      </c>
      <c r="G1408">
        <v>47616000</v>
      </c>
      <c r="H1408">
        <v>84.848861694335895</v>
      </c>
      <c r="I1408" s="1" t="str">
        <f t="shared" si="42"/>
        <v>82005</v>
      </c>
      <c r="J1408">
        <f>COUNTIFS($I$2:I1408,I1408)</f>
        <v>6</v>
      </c>
      <c r="K1408" t="b">
        <f t="shared" si="43"/>
        <v>0</v>
      </c>
    </row>
    <row r="1409" spans="1:11" x14ac:dyDescent="0.25">
      <c r="A1409">
        <v>1408</v>
      </c>
      <c r="B1409" s="1">
        <v>38573</v>
      </c>
      <c r="C1409">
        <v>123.05999755859401</v>
      </c>
      <c r="D1409">
        <v>123.58999633789099</v>
      </c>
      <c r="E1409">
        <v>122.870002746582</v>
      </c>
      <c r="F1409">
        <v>123.389999389648</v>
      </c>
      <c r="G1409">
        <v>47170000</v>
      </c>
      <c r="H1409">
        <v>85.360809326171903</v>
      </c>
      <c r="I1409" s="1" t="str">
        <f t="shared" si="42"/>
        <v>82005</v>
      </c>
      <c r="J1409">
        <f>COUNTIFS($I$2:I1409,I1409)</f>
        <v>7</v>
      </c>
      <c r="K1409" t="b">
        <f t="shared" si="43"/>
        <v>0</v>
      </c>
    </row>
    <row r="1410" spans="1:11" x14ac:dyDescent="0.25">
      <c r="A1410">
        <v>1409</v>
      </c>
      <c r="B1410" s="1">
        <v>38574</v>
      </c>
      <c r="C1410">
        <v>123.81999969482401</v>
      </c>
      <c r="D1410">
        <v>124.5</v>
      </c>
      <c r="E1410">
        <v>122.81999969482401</v>
      </c>
      <c r="F1410">
        <v>123.330001831055</v>
      </c>
      <c r="G1410">
        <v>72863700</v>
      </c>
      <c r="H1410">
        <v>85.319297790527301</v>
      </c>
      <c r="I1410" s="1" t="str">
        <f t="shared" si="42"/>
        <v>82005</v>
      </c>
      <c r="J1410">
        <f>COUNTIFS($I$2:I1410,I1410)</f>
        <v>8</v>
      </c>
      <c r="K1410" t="b">
        <f t="shared" si="43"/>
        <v>0</v>
      </c>
    </row>
    <row r="1411" spans="1:11" x14ac:dyDescent="0.25">
      <c r="A1411">
        <v>1410</v>
      </c>
      <c r="B1411" s="1">
        <v>38575</v>
      </c>
      <c r="C1411">
        <v>123.26999664306599</v>
      </c>
      <c r="D1411">
        <v>124.029998779297</v>
      </c>
      <c r="E1411">
        <v>123.01000213623</v>
      </c>
      <c r="F1411">
        <v>123.81999969482401</v>
      </c>
      <c r="G1411">
        <v>58570200</v>
      </c>
      <c r="H1411">
        <v>85.658287048339801</v>
      </c>
      <c r="I1411" s="1" t="str">
        <f t="shared" ref="I1411:I1474" si="44">MONTH(B1411)&amp;YEAR(B1411)</f>
        <v>82005</v>
      </c>
      <c r="J1411">
        <f>COUNTIFS($I$2:I1411,I1411)</f>
        <v>9</v>
      </c>
      <c r="K1411" t="b">
        <f t="shared" ref="K1411:K1474" si="45">IF(J1411=1,TRUE(),FALSE())</f>
        <v>0</v>
      </c>
    </row>
    <row r="1412" spans="1:11" x14ac:dyDescent="0.25">
      <c r="A1412">
        <v>1411</v>
      </c>
      <c r="B1412" s="1">
        <v>38576</v>
      </c>
      <c r="C1412">
        <v>123.56999969482401</v>
      </c>
      <c r="D1412">
        <v>123.69000244140599</v>
      </c>
      <c r="E1412">
        <v>122.75</v>
      </c>
      <c r="F1412">
        <v>123.05999755859401</v>
      </c>
      <c r="G1412">
        <v>54776900</v>
      </c>
      <c r="H1412">
        <v>85.132530212402301</v>
      </c>
      <c r="I1412" s="1" t="str">
        <f t="shared" si="44"/>
        <v>82005</v>
      </c>
      <c r="J1412">
        <f>COUNTIFS($I$2:I1412,I1412)</f>
        <v>10</v>
      </c>
      <c r="K1412" t="b">
        <f t="shared" si="45"/>
        <v>0</v>
      </c>
    </row>
    <row r="1413" spans="1:11" x14ac:dyDescent="0.25">
      <c r="A1413">
        <v>1412</v>
      </c>
      <c r="B1413" s="1">
        <v>38579</v>
      </c>
      <c r="C1413">
        <v>123.220001220703</v>
      </c>
      <c r="D1413">
        <v>123.870002746582</v>
      </c>
      <c r="E1413">
        <v>122.830001831055</v>
      </c>
      <c r="F1413">
        <v>123.81999969482401</v>
      </c>
      <c r="G1413">
        <v>36208500</v>
      </c>
      <c r="H1413">
        <v>85.658287048339801</v>
      </c>
      <c r="I1413" s="1" t="str">
        <f t="shared" si="44"/>
        <v>82005</v>
      </c>
      <c r="J1413">
        <f>COUNTIFS($I$2:I1413,I1413)</f>
        <v>11</v>
      </c>
      <c r="K1413" t="b">
        <f t="shared" si="45"/>
        <v>0</v>
      </c>
    </row>
    <row r="1414" spans="1:11" x14ac:dyDescent="0.25">
      <c r="A1414">
        <v>1413</v>
      </c>
      <c r="B1414" s="1">
        <v>38580</v>
      </c>
      <c r="C1414">
        <v>123.44000244140599</v>
      </c>
      <c r="D1414">
        <v>123.51999664306599</v>
      </c>
      <c r="E1414">
        <v>122.08999633789099</v>
      </c>
      <c r="F1414">
        <v>122.209999084473</v>
      </c>
      <c r="G1414">
        <v>71942100</v>
      </c>
      <c r="H1414">
        <v>84.544471740722699</v>
      </c>
      <c r="I1414" s="1" t="str">
        <f t="shared" si="44"/>
        <v>82005</v>
      </c>
      <c r="J1414">
        <f>COUNTIFS($I$2:I1414,I1414)</f>
        <v>12</v>
      </c>
      <c r="K1414" t="b">
        <f t="shared" si="45"/>
        <v>0</v>
      </c>
    </row>
    <row r="1415" spans="1:11" x14ac:dyDescent="0.25">
      <c r="A1415">
        <v>1414</v>
      </c>
      <c r="B1415" s="1">
        <v>38581</v>
      </c>
      <c r="C1415">
        <v>122.19000244140599</v>
      </c>
      <c r="D1415">
        <v>122.870002746582</v>
      </c>
      <c r="E1415">
        <v>122.029998779297</v>
      </c>
      <c r="F1415">
        <v>122.199996948242</v>
      </c>
      <c r="G1415">
        <v>62275100</v>
      </c>
      <c r="H1415">
        <v>84.537521362304702</v>
      </c>
      <c r="I1415" s="1" t="str">
        <f t="shared" si="44"/>
        <v>82005</v>
      </c>
      <c r="J1415">
        <f>COUNTIFS($I$2:I1415,I1415)</f>
        <v>13</v>
      </c>
      <c r="K1415" t="b">
        <f t="shared" si="45"/>
        <v>0</v>
      </c>
    </row>
    <row r="1416" spans="1:11" x14ac:dyDescent="0.25">
      <c r="A1416">
        <v>1415</v>
      </c>
      <c r="B1416" s="1">
        <v>38582</v>
      </c>
      <c r="C1416">
        <v>122.050003051758</v>
      </c>
      <c r="D1416">
        <v>122.55999755859401</v>
      </c>
      <c r="E1416">
        <v>121.83999633789099</v>
      </c>
      <c r="F1416">
        <v>122.19000244140599</v>
      </c>
      <c r="G1416">
        <v>53388600</v>
      </c>
      <c r="H1416">
        <v>84.530647277832003</v>
      </c>
      <c r="I1416" s="1" t="str">
        <f t="shared" si="44"/>
        <v>82005</v>
      </c>
      <c r="J1416">
        <f>COUNTIFS($I$2:I1416,I1416)</f>
        <v>14</v>
      </c>
      <c r="K1416" t="b">
        <f t="shared" si="45"/>
        <v>0</v>
      </c>
    </row>
    <row r="1417" spans="1:11" x14ac:dyDescent="0.25">
      <c r="A1417">
        <v>1416</v>
      </c>
      <c r="B1417" s="1">
        <v>38583</v>
      </c>
      <c r="C1417">
        <v>122.629997253418</v>
      </c>
      <c r="D1417">
        <v>122.81999969482401</v>
      </c>
      <c r="E1417">
        <v>122.199996948242</v>
      </c>
      <c r="F1417">
        <v>122.470001220703</v>
      </c>
      <c r="G1417">
        <v>39842100</v>
      </c>
      <c r="H1417">
        <v>84.724365234375</v>
      </c>
      <c r="I1417" s="1" t="str">
        <f t="shared" si="44"/>
        <v>82005</v>
      </c>
      <c r="J1417">
        <f>COUNTIFS($I$2:I1417,I1417)</f>
        <v>15</v>
      </c>
      <c r="K1417" t="b">
        <f t="shared" si="45"/>
        <v>0</v>
      </c>
    </row>
    <row r="1418" spans="1:11" x14ac:dyDescent="0.25">
      <c r="A1418">
        <v>1417</v>
      </c>
      <c r="B1418" s="1">
        <v>38586</v>
      </c>
      <c r="C1418">
        <v>122.580001831055</v>
      </c>
      <c r="D1418">
        <v>123.23000335693401</v>
      </c>
      <c r="E1418">
        <v>121.879997253418</v>
      </c>
      <c r="F1418">
        <v>122.470001220703</v>
      </c>
      <c r="G1418">
        <v>69912000</v>
      </c>
      <c r="H1418">
        <v>84.724365234375</v>
      </c>
      <c r="I1418" s="1" t="str">
        <f t="shared" si="44"/>
        <v>82005</v>
      </c>
      <c r="J1418">
        <f>COUNTIFS($I$2:I1418,I1418)</f>
        <v>16</v>
      </c>
      <c r="K1418" t="b">
        <f t="shared" si="45"/>
        <v>0</v>
      </c>
    </row>
    <row r="1419" spans="1:11" x14ac:dyDescent="0.25">
      <c r="A1419">
        <v>1418</v>
      </c>
      <c r="B1419" s="1">
        <v>38587</v>
      </c>
      <c r="C1419">
        <v>122.5</v>
      </c>
      <c r="D1419">
        <v>122.610000610352</v>
      </c>
      <c r="E1419">
        <v>121.15000152587901</v>
      </c>
      <c r="F1419">
        <v>122.23999786377</v>
      </c>
      <c r="G1419">
        <v>55168600</v>
      </c>
      <c r="H1419">
        <v>84.565216064453097</v>
      </c>
      <c r="I1419" s="1" t="str">
        <f t="shared" si="44"/>
        <v>82005</v>
      </c>
      <c r="J1419">
        <f>COUNTIFS($I$2:I1419,I1419)</f>
        <v>17</v>
      </c>
      <c r="K1419" t="b">
        <f t="shared" si="45"/>
        <v>0</v>
      </c>
    </row>
    <row r="1420" spans="1:11" x14ac:dyDescent="0.25">
      <c r="A1420">
        <v>1419</v>
      </c>
      <c r="B1420" s="1">
        <v>38588</v>
      </c>
      <c r="C1420">
        <v>121.94000244140599</v>
      </c>
      <c r="D1420">
        <v>122.73000335693401</v>
      </c>
      <c r="E1420">
        <v>121.08999633789099</v>
      </c>
      <c r="F1420">
        <v>121.15000152587901</v>
      </c>
      <c r="G1420">
        <v>79104600</v>
      </c>
      <c r="H1420">
        <v>83.811172485351605</v>
      </c>
      <c r="I1420" s="1" t="str">
        <f t="shared" si="44"/>
        <v>82005</v>
      </c>
      <c r="J1420">
        <f>COUNTIFS($I$2:I1420,I1420)</f>
        <v>18</v>
      </c>
      <c r="K1420" t="b">
        <f t="shared" si="45"/>
        <v>0</v>
      </c>
    </row>
    <row r="1421" spans="1:11" x14ac:dyDescent="0.25">
      <c r="A1421">
        <v>1420</v>
      </c>
      <c r="B1421" s="1">
        <v>38589</v>
      </c>
      <c r="C1421">
        <v>121.34999847412099</v>
      </c>
      <c r="D1421">
        <v>121.669998168945</v>
      </c>
      <c r="E1421">
        <v>121.209999084473</v>
      </c>
      <c r="F1421">
        <v>121.58999633789099</v>
      </c>
      <c r="G1421">
        <v>35631100</v>
      </c>
      <c r="H1421">
        <v>84.115539550781193</v>
      </c>
      <c r="I1421" s="1" t="str">
        <f t="shared" si="44"/>
        <v>82005</v>
      </c>
      <c r="J1421">
        <f>COUNTIFS($I$2:I1421,I1421)</f>
        <v>19</v>
      </c>
      <c r="K1421" t="b">
        <f t="shared" si="45"/>
        <v>0</v>
      </c>
    </row>
    <row r="1422" spans="1:11" x14ac:dyDescent="0.25">
      <c r="A1422">
        <v>1421</v>
      </c>
      <c r="B1422" s="1">
        <v>38590</v>
      </c>
      <c r="C1422">
        <v>121.48000335693401</v>
      </c>
      <c r="D1422">
        <v>121.48999786377</v>
      </c>
      <c r="E1422">
        <v>120.68000030517599</v>
      </c>
      <c r="F1422">
        <v>120.76000213623</v>
      </c>
      <c r="G1422">
        <v>61956800</v>
      </c>
      <c r="H1422">
        <v>83.541374206542997</v>
      </c>
      <c r="I1422" s="1" t="str">
        <f t="shared" si="44"/>
        <v>82005</v>
      </c>
      <c r="J1422">
        <f>COUNTIFS($I$2:I1422,I1422)</f>
        <v>20</v>
      </c>
      <c r="K1422" t="b">
        <f t="shared" si="45"/>
        <v>0</v>
      </c>
    </row>
    <row r="1423" spans="1:11" x14ac:dyDescent="0.25">
      <c r="A1423">
        <v>1422</v>
      </c>
      <c r="B1423" s="1">
        <v>38593</v>
      </c>
      <c r="C1423">
        <v>120.41000366210901</v>
      </c>
      <c r="D1423">
        <v>121.779998779297</v>
      </c>
      <c r="E1423">
        <v>120.379997253418</v>
      </c>
      <c r="F1423">
        <v>121.69000244140599</v>
      </c>
      <c r="G1423">
        <v>56179200</v>
      </c>
      <c r="H1423">
        <v>84.184745788574205</v>
      </c>
      <c r="I1423" s="1" t="str">
        <f t="shared" si="44"/>
        <v>82005</v>
      </c>
      <c r="J1423">
        <f>COUNTIFS($I$2:I1423,I1423)</f>
        <v>21</v>
      </c>
      <c r="K1423" t="b">
        <f t="shared" si="45"/>
        <v>0</v>
      </c>
    </row>
    <row r="1424" spans="1:11" x14ac:dyDescent="0.25">
      <c r="A1424">
        <v>1423</v>
      </c>
      <c r="B1424" s="1">
        <v>38594</v>
      </c>
      <c r="C1424">
        <v>121.25</v>
      </c>
      <c r="D1424">
        <v>121.300003051758</v>
      </c>
      <c r="E1424">
        <v>120.389999389648</v>
      </c>
      <c r="F1424">
        <v>121.050003051758</v>
      </c>
      <c r="G1424">
        <v>74160200</v>
      </c>
      <c r="H1424">
        <v>83.741996765136705</v>
      </c>
      <c r="I1424" s="1" t="str">
        <f t="shared" si="44"/>
        <v>82005</v>
      </c>
      <c r="J1424">
        <f>COUNTIFS($I$2:I1424,I1424)</f>
        <v>22</v>
      </c>
      <c r="K1424" t="b">
        <f t="shared" si="45"/>
        <v>0</v>
      </c>
    </row>
    <row r="1425" spans="1:11" x14ac:dyDescent="0.25">
      <c r="A1425">
        <v>1424</v>
      </c>
      <c r="B1425" s="1">
        <v>38595</v>
      </c>
      <c r="C1425">
        <v>121.19000244140599</v>
      </c>
      <c r="D1425">
        <v>122.66000366210901</v>
      </c>
      <c r="E1425">
        <v>120.73999786377</v>
      </c>
      <c r="F1425">
        <v>122.580001831055</v>
      </c>
      <c r="G1425">
        <v>102945200</v>
      </c>
      <c r="H1425">
        <v>84.800422668457003</v>
      </c>
      <c r="I1425" s="1" t="str">
        <f t="shared" si="44"/>
        <v>82005</v>
      </c>
      <c r="J1425">
        <f>COUNTIFS($I$2:I1425,I1425)</f>
        <v>23</v>
      </c>
      <c r="K1425" t="b">
        <f t="shared" si="45"/>
        <v>0</v>
      </c>
    </row>
    <row r="1426" spans="1:11" x14ac:dyDescent="0.25">
      <c r="A1426">
        <v>1425</v>
      </c>
      <c r="B1426" s="1">
        <v>38596</v>
      </c>
      <c r="C1426">
        <v>122.51999664306599</v>
      </c>
      <c r="D1426">
        <v>123.15000152587901</v>
      </c>
      <c r="E1426">
        <v>121.139999389648</v>
      </c>
      <c r="F1426">
        <v>122.48999786377</v>
      </c>
      <c r="G1426">
        <v>74578700</v>
      </c>
      <c r="H1426">
        <v>84.738166809082003</v>
      </c>
      <c r="I1426" s="1" t="str">
        <f t="shared" si="44"/>
        <v>92005</v>
      </c>
      <c r="J1426">
        <f>COUNTIFS($I$2:I1426,I1426)</f>
        <v>1</v>
      </c>
      <c r="K1426" t="b">
        <f t="shared" si="45"/>
        <v>1</v>
      </c>
    </row>
    <row r="1427" spans="1:11" x14ac:dyDescent="0.25">
      <c r="A1427">
        <v>1426</v>
      </c>
      <c r="B1427" s="1">
        <v>38597</v>
      </c>
      <c r="C1427">
        <v>122.84999847412099</v>
      </c>
      <c r="D1427">
        <v>122.879997253418</v>
      </c>
      <c r="E1427">
        <v>122.040000915527</v>
      </c>
      <c r="F1427">
        <v>122.26999664306599</v>
      </c>
      <c r="G1427">
        <v>47653400</v>
      </c>
      <c r="H1427">
        <v>84.585975646972699</v>
      </c>
      <c r="I1427" s="1" t="str">
        <f t="shared" si="44"/>
        <v>92005</v>
      </c>
      <c r="J1427">
        <f>COUNTIFS($I$2:I1427,I1427)</f>
        <v>2</v>
      </c>
      <c r="K1427" t="b">
        <f t="shared" si="45"/>
        <v>0</v>
      </c>
    </row>
    <row r="1428" spans="1:11" x14ac:dyDescent="0.25">
      <c r="A1428">
        <v>1427</v>
      </c>
      <c r="B1428" s="1">
        <v>38601</v>
      </c>
      <c r="C1428">
        <v>122.66000366210901</v>
      </c>
      <c r="D1428">
        <v>123.800003051758</v>
      </c>
      <c r="E1428">
        <v>122.65000152587901</v>
      </c>
      <c r="F1428">
        <v>123.699996948242</v>
      </c>
      <c r="G1428">
        <v>57251300</v>
      </c>
      <c r="H1428">
        <v>85.575256347656193</v>
      </c>
      <c r="I1428" s="1" t="str">
        <f t="shared" si="44"/>
        <v>92005</v>
      </c>
      <c r="J1428">
        <f>COUNTIFS($I$2:I1428,I1428)</f>
        <v>3</v>
      </c>
      <c r="K1428" t="b">
        <f t="shared" si="45"/>
        <v>0</v>
      </c>
    </row>
    <row r="1429" spans="1:11" x14ac:dyDescent="0.25">
      <c r="A1429">
        <v>1428</v>
      </c>
      <c r="B1429" s="1">
        <v>38602</v>
      </c>
      <c r="C1429">
        <v>123.629997253418</v>
      </c>
      <c r="D1429">
        <v>124.129997253418</v>
      </c>
      <c r="E1429">
        <v>123.459999084473</v>
      </c>
      <c r="F1429">
        <v>123.91000366210901</v>
      </c>
      <c r="G1429">
        <v>41749700</v>
      </c>
      <c r="H1429">
        <v>85.720550537109403</v>
      </c>
      <c r="I1429" s="1" t="str">
        <f t="shared" si="44"/>
        <v>92005</v>
      </c>
      <c r="J1429">
        <f>COUNTIFS($I$2:I1429,I1429)</f>
        <v>4</v>
      </c>
      <c r="K1429" t="b">
        <f t="shared" si="45"/>
        <v>0</v>
      </c>
    </row>
    <row r="1430" spans="1:11" x14ac:dyDescent="0.25">
      <c r="A1430">
        <v>1429</v>
      </c>
      <c r="B1430" s="1">
        <v>38603</v>
      </c>
      <c r="C1430">
        <v>123.66000366210901</v>
      </c>
      <c r="D1430">
        <v>124</v>
      </c>
      <c r="E1430">
        <v>123.30999755859401</v>
      </c>
      <c r="F1430">
        <v>123.5</v>
      </c>
      <c r="G1430">
        <v>39068700</v>
      </c>
      <c r="H1430">
        <v>85.436874389648395</v>
      </c>
      <c r="I1430" s="1" t="str">
        <f t="shared" si="44"/>
        <v>92005</v>
      </c>
      <c r="J1430">
        <f>COUNTIFS($I$2:I1430,I1430)</f>
        <v>5</v>
      </c>
      <c r="K1430" t="b">
        <f t="shared" si="45"/>
        <v>0</v>
      </c>
    </row>
    <row r="1431" spans="1:11" x14ac:dyDescent="0.25">
      <c r="A1431">
        <v>1430</v>
      </c>
      <c r="B1431" s="1">
        <v>38604</v>
      </c>
      <c r="C1431">
        <v>123.830001831055</v>
      </c>
      <c r="D1431">
        <v>124.73999786377</v>
      </c>
      <c r="E1431">
        <v>123.800003051758</v>
      </c>
      <c r="F1431">
        <v>124.59999847412099</v>
      </c>
      <c r="G1431">
        <v>43093900</v>
      </c>
      <c r="H1431">
        <v>86.197898864746094</v>
      </c>
      <c r="I1431" s="1" t="str">
        <f t="shared" si="44"/>
        <v>92005</v>
      </c>
      <c r="J1431">
        <f>COUNTIFS($I$2:I1431,I1431)</f>
        <v>6</v>
      </c>
      <c r="K1431" t="b">
        <f t="shared" si="45"/>
        <v>0</v>
      </c>
    </row>
    <row r="1432" spans="1:11" x14ac:dyDescent="0.25">
      <c r="A1432">
        <v>1431</v>
      </c>
      <c r="B1432" s="1">
        <v>38607</v>
      </c>
      <c r="C1432">
        <v>124.449996948242</v>
      </c>
      <c r="D1432">
        <v>124.669998168945</v>
      </c>
      <c r="E1432">
        <v>124.26999664306599</v>
      </c>
      <c r="F1432">
        <v>124.34999847412099</v>
      </c>
      <c r="G1432">
        <v>33017600</v>
      </c>
      <c r="H1432">
        <v>86.024917602539105</v>
      </c>
      <c r="I1432" s="1" t="str">
        <f t="shared" si="44"/>
        <v>92005</v>
      </c>
      <c r="J1432">
        <f>COUNTIFS($I$2:I1432,I1432)</f>
        <v>7</v>
      </c>
      <c r="K1432" t="b">
        <f t="shared" si="45"/>
        <v>0</v>
      </c>
    </row>
    <row r="1433" spans="1:11" x14ac:dyDescent="0.25">
      <c r="A1433">
        <v>1432</v>
      </c>
      <c r="B1433" s="1">
        <v>38608</v>
      </c>
      <c r="C1433">
        <v>124.129997253418</v>
      </c>
      <c r="D1433">
        <v>124.419998168945</v>
      </c>
      <c r="E1433">
        <v>123.51999664306599</v>
      </c>
      <c r="F1433">
        <v>123.66000366210901</v>
      </c>
      <c r="G1433">
        <v>58427500</v>
      </c>
      <c r="H1433">
        <v>85.547561645507798</v>
      </c>
      <c r="I1433" s="1" t="str">
        <f t="shared" si="44"/>
        <v>92005</v>
      </c>
      <c r="J1433">
        <f>COUNTIFS($I$2:I1433,I1433)</f>
        <v>8</v>
      </c>
      <c r="K1433" t="b">
        <f t="shared" si="45"/>
        <v>0</v>
      </c>
    </row>
    <row r="1434" spans="1:11" x14ac:dyDescent="0.25">
      <c r="A1434">
        <v>1433</v>
      </c>
      <c r="B1434" s="1">
        <v>38609</v>
      </c>
      <c r="C1434">
        <v>123.73999786377</v>
      </c>
      <c r="D1434">
        <v>123.919998168945</v>
      </c>
      <c r="E1434">
        <v>123.01999664306599</v>
      </c>
      <c r="F1434">
        <v>123.209999084473</v>
      </c>
      <c r="G1434">
        <v>57694600</v>
      </c>
      <c r="H1434">
        <v>85.236282348632798</v>
      </c>
      <c r="I1434" s="1" t="str">
        <f t="shared" si="44"/>
        <v>92005</v>
      </c>
      <c r="J1434">
        <f>COUNTIFS($I$2:I1434,I1434)</f>
        <v>9</v>
      </c>
      <c r="K1434" t="b">
        <f t="shared" si="45"/>
        <v>0</v>
      </c>
    </row>
    <row r="1435" spans="1:11" x14ac:dyDescent="0.25">
      <c r="A1435">
        <v>1434</v>
      </c>
      <c r="B1435" s="1">
        <v>38610</v>
      </c>
      <c r="C1435">
        <v>123.58999633789099</v>
      </c>
      <c r="D1435">
        <v>123.65000152587901</v>
      </c>
      <c r="E1435">
        <v>122.90000152587901</v>
      </c>
      <c r="F1435">
        <v>123.15000152587901</v>
      </c>
      <c r="G1435">
        <v>73156900</v>
      </c>
      <c r="H1435">
        <v>85.194778442382798</v>
      </c>
      <c r="I1435" s="1" t="str">
        <f t="shared" si="44"/>
        <v>92005</v>
      </c>
      <c r="J1435">
        <f>COUNTIFS($I$2:I1435,I1435)</f>
        <v>10</v>
      </c>
      <c r="K1435" t="b">
        <f t="shared" si="45"/>
        <v>0</v>
      </c>
    </row>
    <row r="1436" spans="1:11" x14ac:dyDescent="0.25">
      <c r="A1436">
        <v>1435</v>
      </c>
      <c r="B1436" s="1">
        <v>38611</v>
      </c>
      <c r="C1436">
        <v>123.300003051758</v>
      </c>
      <c r="D1436">
        <v>123.73999786377</v>
      </c>
      <c r="E1436">
        <v>122.870002746582</v>
      </c>
      <c r="F1436">
        <v>123.5</v>
      </c>
      <c r="G1436">
        <v>75424100</v>
      </c>
      <c r="H1436">
        <v>85.800559997558594</v>
      </c>
      <c r="I1436" s="1" t="str">
        <f t="shared" si="44"/>
        <v>92005</v>
      </c>
      <c r="J1436">
        <f>COUNTIFS($I$2:I1436,I1436)</f>
        <v>11</v>
      </c>
      <c r="K1436" t="b">
        <f t="shared" si="45"/>
        <v>0</v>
      </c>
    </row>
    <row r="1437" spans="1:11" x14ac:dyDescent="0.25">
      <c r="A1437">
        <v>1436</v>
      </c>
      <c r="B1437" s="1">
        <v>38614</v>
      </c>
      <c r="C1437">
        <v>123.470001220703</v>
      </c>
      <c r="D1437">
        <v>123.550003051758</v>
      </c>
      <c r="E1437">
        <v>122.639999389648</v>
      </c>
      <c r="F1437">
        <v>123.08999633789099</v>
      </c>
      <c r="G1437">
        <v>53355300</v>
      </c>
      <c r="H1437">
        <v>85.515724182128906</v>
      </c>
      <c r="I1437" s="1" t="str">
        <f t="shared" si="44"/>
        <v>92005</v>
      </c>
      <c r="J1437">
        <f>COUNTIFS($I$2:I1437,I1437)</f>
        <v>12</v>
      </c>
      <c r="K1437" t="b">
        <f t="shared" si="45"/>
        <v>0</v>
      </c>
    </row>
    <row r="1438" spans="1:11" x14ac:dyDescent="0.25">
      <c r="A1438">
        <v>1437</v>
      </c>
      <c r="B1438" s="1">
        <v>38615</v>
      </c>
      <c r="C1438">
        <v>123.199996948242</v>
      </c>
      <c r="D1438">
        <v>123.610000610352</v>
      </c>
      <c r="E1438">
        <v>121.870002746582</v>
      </c>
      <c r="F1438">
        <v>122.050003051758</v>
      </c>
      <c r="G1438">
        <v>84480300</v>
      </c>
      <c r="H1438">
        <v>84.793212890625</v>
      </c>
      <c r="I1438" s="1" t="str">
        <f t="shared" si="44"/>
        <v>92005</v>
      </c>
      <c r="J1438">
        <f>COUNTIFS($I$2:I1438,I1438)</f>
        <v>13</v>
      </c>
      <c r="K1438" t="b">
        <f t="shared" si="45"/>
        <v>0</v>
      </c>
    </row>
    <row r="1439" spans="1:11" x14ac:dyDescent="0.25">
      <c r="A1439">
        <v>1438</v>
      </c>
      <c r="B1439" s="1">
        <v>38616</v>
      </c>
      <c r="C1439">
        <v>121.790000915527</v>
      </c>
      <c r="D1439">
        <v>121.870002746582</v>
      </c>
      <c r="E1439">
        <v>120.779998779297</v>
      </c>
      <c r="F1439">
        <v>120.91000366210901</v>
      </c>
      <c r="G1439">
        <v>94469100</v>
      </c>
      <c r="H1439">
        <v>84.001182556152301</v>
      </c>
      <c r="I1439" s="1" t="str">
        <f t="shared" si="44"/>
        <v>92005</v>
      </c>
      <c r="J1439">
        <f>COUNTIFS($I$2:I1439,I1439)</f>
        <v>14</v>
      </c>
      <c r="K1439" t="b">
        <f t="shared" si="45"/>
        <v>0</v>
      </c>
    </row>
    <row r="1440" spans="1:11" x14ac:dyDescent="0.25">
      <c r="A1440">
        <v>1439</v>
      </c>
      <c r="B1440" s="1">
        <v>38617</v>
      </c>
      <c r="C1440">
        <v>120.949996948242</v>
      </c>
      <c r="D1440">
        <v>121.66000366210901</v>
      </c>
      <c r="E1440">
        <v>120.44000244140599</v>
      </c>
      <c r="F1440">
        <v>121.33999633789099</v>
      </c>
      <c r="G1440">
        <v>84597200</v>
      </c>
      <c r="H1440">
        <v>84.299934387207003</v>
      </c>
      <c r="I1440" s="1" t="str">
        <f t="shared" si="44"/>
        <v>92005</v>
      </c>
      <c r="J1440">
        <f>COUNTIFS($I$2:I1440,I1440)</f>
        <v>15</v>
      </c>
      <c r="K1440" t="b">
        <f t="shared" si="45"/>
        <v>0</v>
      </c>
    </row>
    <row r="1441" spans="1:11" x14ac:dyDescent="0.25">
      <c r="A1441">
        <v>1440</v>
      </c>
      <c r="B1441" s="1">
        <v>38618</v>
      </c>
      <c r="C1441">
        <v>121.23999786377</v>
      </c>
      <c r="D1441">
        <v>121.889999389648</v>
      </c>
      <c r="E1441">
        <v>120.90000152587901</v>
      </c>
      <c r="F1441">
        <v>121.44000244140599</v>
      </c>
      <c r="G1441">
        <v>59368100</v>
      </c>
      <c r="H1441">
        <v>84.369400024414105</v>
      </c>
      <c r="I1441" s="1" t="str">
        <f t="shared" si="44"/>
        <v>92005</v>
      </c>
      <c r="J1441">
        <f>COUNTIFS($I$2:I1441,I1441)</f>
        <v>16</v>
      </c>
      <c r="K1441" t="b">
        <f t="shared" si="45"/>
        <v>0</v>
      </c>
    </row>
    <row r="1442" spans="1:11" x14ac:dyDescent="0.25">
      <c r="A1442">
        <v>1441</v>
      </c>
      <c r="B1442" s="1">
        <v>38621</v>
      </c>
      <c r="C1442">
        <v>122.01999664306599</v>
      </c>
      <c r="D1442">
        <v>122.23999786377</v>
      </c>
      <c r="E1442">
        <v>121.080001831055</v>
      </c>
      <c r="F1442">
        <v>121.580001831055</v>
      </c>
      <c r="G1442">
        <v>70415400</v>
      </c>
      <c r="H1442">
        <v>84.4666748046875</v>
      </c>
      <c r="I1442" s="1" t="str">
        <f t="shared" si="44"/>
        <v>92005</v>
      </c>
      <c r="J1442">
        <f>COUNTIFS($I$2:I1442,I1442)</f>
        <v>17</v>
      </c>
      <c r="K1442" t="b">
        <f t="shared" si="45"/>
        <v>0</v>
      </c>
    </row>
    <row r="1443" spans="1:11" x14ac:dyDescent="0.25">
      <c r="A1443">
        <v>1442</v>
      </c>
      <c r="B1443" s="1">
        <v>38622</v>
      </c>
      <c r="C1443">
        <v>121.51999664306599</v>
      </c>
      <c r="D1443">
        <v>121.98999786377</v>
      </c>
      <c r="E1443">
        <v>121.01999664306599</v>
      </c>
      <c r="F1443">
        <v>121.550003051758</v>
      </c>
      <c r="G1443">
        <v>66150800</v>
      </c>
      <c r="H1443">
        <v>84.445854187011705</v>
      </c>
      <c r="I1443" s="1" t="str">
        <f t="shared" si="44"/>
        <v>92005</v>
      </c>
      <c r="J1443">
        <f>COUNTIFS($I$2:I1443,I1443)</f>
        <v>18</v>
      </c>
      <c r="K1443" t="b">
        <f t="shared" si="45"/>
        <v>0</v>
      </c>
    </row>
    <row r="1444" spans="1:11" x14ac:dyDescent="0.25">
      <c r="A1444">
        <v>1443</v>
      </c>
      <c r="B1444" s="1">
        <v>38623</v>
      </c>
      <c r="C1444">
        <v>121.93000030517599</v>
      </c>
      <c r="D1444">
        <v>122.120002746582</v>
      </c>
      <c r="E1444">
        <v>121.199996948242</v>
      </c>
      <c r="F1444">
        <v>121.669998168945</v>
      </c>
      <c r="G1444">
        <v>58620500</v>
      </c>
      <c r="H1444">
        <v>84.529167175292997</v>
      </c>
      <c r="I1444" s="1" t="str">
        <f t="shared" si="44"/>
        <v>92005</v>
      </c>
      <c r="J1444">
        <f>COUNTIFS($I$2:I1444,I1444)</f>
        <v>19</v>
      </c>
      <c r="K1444" t="b">
        <f t="shared" si="45"/>
        <v>0</v>
      </c>
    </row>
    <row r="1445" spans="1:11" x14ac:dyDescent="0.25">
      <c r="A1445">
        <v>1444</v>
      </c>
      <c r="B1445" s="1">
        <v>38624</v>
      </c>
      <c r="C1445">
        <v>121.550003051758</v>
      </c>
      <c r="D1445">
        <v>122.860000610352</v>
      </c>
      <c r="E1445">
        <v>121.080001831055</v>
      </c>
      <c r="F1445">
        <v>122.66000366210901</v>
      </c>
      <c r="G1445">
        <v>66607700</v>
      </c>
      <c r="H1445">
        <v>85.217025756835895</v>
      </c>
      <c r="I1445" s="1" t="str">
        <f t="shared" si="44"/>
        <v>92005</v>
      </c>
      <c r="J1445">
        <f>COUNTIFS($I$2:I1445,I1445)</f>
        <v>20</v>
      </c>
      <c r="K1445" t="b">
        <f t="shared" si="45"/>
        <v>0</v>
      </c>
    </row>
    <row r="1446" spans="1:11" x14ac:dyDescent="0.25">
      <c r="A1446">
        <v>1445</v>
      </c>
      <c r="B1446" s="1">
        <v>38625</v>
      </c>
      <c r="C1446">
        <v>122.620002746582</v>
      </c>
      <c r="D1446">
        <v>123.040000915527</v>
      </c>
      <c r="E1446">
        <v>121.73999786377</v>
      </c>
      <c r="F1446">
        <v>123.040000915527</v>
      </c>
      <c r="G1446">
        <v>47824200</v>
      </c>
      <c r="H1446">
        <v>85.480987548828097</v>
      </c>
      <c r="I1446" s="1" t="str">
        <f t="shared" si="44"/>
        <v>92005</v>
      </c>
      <c r="J1446">
        <f>COUNTIFS($I$2:I1446,I1446)</f>
        <v>21</v>
      </c>
      <c r="K1446" t="b">
        <f t="shared" si="45"/>
        <v>0</v>
      </c>
    </row>
    <row r="1447" spans="1:11" x14ac:dyDescent="0.25">
      <c r="A1447">
        <v>1446</v>
      </c>
      <c r="B1447" s="1">
        <v>38628</v>
      </c>
      <c r="C1447">
        <v>122.959999084473</v>
      </c>
      <c r="D1447">
        <v>123.33999633789099</v>
      </c>
      <c r="E1447">
        <v>122.449996948242</v>
      </c>
      <c r="F1447">
        <v>122.59999847412099</v>
      </c>
      <c r="G1447">
        <v>50994800</v>
      </c>
      <c r="H1447">
        <v>85.175323486328097</v>
      </c>
      <c r="I1447" s="1" t="str">
        <f t="shared" si="44"/>
        <v>102005</v>
      </c>
      <c r="J1447">
        <f>COUNTIFS($I$2:I1447,I1447)</f>
        <v>1</v>
      </c>
      <c r="K1447" t="b">
        <f t="shared" si="45"/>
        <v>1</v>
      </c>
    </row>
    <row r="1448" spans="1:11" x14ac:dyDescent="0.25">
      <c r="A1448">
        <v>1447</v>
      </c>
      <c r="B1448" s="1">
        <v>38629</v>
      </c>
      <c r="C1448">
        <v>122.790000915527</v>
      </c>
      <c r="D1448">
        <v>123.029998779297</v>
      </c>
      <c r="E1448">
        <v>121.16000366210901</v>
      </c>
      <c r="F1448">
        <v>121.220001220703</v>
      </c>
      <c r="G1448">
        <v>60776300</v>
      </c>
      <c r="H1448">
        <v>84.216598510742202</v>
      </c>
      <c r="I1448" s="1" t="str">
        <f t="shared" si="44"/>
        <v>102005</v>
      </c>
      <c r="J1448">
        <f>COUNTIFS($I$2:I1448,I1448)</f>
        <v>2</v>
      </c>
      <c r="K1448" t="b">
        <f t="shared" si="45"/>
        <v>0</v>
      </c>
    </row>
    <row r="1449" spans="1:11" x14ac:dyDescent="0.25">
      <c r="A1449">
        <v>1448</v>
      </c>
      <c r="B1449" s="1">
        <v>38630</v>
      </c>
      <c r="C1449">
        <v>121.25</v>
      </c>
      <c r="D1449">
        <v>121.30999755859401</v>
      </c>
      <c r="E1449">
        <v>119.56999969482401</v>
      </c>
      <c r="F1449">
        <v>119.629997253418</v>
      </c>
      <c r="G1449">
        <v>106052100</v>
      </c>
      <c r="H1449">
        <v>83.111946105957003</v>
      </c>
      <c r="I1449" s="1" t="str">
        <f t="shared" si="44"/>
        <v>102005</v>
      </c>
      <c r="J1449">
        <f>COUNTIFS($I$2:I1449,I1449)</f>
        <v>3</v>
      </c>
      <c r="K1449" t="b">
        <f t="shared" si="45"/>
        <v>0</v>
      </c>
    </row>
    <row r="1450" spans="1:11" x14ac:dyDescent="0.25">
      <c r="A1450">
        <v>1449</v>
      </c>
      <c r="B1450" s="1">
        <v>38631</v>
      </c>
      <c r="C1450">
        <v>119.779998779297</v>
      </c>
      <c r="D1450">
        <v>120.26000213623</v>
      </c>
      <c r="E1450">
        <v>118.169998168945</v>
      </c>
      <c r="F1450">
        <v>119.199996948242</v>
      </c>
      <c r="G1450">
        <v>140941800</v>
      </c>
      <c r="H1450">
        <v>82.813179016113295</v>
      </c>
      <c r="I1450" s="1" t="str">
        <f t="shared" si="44"/>
        <v>102005</v>
      </c>
      <c r="J1450">
        <f>COUNTIFS($I$2:I1450,I1450)</f>
        <v>4</v>
      </c>
      <c r="K1450" t="b">
        <f t="shared" si="45"/>
        <v>0</v>
      </c>
    </row>
    <row r="1451" spans="1:11" x14ac:dyDescent="0.25">
      <c r="A1451">
        <v>1450</v>
      </c>
      <c r="B1451" s="1">
        <v>38632</v>
      </c>
      <c r="C1451">
        <v>119.699996948242</v>
      </c>
      <c r="D1451">
        <v>120.050003051758</v>
      </c>
      <c r="E1451">
        <v>119.129997253418</v>
      </c>
      <c r="F1451">
        <v>119.610000610352</v>
      </c>
      <c r="G1451">
        <v>75661400</v>
      </c>
      <c r="H1451">
        <v>83.098007202148395</v>
      </c>
      <c r="I1451" s="1" t="str">
        <f t="shared" si="44"/>
        <v>102005</v>
      </c>
      <c r="J1451">
        <f>COUNTIFS($I$2:I1451,I1451)</f>
        <v>5</v>
      </c>
      <c r="K1451" t="b">
        <f t="shared" si="45"/>
        <v>0</v>
      </c>
    </row>
    <row r="1452" spans="1:11" x14ac:dyDescent="0.25">
      <c r="A1452">
        <v>1451</v>
      </c>
      <c r="B1452" s="1">
        <v>38635</v>
      </c>
      <c r="C1452">
        <v>119.68000030517599</v>
      </c>
      <c r="D1452">
        <v>119.709999084473</v>
      </c>
      <c r="E1452">
        <v>118.300003051758</v>
      </c>
      <c r="F1452">
        <v>118.59999847412099</v>
      </c>
      <c r="G1452">
        <v>52677000</v>
      </c>
      <c r="H1452">
        <v>82.396324157714801</v>
      </c>
      <c r="I1452" s="1" t="str">
        <f t="shared" si="44"/>
        <v>102005</v>
      </c>
      <c r="J1452">
        <f>COUNTIFS($I$2:I1452,I1452)</f>
        <v>6</v>
      </c>
      <c r="K1452" t="b">
        <f t="shared" si="45"/>
        <v>0</v>
      </c>
    </row>
    <row r="1453" spans="1:11" x14ac:dyDescent="0.25">
      <c r="A1453">
        <v>1452</v>
      </c>
      <c r="B1453" s="1">
        <v>38636</v>
      </c>
      <c r="C1453">
        <v>118.98999786377</v>
      </c>
      <c r="D1453">
        <v>119.389999389648</v>
      </c>
      <c r="E1453">
        <v>118.31999969482401</v>
      </c>
      <c r="F1453">
        <v>118.43000030517599</v>
      </c>
      <c r="G1453">
        <v>75629800</v>
      </c>
      <c r="H1453">
        <v>82.2781982421875</v>
      </c>
      <c r="I1453" s="1" t="str">
        <f t="shared" si="44"/>
        <v>102005</v>
      </c>
      <c r="J1453">
        <f>COUNTIFS($I$2:I1453,I1453)</f>
        <v>7</v>
      </c>
      <c r="K1453" t="b">
        <f t="shared" si="45"/>
        <v>0</v>
      </c>
    </row>
    <row r="1454" spans="1:11" x14ac:dyDescent="0.25">
      <c r="A1454">
        <v>1453</v>
      </c>
      <c r="B1454" s="1">
        <v>38637</v>
      </c>
      <c r="C1454">
        <v>118.389999389648</v>
      </c>
      <c r="D1454">
        <v>119.129997253418</v>
      </c>
      <c r="E1454">
        <v>117.41000366210901</v>
      </c>
      <c r="F1454">
        <v>117.5</v>
      </c>
      <c r="G1454">
        <v>100510400</v>
      </c>
      <c r="H1454">
        <v>81.632110595703097</v>
      </c>
      <c r="I1454" s="1" t="str">
        <f t="shared" si="44"/>
        <v>102005</v>
      </c>
      <c r="J1454">
        <f>COUNTIFS($I$2:I1454,I1454)</f>
        <v>8</v>
      </c>
      <c r="K1454" t="b">
        <f t="shared" si="45"/>
        <v>0</v>
      </c>
    </row>
    <row r="1455" spans="1:11" x14ac:dyDescent="0.25">
      <c r="A1455">
        <v>1454</v>
      </c>
      <c r="B1455" s="1">
        <v>38638</v>
      </c>
      <c r="C1455">
        <v>117.459999084473</v>
      </c>
      <c r="D1455">
        <v>118.080001831055</v>
      </c>
      <c r="E1455">
        <v>116.879997253418</v>
      </c>
      <c r="F1455">
        <v>117.43000030517599</v>
      </c>
      <c r="G1455">
        <v>99052900</v>
      </c>
      <c r="H1455">
        <v>81.583511352539105</v>
      </c>
      <c r="I1455" s="1" t="str">
        <f t="shared" si="44"/>
        <v>102005</v>
      </c>
      <c r="J1455">
        <f>COUNTIFS($I$2:I1455,I1455)</f>
        <v>9</v>
      </c>
      <c r="K1455" t="b">
        <f t="shared" si="45"/>
        <v>0</v>
      </c>
    </row>
    <row r="1456" spans="1:11" x14ac:dyDescent="0.25">
      <c r="A1456">
        <v>1455</v>
      </c>
      <c r="B1456" s="1">
        <v>38639</v>
      </c>
      <c r="C1456">
        <v>118.120002746582</v>
      </c>
      <c r="D1456">
        <v>118.80999755859401</v>
      </c>
      <c r="E1456">
        <v>117.55999755859401</v>
      </c>
      <c r="F1456">
        <v>118.669998168945</v>
      </c>
      <c r="G1456">
        <v>88651000</v>
      </c>
      <c r="H1456">
        <v>82.444999694824205</v>
      </c>
      <c r="I1456" s="1" t="str">
        <f t="shared" si="44"/>
        <v>102005</v>
      </c>
      <c r="J1456">
        <f>COUNTIFS($I$2:I1456,I1456)</f>
        <v>10</v>
      </c>
      <c r="K1456" t="b">
        <f t="shared" si="45"/>
        <v>0</v>
      </c>
    </row>
    <row r="1457" spans="1:11" x14ac:dyDescent="0.25">
      <c r="A1457">
        <v>1456</v>
      </c>
      <c r="B1457" s="1">
        <v>38642</v>
      </c>
      <c r="C1457">
        <v>118.800003051758</v>
      </c>
      <c r="D1457">
        <v>119.26999664306599</v>
      </c>
      <c r="E1457">
        <v>118.449996948242</v>
      </c>
      <c r="F1457">
        <v>119.110000610352</v>
      </c>
      <c r="G1457">
        <v>68109300</v>
      </c>
      <c r="H1457">
        <v>82.750663757324205</v>
      </c>
      <c r="I1457" s="1" t="str">
        <f t="shared" si="44"/>
        <v>102005</v>
      </c>
      <c r="J1457">
        <f>COUNTIFS($I$2:I1457,I1457)</f>
        <v>11</v>
      </c>
      <c r="K1457" t="b">
        <f t="shared" si="45"/>
        <v>0</v>
      </c>
    </row>
    <row r="1458" spans="1:11" x14ac:dyDescent="0.25">
      <c r="A1458">
        <v>1457</v>
      </c>
      <c r="B1458" s="1">
        <v>38643</v>
      </c>
      <c r="C1458">
        <v>118.94000244140599</v>
      </c>
      <c r="D1458">
        <v>118.959999084473</v>
      </c>
      <c r="E1458">
        <v>117.800003051758</v>
      </c>
      <c r="F1458">
        <v>117.81999969482401</v>
      </c>
      <c r="G1458">
        <v>74996900</v>
      </c>
      <c r="H1458">
        <v>81.854461669921903</v>
      </c>
      <c r="I1458" s="1" t="str">
        <f t="shared" si="44"/>
        <v>102005</v>
      </c>
      <c r="J1458">
        <f>COUNTIFS($I$2:I1458,I1458)</f>
        <v>12</v>
      </c>
      <c r="K1458" t="b">
        <f t="shared" si="45"/>
        <v>0</v>
      </c>
    </row>
    <row r="1459" spans="1:11" x14ac:dyDescent="0.25">
      <c r="A1459">
        <v>1458</v>
      </c>
      <c r="B1459" s="1">
        <v>38644</v>
      </c>
      <c r="C1459">
        <v>117.5</v>
      </c>
      <c r="D1459">
        <v>119.800003051758</v>
      </c>
      <c r="E1459">
        <v>117.120002746582</v>
      </c>
      <c r="F1459">
        <v>119.779998779297</v>
      </c>
      <c r="G1459">
        <v>116563800</v>
      </c>
      <c r="H1459">
        <v>83.216125488281193</v>
      </c>
      <c r="I1459" s="1" t="str">
        <f t="shared" si="44"/>
        <v>102005</v>
      </c>
      <c r="J1459">
        <f>COUNTIFS($I$2:I1459,I1459)</f>
        <v>13</v>
      </c>
      <c r="K1459" t="b">
        <f t="shared" si="45"/>
        <v>0</v>
      </c>
    </row>
    <row r="1460" spans="1:11" x14ac:dyDescent="0.25">
      <c r="A1460">
        <v>1459</v>
      </c>
      <c r="B1460" s="1">
        <v>38645</v>
      </c>
      <c r="C1460">
        <v>119.48999786377</v>
      </c>
      <c r="D1460">
        <v>119.80999755859401</v>
      </c>
      <c r="E1460">
        <v>117.300003051758</v>
      </c>
      <c r="F1460">
        <v>117.669998168945</v>
      </c>
      <c r="G1460">
        <v>131966700</v>
      </c>
      <c r="H1460">
        <v>81.750259399414105</v>
      </c>
      <c r="I1460" s="1" t="str">
        <f t="shared" si="44"/>
        <v>102005</v>
      </c>
      <c r="J1460">
        <f>COUNTIFS($I$2:I1460,I1460)</f>
        <v>14</v>
      </c>
      <c r="K1460" t="b">
        <f t="shared" si="45"/>
        <v>0</v>
      </c>
    </row>
    <row r="1461" spans="1:11" x14ac:dyDescent="0.25">
      <c r="A1461">
        <v>1460</v>
      </c>
      <c r="B1461" s="1">
        <v>38646</v>
      </c>
      <c r="C1461">
        <v>118.290000915527</v>
      </c>
      <c r="D1461">
        <v>118.779998779297</v>
      </c>
      <c r="E1461">
        <v>117.51000213623</v>
      </c>
      <c r="F1461">
        <v>118.129997253418</v>
      </c>
      <c r="G1461">
        <v>96579500</v>
      </c>
      <c r="H1461">
        <v>82.069763183593807</v>
      </c>
      <c r="I1461" s="1" t="str">
        <f t="shared" si="44"/>
        <v>102005</v>
      </c>
      <c r="J1461">
        <f>COUNTIFS($I$2:I1461,I1461)</f>
        <v>15</v>
      </c>
      <c r="K1461" t="b">
        <f t="shared" si="45"/>
        <v>0</v>
      </c>
    </row>
    <row r="1462" spans="1:11" x14ac:dyDescent="0.25">
      <c r="A1462">
        <v>1461</v>
      </c>
      <c r="B1462" s="1">
        <v>38649</v>
      </c>
      <c r="C1462">
        <v>118.44000244140599</v>
      </c>
      <c r="D1462">
        <v>120.08999633789099</v>
      </c>
      <c r="E1462">
        <v>118.41000366210901</v>
      </c>
      <c r="F1462">
        <v>119.959999084473</v>
      </c>
      <c r="G1462">
        <v>71308400</v>
      </c>
      <c r="H1462">
        <v>83.341209411621094</v>
      </c>
      <c r="I1462" s="1" t="str">
        <f t="shared" si="44"/>
        <v>102005</v>
      </c>
      <c r="J1462">
        <f>COUNTIFS($I$2:I1462,I1462)</f>
        <v>16</v>
      </c>
      <c r="K1462" t="b">
        <f t="shared" si="45"/>
        <v>0</v>
      </c>
    </row>
    <row r="1463" spans="1:11" x14ac:dyDescent="0.25">
      <c r="A1463">
        <v>1462</v>
      </c>
      <c r="B1463" s="1">
        <v>38650</v>
      </c>
      <c r="C1463">
        <v>119.720001220703</v>
      </c>
      <c r="D1463">
        <v>120.23999786377</v>
      </c>
      <c r="E1463">
        <v>118.94000244140599</v>
      </c>
      <c r="F1463">
        <v>119.720001220703</v>
      </c>
      <c r="G1463">
        <v>76594500</v>
      </c>
      <c r="H1463">
        <v>83.174453735351605</v>
      </c>
      <c r="I1463" s="1" t="str">
        <f t="shared" si="44"/>
        <v>102005</v>
      </c>
      <c r="J1463">
        <f>COUNTIFS($I$2:I1463,I1463)</f>
        <v>17</v>
      </c>
      <c r="K1463" t="b">
        <f t="shared" si="45"/>
        <v>0</v>
      </c>
    </row>
    <row r="1464" spans="1:11" x14ac:dyDescent="0.25">
      <c r="A1464">
        <v>1463</v>
      </c>
      <c r="B1464" s="1">
        <v>38651</v>
      </c>
      <c r="C1464">
        <v>119.51000213623</v>
      </c>
      <c r="D1464">
        <v>120.540000915527</v>
      </c>
      <c r="E1464">
        <v>119.19000244140599</v>
      </c>
      <c r="F1464">
        <v>119.370002746582</v>
      </c>
      <c r="G1464">
        <v>80855800</v>
      </c>
      <c r="H1464">
        <v>82.931289672851605</v>
      </c>
      <c r="I1464" s="1" t="str">
        <f t="shared" si="44"/>
        <v>102005</v>
      </c>
      <c r="J1464">
        <f>COUNTIFS($I$2:I1464,I1464)</f>
        <v>18</v>
      </c>
      <c r="K1464" t="b">
        <f t="shared" si="45"/>
        <v>0</v>
      </c>
    </row>
    <row r="1465" spans="1:11" x14ac:dyDescent="0.25">
      <c r="A1465">
        <v>1464</v>
      </c>
      <c r="B1465" s="1">
        <v>38652</v>
      </c>
      <c r="C1465">
        <v>119.199996948242</v>
      </c>
      <c r="D1465">
        <v>119.370002746582</v>
      </c>
      <c r="E1465">
        <v>117.93000030517599</v>
      </c>
      <c r="F1465">
        <v>118.09999847412099</v>
      </c>
      <c r="G1465">
        <v>66623100</v>
      </c>
      <c r="H1465">
        <v>82.048980712890597</v>
      </c>
      <c r="I1465" s="1" t="str">
        <f t="shared" si="44"/>
        <v>102005</v>
      </c>
      <c r="J1465">
        <f>COUNTIFS($I$2:I1465,I1465)</f>
        <v>19</v>
      </c>
      <c r="K1465" t="b">
        <f t="shared" si="45"/>
        <v>0</v>
      </c>
    </row>
    <row r="1466" spans="1:11" x14ac:dyDescent="0.25">
      <c r="A1466">
        <v>1465</v>
      </c>
      <c r="B1466" s="1">
        <v>38653</v>
      </c>
      <c r="C1466">
        <v>118.43000030517599</v>
      </c>
      <c r="D1466">
        <v>119.949996948242</v>
      </c>
      <c r="E1466">
        <v>118.09999847412099</v>
      </c>
      <c r="F1466">
        <v>119.800003051758</v>
      </c>
      <c r="G1466">
        <v>72322000</v>
      </c>
      <c r="H1466">
        <v>83.230033874511705</v>
      </c>
      <c r="I1466" s="1" t="str">
        <f t="shared" si="44"/>
        <v>102005</v>
      </c>
      <c r="J1466">
        <f>COUNTIFS($I$2:I1466,I1466)</f>
        <v>20</v>
      </c>
      <c r="K1466" t="b">
        <f t="shared" si="45"/>
        <v>0</v>
      </c>
    </row>
    <row r="1467" spans="1:11" x14ac:dyDescent="0.25">
      <c r="A1467">
        <v>1466</v>
      </c>
      <c r="B1467" s="1">
        <v>38656</v>
      </c>
      <c r="C1467">
        <v>120.290000915527</v>
      </c>
      <c r="D1467">
        <v>121.300003051758</v>
      </c>
      <c r="E1467">
        <v>120.129997253418</v>
      </c>
      <c r="F1467">
        <v>120.129997253418</v>
      </c>
      <c r="G1467">
        <v>77698900</v>
      </c>
      <c r="H1467">
        <v>83.459320068359403</v>
      </c>
      <c r="I1467" s="1" t="str">
        <f t="shared" si="44"/>
        <v>102005</v>
      </c>
      <c r="J1467">
        <f>COUNTIFS($I$2:I1467,I1467)</f>
        <v>21</v>
      </c>
      <c r="K1467" t="b">
        <f t="shared" si="45"/>
        <v>0</v>
      </c>
    </row>
    <row r="1468" spans="1:11" x14ac:dyDescent="0.25">
      <c r="A1468">
        <v>1467</v>
      </c>
      <c r="B1468" s="1">
        <v>38657</v>
      </c>
      <c r="C1468">
        <v>120.580001831055</v>
      </c>
      <c r="D1468">
        <v>120.90000152587901</v>
      </c>
      <c r="E1468">
        <v>120.220001220703</v>
      </c>
      <c r="F1468">
        <v>120.48999786377</v>
      </c>
      <c r="G1468">
        <v>66365100</v>
      </c>
      <c r="H1468">
        <v>83.709403991699205</v>
      </c>
      <c r="I1468" s="1" t="str">
        <f t="shared" si="44"/>
        <v>112005</v>
      </c>
      <c r="J1468">
        <f>COUNTIFS($I$2:I1468,I1468)</f>
        <v>1</v>
      </c>
      <c r="K1468" t="b">
        <f t="shared" si="45"/>
        <v>1</v>
      </c>
    </row>
    <row r="1469" spans="1:11" x14ac:dyDescent="0.25">
      <c r="A1469">
        <v>1468</v>
      </c>
      <c r="B1469" s="1">
        <v>38658</v>
      </c>
      <c r="C1469">
        <v>120.169998168945</v>
      </c>
      <c r="D1469">
        <v>121.75</v>
      </c>
      <c r="E1469">
        <v>120.129997253418</v>
      </c>
      <c r="F1469">
        <v>121.75</v>
      </c>
      <c r="G1469">
        <v>74012300</v>
      </c>
      <c r="H1469">
        <v>84.584770202636705</v>
      </c>
      <c r="I1469" s="1" t="str">
        <f t="shared" si="44"/>
        <v>112005</v>
      </c>
      <c r="J1469">
        <f>COUNTIFS($I$2:I1469,I1469)</f>
        <v>2</v>
      </c>
      <c r="K1469" t="b">
        <f t="shared" si="45"/>
        <v>0</v>
      </c>
    </row>
    <row r="1470" spans="1:11" x14ac:dyDescent="0.25">
      <c r="A1470">
        <v>1469</v>
      </c>
      <c r="B1470" s="1">
        <v>38659</v>
      </c>
      <c r="C1470">
        <v>122.15000152587901</v>
      </c>
      <c r="D1470">
        <v>122.66000366210901</v>
      </c>
      <c r="E1470">
        <v>121.75</v>
      </c>
      <c r="F1470">
        <v>122.26999664306599</v>
      </c>
      <c r="G1470">
        <v>84897600</v>
      </c>
      <c r="H1470">
        <v>84.946029663085895</v>
      </c>
      <c r="I1470" s="1" t="str">
        <f t="shared" si="44"/>
        <v>112005</v>
      </c>
      <c r="J1470">
        <f>COUNTIFS($I$2:I1470,I1470)</f>
        <v>3</v>
      </c>
      <c r="K1470" t="b">
        <f t="shared" si="45"/>
        <v>0</v>
      </c>
    </row>
    <row r="1471" spans="1:11" x14ac:dyDescent="0.25">
      <c r="A1471">
        <v>1470</v>
      </c>
      <c r="B1471" s="1">
        <v>38660</v>
      </c>
      <c r="C1471">
        <v>122.40000152587901</v>
      </c>
      <c r="D1471">
        <v>122.459999084473</v>
      </c>
      <c r="E1471">
        <v>121.550003051758</v>
      </c>
      <c r="F1471">
        <v>122.110000610352</v>
      </c>
      <c r="G1471">
        <v>59156000</v>
      </c>
      <c r="H1471">
        <v>84.834884643554702</v>
      </c>
      <c r="I1471" s="1" t="str">
        <f t="shared" si="44"/>
        <v>112005</v>
      </c>
      <c r="J1471">
        <f>COUNTIFS($I$2:I1471,I1471)</f>
        <v>4</v>
      </c>
      <c r="K1471" t="b">
        <f t="shared" si="45"/>
        <v>0</v>
      </c>
    </row>
    <row r="1472" spans="1:11" x14ac:dyDescent="0.25">
      <c r="A1472">
        <v>1471</v>
      </c>
      <c r="B1472" s="1">
        <v>38663</v>
      </c>
      <c r="C1472">
        <v>122.370002746582</v>
      </c>
      <c r="D1472">
        <v>122.620002746582</v>
      </c>
      <c r="E1472">
        <v>121.84999847412099</v>
      </c>
      <c r="F1472">
        <v>122.23000335693401</v>
      </c>
      <c r="G1472">
        <v>46765400</v>
      </c>
      <c r="H1472">
        <v>84.918258666992202</v>
      </c>
      <c r="I1472" s="1" t="str">
        <f t="shared" si="44"/>
        <v>112005</v>
      </c>
      <c r="J1472">
        <f>COUNTIFS($I$2:I1472,I1472)</f>
        <v>5</v>
      </c>
      <c r="K1472" t="b">
        <f t="shared" si="45"/>
        <v>0</v>
      </c>
    </row>
    <row r="1473" spans="1:11" x14ac:dyDescent="0.25">
      <c r="A1473">
        <v>1472</v>
      </c>
      <c r="B1473" s="1">
        <v>38664</v>
      </c>
      <c r="C1473">
        <v>121.93000030517599</v>
      </c>
      <c r="D1473">
        <v>122.419998168945</v>
      </c>
      <c r="E1473">
        <v>121.790000915527</v>
      </c>
      <c r="F1473">
        <v>122.23000335693401</v>
      </c>
      <c r="G1473">
        <v>42152800</v>
      </c>
      <c r="H1473">
        <v>84.918258666992202</v>
      </c>
      <c r="I1473" s="1" t="str">
        <f t="shared" si="44"/>
        <v>112005</v>
      </c>
      <c r="J1473">
        <f>COUNTIFS($I$2:I1473,I1473)</f>
        <v>6</v>
      </c>
      <c r="K1473" t="b">
        <f t="shared" si="45"/>
        <v>0</v>
      </c>
    </row>
    <row r="1474" spans="1:11" x14ac:dyDescent="0.25">
      <c r="A1474">
        <v>1473</v>
      </c>
      <c r="B1474" s="1">
        <v>38665</v>
      </c>
      <c r="C1474">
        <v>122.080001831055</v>
      </c>
      <c r="D1474">
        <v>122.949996948242</v>
      </c>
      <c r="E1474">
        <v>121.860000610352</v>
      </c>
      <c r="F1474">
        <v>122.389999389648</v>
      </c>
      <c r="G1474">
        <v>57666800</v>
      </c>
      <c r="H1474">
        <v>85.029388427734403</v>
      </c>
      <c r="I1474" s="1" t="str">
        <f t="shared" si="44"/>
        <v>112005</v>
      </c>
      <c r="J1474">
        <f>COUNTIFS($I$2:I1474,I1474)</f>
        <v>7</v>
      </c>
      <c r="K1474" t="b">
        <f t="shared" si="45"/>
        <v>0</v>
      </c>
    </row>
    <row r="1475" spans="1:11" x14ac:dyDescent="0.25">
      <c r="A1475">
        <v>1474</v>
      </c>
      <c r="B1475" s="1">
        <v>38666</v>
      </c>
      <c r="C1475">
        <v>122.33999633789099</v>
      </c>
      <c r="D1475">
        <v>123.51999664306599</v>
      </c>
      <c r="E1475">
        <v>121.75</v>
      </c>
      <c r="F1475">
        <v>123.33999633789099</v>
      </c>
      <c r="G1475">
        <v>79048100</v>
      </c>
      <c r="H1475">
        <v>85.689392089843807</v>
      </c>
      <c r="I1475" s="1" t="str">
        <f t="shared" ref="I1475:I1538" si="46">MONTH(B1475)&amp;YEAR(B1475)</f>
        <v>112005</v>
      </c>
      <c r="J1475">
        <f>COUNTIFS($I$2:I1475,I1475)</f>
        <v>8</v>
      </c>
      <c r="K1475" t="b">
        <f t="shared" ref="K1475:K1538" si="47">IF(J1475=1,TRUE(),FALSE())</f>
        <v>0</v>
      </c>
    </row>
    <row r="1476" spans="1:11" x14ac:dyDescent="0.25">
      <c r="A1476">
        <v>1475</v>
      </c>
      <c r="B1476" s="1">
        <v>38667</v>
      </c>
      <c r="C1476">
        <v>123.34999847412099</v>
      </c>
      <c r="D1476">
        <v>123.83999633789099</v>
      </c>
      <c r="E1476">
        <v>122.43000030517599</v>
      </c>
      <c r="F1476">
        <v>123.76000213623</v>
      </c>
      <c r="G1476">
        <v>34867000</v>
      </c>
      <c r="H1476">
        <v>85.981239318847699</v>
      </c>
      <c r="I1476" s="1" t="str">
        <f t="shared" si="46"/>
        <v>112005</v>
      </c>
      <c r="J1476">
        <f>COUNTIFS($I$2:I1476,I1476)</f>
        <v>9</v>
      </c>
      <c r="K1476" t="b">
        <f t="shared" si="47"/>
        <v>0</v>
      </c>
    </row>
    <row r="1477" spans="1:11" x14ac:dyDescent="0.25">
      <c r="A1477">
        <v>1476</v>
      </c>
      <c r="B1477" s="1">
        <v>38670</v>
      </c>
      <c r="C1477">
        <v>123.790000915527</v>
      </c>
      <c r="D1477">
        <v>124.01999664306599</v>
      </c>
      <c r="E1477">
        <v>123.379997253418</v>
      </c>
      <c r="F1477">
        <v>123.69000244140599</v>
      </c>
      <c r="G1477">
        <v>45092200</v>
      </c>
      <c r="H1477">
        <v>85.932540893554702</v>
      </c>
      <c r="I1477" s="1" t="str">
        <f t="shared" si="46"/>
        <v>112005</v>
      </c>
      <c r="J1477">
        <f>COUNTIFS($I$2:I1477,I1477)</f>
        <v>10</v>
      </c>
      <c r="K1477" t="b">
        <f t="shared" si="47"/>
        <v>0</v>
      </c>
    </row>
    <row r="1478" spans="1:11" x14ac:dyDescent="0.25">
      <c r="A1478">
        <v>1477</v>
      </c>
      <c r="B1478" s="1">
        <v>38671</v>
      </c>
      <c r="C1478">
        <v>123.550003051758</v>
      </c>
      <c r="D1478">
        <v>124.08999633789099</v>
      </c>
      <c r="E1478">
        <v>122.860000610352</v>
      </c>
      <c r="F1478">
        <v>123.23999786377</v>
      </c>
      <c r="G1478">
        <v>69592500</v>
      </c>
      <c r="H1478">
        <v>85.619926452636705</v>
      </c>
      <c r="I1478" s="1" t="str">
        <f t="shared" si="46"/>
        <v>112005</v>
      </c>
      <c r="J1478">
        <f>COUNTIFS($I$2:I1478,I1478)</f>
        <v>11</v>
      </c>
      <c r="K1478" t="b">
        <f t="shared" si="47"/>
        <v>0</v>
      </c>
    </row>
    <row r="1479" spans="1:11" x14ac:dyDescent="0.25">
      <c r="A1479">
        <v>1478</v>
      </c>
      <c r="B1479" s="1">
        <v>38672</v>
      </c>
      <c r="C1479">
        <v>123.370002746582</v>
      </c>
      <c r="D1479">
        <v>123.550003051758</v>
      </c>
      <c r="E1479">
        <v>122.98000335693401</v>
      </c>
      <c r="F1479">
        <v>123.48999786377</v>
      </c>
      <c r="G1479">
        <v>51133000</v>
      </c>
      <c r="H1479">
        <v>85.793617248535199</v>
      </c>
      <c r="I1479" s="1" t="str">
        <f t="shared" si="46"/>
        <v>112005</v>
      </c>
      <c r="J1479">
        <f>COUNTIFS($I$2:I1479,I1479)</f>
        <v>12</v>
      </c>
      <c r="K1479" t="b">
        <f t="shared" si="47"/>
        <v>0</v>
      </c>
    </row>
    <row r="1480" spans="1:11" x14ac:dyDescent="0.25">
      <c r="A1480">
        <v>1479</v>
      </c>
      <c r="B1480" s="1">
        <v>38673</v>
      </c>
      <c r="C1480">
        <v>123.68000030517599</v>
      </c>
      <c r="D1480">
        <v>124.65000152587901</v>
      </c>
      <c r="E1480">
        <v>123.139999389648</v>
      </c>
      <c r="F1480">
        <v>124.639999389648</v>
      </c>
      <c r="G1480">
        <v>55717500</v>
      </c>
      <c r="H1480">
        <v>86.592575073242202</v>
      </c>
      <c r="I1480" s="1" t="str">
        <f t="shared" si="46"/>
        <v>112005</v>
      </c>
      <c r="J1480">
        <f>COUNTIFS($I$2:I1480,I1480)</f>
        <v>13</v>
      </c>
      <c r="K1480" t="b">
        <f t="shared" si="47"/>
        <v>0</v>
      </c>
    </row>
    <row r="1481" spans="1:11" x14ac:dyDescent="0.25">
      <c r="A1481">
        <v>1480</v>
      </c>
      <c r="B1481" s="1">
        <v>38674</v>
      </c>
      <c r="C1481">
        <v>125.05999755859401</v>
      </c>
      <c r="D1481">
        <v>125.279998779297</v>
      </c>
      <c r="E1481">
        <v>124.330001831055</v>
      </c>
      <c r="F1481">
        <v>125.129997253418</v>
      </c>
      <c r="G1481">
        <v>72437200</v>
      </c>
      <c r="H1481">
        <v>86.933036804199205</v>
      </c>
      <c r="I1481" s="1" t="str">
        <f t="shared" si="46"/>
        <v>112005</v>
      </c>
      <c r="J1481">
        <f>COUNTIFS($I$2:I1481,I1481)</f>
        <v>14</v>
      </c>
      <c r="K1481" t="b">
        <f t="shared" si="47"/>
        <v>0</v>
      </c>
    </row>
    <row r="1482" spans="1:11" x14ac:dyDescent="0.25">
      <c r="A1482">
        <v>1481</v>
      </c>
      <c r="B1482" s="1">
        <v>38677</v>
      </c>
      <c r="C1482">
        <v>125.15000152587901</v>
      </c>
      <c r="D1482">
        <v>125.91000366210901</v>
      </c>
      <c r="E1482">
        <v>124.98000335693401</v>
      </c>
      <c r="F1482">
        <v>125.76000213623</v>
      </c>
      <c r="G1482">
        <v>50021200</v>
      </c>
      <c r="H1482">
        <v>87.370689392089801</v>
      </c>
      <c r="I1482" s="1" t="str">
        <f t="shared" si="46"/>
        <v>112005</v>
      </c>
      <c r="J1482">
        <f>COUNTIFS($I$2:I1482,I1482)</f>
        <v>15</v>
      </c>
      <c r="K1482" t="b">
        <f t="shared" si="47"/>
        <v>0</v>
      </c>
    </row>
    <row r="1483" spans="1:11" x14ac:dyDescent="0.25">
      <c r="A1483">
        <v>1482</v>
      </c>
      <c r="B1483" s="1">
        <v>38678</v>
      </c>
      <c r="C1483">
        <v>125.55999755859401</v>
      </c>
      <c r="D1483">
        <v>126.51999664306599</v>
      </c>
      <c r="E1483">
        <v>125.419998168945</v>
      </c>
      <c r="F1483">
        <v>126.300003051758</v>
      </c>
      <c r="G1483">
        <v>66438800</v>
      </c>
      <c r="H1483">
        <v>87.745849609375</v>
      </c>
      <c r="I1483" s="1" t="str">
        <f t="shared" si="46"/>
        <v>112005</v>
      </c>
      <c r="J1483">
        <f>COUNTIFS($I$2:I1483,I1483)</f>
        <v>16</v>
      </c>
      <c r="K1483" t="b">
        <f t="shared" si="47"/>
        <v>0</v>
      </c>
    </row>
    <row r="1484" spans="1:11" x14ac:dyDescent="0.25">
      <c r="A1484">
        <v>1483</v>
      </c>
      <c r="B1484" s="1">
        <v>38679</v>
      </c>
      <c r="C1484">
        <v>126.25</v>
      </c>
      <c r="D1484">
        <v>127.41000366210901</v>
      </c>
      <c r="E1484">
        <v>126.209999084473</v>
      </c>
      <c r="F1484">
        <v>127.029998779297</v>
      </c>
      <c r="G1484">
        <v>50854700</v>
      </c>
      <c r="H1484">
        <v>88.253005981445298</v>
      </c>
      <c r="I1484" s="1" t="str">
        <f t="shared" si="46"/>
        <v>112005</v>
      </c>
      <c r="J1484">
        <f>COUNTIFS($I$2:I1484,I1484)</f>
        <v>17</v>
      </c>
      <c r="K1484" t="b">
        <f t="shared" si="47"/>
        <v>0</v>
      </c>
    </row>
    <row r="1485" spans="1:11" x14ac:dyDescent="0.25">
      <c r="A1485">
        <v>1484</v>
      </c>
      <c r="B1485" s="1">
        <v>38681</v>
      </c>
      <c r="C1485">
        <v>126.98000335693401</v>
      </c>
      <c r="D1485">
        <v>127.220001220703</v>
      </c>
      <c r="E1485">
        <v>126.80999755859401</v>
      </c>
      <c r="F1485">
        <v>127.129997253418</v>
      </c>
      <c r="G1485">
        <v>15270000</v>
      </c>
      <c r="H1485">
        <v>88.322471618652301</v>
      </c>
      <c r="I1485" s="1" t="str">
        <f t="shared" si="46"/>
        <v>112005</v>
      </c>
      <c r="J1485">
        <f>COUNTIFS($I$2:I1485,I1485)</f>
        <v>18</v>
      </c>
      <c r="K1485" t="b">
        <f t="shared" si="47"/>
        <v>0</v>
      </c>
    </row>
    <row r="1486" spans="1:11" x14ac:dyDescent="0.25">
      <c r="A1486">
        <v>1485</v>
      </c>
      <c r="B1486" s="1">
        <v>38684</v>
      </c>
      <c r="C1486">
        <v>127.25</v>
      </c>
      <c r="D1486">
        <v>127.26999664306599</v>
      </c>
      <c r="E1486">
        <v>126.040000915527</v>
      </c>
      <c r="F1486">
        <v>126.23000335693401</v>
      </c>
      <c r="G1486">
        <v>54498500</v>
      </c>
      <c r="H1486">
        <v>87.697242736816406</v>
      </c>
      <c r="I1486" s="1" t="str">
        <f t="shared" si="46"/>
        <v>112005</v>
      </c>
      <c r="J1486">
        <f>COUNTIFS($I$2:I1486,I1486)</f>
        <v>19</v>
      </c>
      <c r="K1486" t="b">
        <f t="shared" si="47"/>
        <v>0</v>
      </c>
    </row>
    <row r="1487" spans="1:11" x14ac:dyDescent="0.25">
      <c r="A1487">
        <v>1486</v>
      </c>
      <c r="B1487" s="1">
        <v>38685</v>
      </c>
      <c r="C1487">
        <v>126.65000152587901</v>
      </c>
      <c r="D1487">
        <v>126.98000335693401</v>
      </c>
      <c r="E1487">
        <v>126.08999633789099</v>
      </c>
      <c r="F1487">
        <v>126.08999633789099</v>
      </c>
      <c r="G1487">
        <v>51738900</v>
      </c>
      <c r="H1487">
        <v>87.599967956542997</v>
      </c>
      <c r="I1487" s="1" t="str">
        <f t="shared" si="46"/>
        <v>112005</v>
      </c>
      <c r="J1487">
        <f>COUNTIFS($I$2:I1487,I1487)</f>
        <v>20</v>
      </c>
      <c r="K1487" t="b">
        <f t="shared" si="47"/>
        <v>0</v>
      </c>
    </row>
    <row r="1488" spans="1:11" x14ac:dyDescent="0.25">
      <c r="A1488">
        <v>1487</v>
      </c>
      <c r="B1488" s="1">
        <v>38686</v>
      </c>
      <c r="C1488">
        <v>126.16000366210901</v>
      </c>
      <c r="D1488">
        <v>126.51999664306599</v>
      </c>
      <c r="E1488">
        <v>125.290000915527</v>
      </c>
      <c r="F1488">
        <v>125.41000366210901</v>
      </c>
      <c r="G1488">
        <v>56007200</v>
      </c>
      <c r="H1488">
        <v>87.127555847167997</v>
      </c>
      <c r="I1488" s="1" t="str">
        <f t="shared" si="46"/>
        <v>112005</v>
      </c>
      <c r="J1488">
        <f>COUNTIFS($I$2:I1488,I1488)</f>
        <v>21</v>
      </c>
      <c r="K1488" t="b">
        <f t="shared" si="47"/>
        <v>0</v>
      </c>
    </row>
    <row r="1489" spans="1:11" x14ac:dyDescent="0.25">
      <c r="A1489">
        <v>1488</v>
      </c>
      <c r="B1489" s="1">
        <v>38687</v>
      </c>
      <c r="C1489">
        <v>126.01999664306599</v>
      </c>
      <c r="D1489">
        <v>127.029998779297</v>
      </c>
      <c r="E1489">
        <v>125.98000335693401</v>
      </c>
      <c r="F1489">
        <v>126.69000244140599</v>
      </c>
      <c r="G1489">
        <v>65468200</v>
      </c>
      <c r="H1489">
        <v>88.016807556152301</v>
      </c>
      <c r="I1489" s="1" t="str">
        <f t="shared" si="46"/>
        <v>122005</v>
      </c>
      <c r="J1489">
        <f>COUNTIFS($I$2:I1489,I1489)</f>
        <v>1</v>
      </c>
      <c r="K1489" t="b">
        <f t="shared" si="47"/>
        <v>1</v>
      </c>
    </row>
    <row r="1490" spans="1:11" x14ac:dyDescent="0.25">
      <c r="A1490">
        <v>1489</v>
      </c>
      <c r="B1490" s="1">
        <v>38688</v>
      </c>
      <c r="C1490">
        <v>126.76999664306599</v>
      </c>
      <c r="D1490">
        <v>127.080001831055</v>
      </c>
      <c r="E1490">
        <v>126.5</v>
      </c>
      <c r="F1490">
        <v>126.84999847412099</v>
      </c>
      <c r="G1490">
        <v>46699400</v>
      </c>
      <c r="H1490">
        <v>88.127937316894503</v>
      </c>
      <c r="I1490" s="1" t="str">
        <f t="shared" si="46"/>
        <v>122005</v>
      </c>
      <c r="J1490">
        <f>COUNTIFS($I$2:I1490,I1490)</f>
        <v>2</v>
      </c>
      <c r="K1490" t="b">
        <f t="shared" si="47"/>
        <v>0</v>
      </c>
    </row>
    <row r="1491" spans="1:11" x14ac:dyDescent="0.25">
      <c r="A1491">
        <v>1490</v>
      </c>
      <c r="B1491" s="1">
        <v>38691</v>
      </c>
      <c r="C1491">
        <v>126.699996948242</v>
      </c>
      <c r="D1491">
        <v>126.73000335693401</v>
      </c>
      <c r="E1491">
        <v>126.18000030517599</v>
      </c>
      <c r="F1491">
        <v>126.580001831055</v>
      </c>
      <c r="G1491">
        <v>59273400</v>
      </c>
      <c r="H1491">
        <v>87.940406799316406</v>
      </c>
      <c r="I1491" s="1" t="str">
        <f t="shared" si="46"/>
        <v>122005</v>
      </c>
      <c r="J1491">
        <f>COUNTIFS($I$2:I1491,I1491)</f>
        <v>3</v>
      </c>
      <c r="K1491" t="b">
        <f t="shared" si="47"/>
        <v>0</v>
      </c>
    </row>
    <row r="1492" spans="1:11" x14ac:dyDescent="0.25">
      <c r="A1492">
        <v>1491</v>
      </c>
      <c r="B1492" s="1">
        <v>38692</v>
      </c>
      <c r="C1492">
        <v>127.050003051758</v>
      </c>
      <c r="D1492">
        <v>127.73999786377</v>
      </c>
      <c r="E1492">
        <v>126.629997253418</v>
      </c>
      <c r="F1492">
        <v>126.81999969482401</v>
      </c>
      <c r="G1492">
        <v>57935200</v>
      </c>
      <c r="H1492">
        <v>88.107070922851605</v>
      </c>
      <c r="I1492" s="1" t="str">
        <f t="shared" si="46"/>
        <v>122005</v>
      </c>
      <c r="J1492">
        <f>COUNTIFS($I$2:I1492,I1492)</f>
        <v>4</v>
      </c>
      <c r="K1492" t="b">
        <f t="shared" si="47"/>
        <v>0</v>
      </c>
    </row>
    <row r="1493" spans="1:11" x14ac:dyDescent="0.25">
      <c r="A1493">
        <v>1492</v>
      </c>
      <c r="B1493" s="1">
        <v>38693</v>
      </c>
      <c r="C1493">
        <v>126.76999664306599</v>
      </c>
      <c r="D1493">
        <v>126.870002746582</v>
      </c>
      <c r="E1493">
        <v>125.68000030517599</v>
      </c>
      <c r="F1493">
        <v>126.080001831055</v>
      </c>
      <c r="G1493">
        <v>66816500</v>
      </c>
      <c r="H1493">
        <v>87.593002319335895</v>
      </c>
      <c r="I1493" s="1" t="str">
        <f t="shared" si="46"/>
        <v>122005</v>
      </c>
      <c r="J1493">
        <f>COUNTIFS($I$2:I1493,I1493)</f>
        <v>5</v>
      </c>
      <c r="K1493" t="b">
        <f t="shared" si="47"/>
        <v>0</v>
      </c>
    </row>
    <row r="1494" spans="1:11" x14ac:dyDescent="0.25">
      <c r="A1494">
        <v>1493</v>
      </c>
      <c r="B1494" s="1">
        <v>38694</v>
      </c>
      <c r="C1494">
        <v>126.220001220703</v>
      </c>
      <c r="D1494">
        <v>126.81999969482401</v>
      </c>
      <c r="E1494">
        <v>125.48000335693401</v>
      </c>
      <c r="F1494">
        <v>126</v>
      </c>
      <c r="G1494">
        <v>62608600</v>
      </c>
      <c r="H1494">
        <v>87.537422180175795</v>
      </c>
      <c r="I1494" s="1" t="str">
        <f t="shared" si="46"/>
        <v>122005</v>
      </c>
      <c r="J1494">
        <f>COUNTIFS($I$2:I1494,I1494)</f>
        <v>6</v>
      </c>
      <c r="K1494" t="b">
        <f t="shared" si="47"/>
        <v>0</v>
      </c>
    </row>
    <row r="1495" spans="1:11" x14ac:dyDescent="0.25">
      <c r="A1495">
        <v>1494</v>
      </c>
      <c r="B1495" s="1">
        <v>38695</v>
      </c>
      <c r="C1495">
        <v>126.16000366210901</v>
      </c>
      <c r="D1495">
        <v>126.779998779297</v>
      </c>
      <c r="E1495">
        <v>125.81999969482401</v>
      </c>
      <c r="F1495">
        <v>126.330001831055</v>
      </c>
      <c r="G1495">
        <v>50744500</v>
      </c>
      <c r="H1495">
        <v>87.766677856445298</v>
      </c>
      <c r="I1495" s="1" t="str">
        <f t="shared" si="46"/>
        <v>122005</v>
      </c>
      <c r="J1495">
        <f>COUNTIFS($I$2:I1495,I1495)</f>
        <v>7</v>
      </c>
      <c r="K1495" t="b">
        <f t="shared" si="47"/>
        <v>0</v>
      </c>
    </row>
    <row r="1496" spans="1:11" x14ac:dyDescent="0.25">
      <c r="A1496">
        <v>1495</v>
      </c>
      <c r="B1496" s="1">
        <v>38698</v>
      </c>
      <c r="C1496">
        <v>126.709999084473</v>
      </c>
      <c r="D1496">
        <v>126.860000610352</v>
      </c>
      <c r="E1496">
        <v>125.959999084473</v>
      </c>
      <c r="F1496">
        <v>126.449996948242</v>
      </c>
      <c r="G1496">
        <v>48389900</v>
      </c>
      <c r="H1496">
        <v>87.850044250488295</v>
      </c>
      <c r="I1496" s="1" t="str">
        <f t="shared" si="46"/>
        <v>122005</v>
      </c>
      <c r="J1496">
        <f>COUNTIFS($I$2:I1496,I1496)</f>
        <v>8</v>
      </c>
      <c r="K1496" t="b">
        <f t="shared" si="47"/>
        <v>0</v>
      </c>
    </row>
    <row r="1497" spans="1:11" x14ac:dyDescent="0.25">
      <c r="A1497">
        <v>1496</v>
      </c>
      <c r="B1497" s="1">
        <v>38699</v>
      </c>
      <c r="C1497">
        <v>126.419998168945</v>
      </c>
      <c r="D1497">
        <v>127.699996948242</v>
      </c>
      <c r="E1497">
        <v>126.290000915527</v>
      </c>
      <c r="F1497">
        <v>127.30999755859401</v>
      </c>
      <c r="G1497">
        <v>88630900</v>
      </c>
      <c r="H1497">
        <v>88.447555541992202</v>
      </c>
      <c r="I1497" s="1" t="str">
        <f t="shared" si="46"/>
        <v>122005</v>
      </c>
      <c r="J1497">
        <f>COUNTIFS($I$2:I1497,I1497)</f>
        <v>9</v>
      </c>
      <c r="K1497" t="b">
        <f t="shared" si="47"/>
        <v>0</v>
      </c>
    </row>
    <row r="1498" spans="1:11" x14ac:dyDescent="0.25">
      <c r="A1498">
        <v>1497</v>
      </c>
      <c r="B1498" s="1">
        <v>38700</v>
      </c>
      <c r="C1498">
        <v>127.19000244140599</v>
      </c>
      <c r="D1498">
        <v>128.08999633789099</v>
      </c>
      <c r="E1498">
        <v>127.139999389648</v>
      </c>
      <c r="F1498">
        <v>127.80999755859401</v>
      </c>
      <c r="G1498">
        <v>64375000</v>
      </c>
      <c r="H1498">
        <v>88.794921875</v>
      </c>
      <c r="I1498" s="1" t="str">
        <f t="shared" si="46"/>
        <v>122005</v>
      </c>
      <c r="J1498">
        <f>COUNTIFS($I$2:I1498,I1498)</f>
        <v>10</v>
      </c>
      <c r="K1498" t="b">
        <f t="shared" si="47"/>
        <v>0</v>
      </c>
    </row>
    <row r="1499" spans="1:11" x14ac:dyDescent="0.25">
      <c r="A1499">
        <v>1498</v>
      </c>
      <c r="B1499" s="1">
        <v>38701</v>
      </c>
      <c r="C1499">
        <v>127.83999633789099</v>
      </c>
      <c r="D1499">
        <v>128</v>
      </c>
      <c r="E1499">
        <v>127.18000030517599</v>
      </c>
      <c r="F1499">
        <v>127.44000244140599</v>
      </c>
      <c r="G1499">
        <v>55900300</v>
      </c>
      <c r="H1499">
        <v>88.537857055664105</v>
      </c>
      <c r="I1499" s="1" t="str">
        <f t="shared" si="46"/>
        <v>122005</v>
      </c>
      <c r="J1499">
        <f>COUNTIFS($I$2:I1499,I1499)</f>
        <v>11</v>
      </c>
      <c r="K1499" t="b">
        <f t="shared" si="47"/>
        <v>0</v>
      </c>
    </row>
    <row r="1500" spans="1:11" x14ac:dyDescent="0.25">
      <c r="A1500">
        <v>1499</v>
      </c>
      <c r="B1500" s="1">
        <v>38702</v>
      </c>
      <c r="C1500">
        <v>127.279998779297</v>
      </c>
      <c r="D1500">
        <v>127.360000610352</v>
      </c>
      <c r="E1500">
        <v>126.360000610352</v>
      </c>
      <c r="F1500">
        <v>126.360000610352</v>
      </c>
      <c r="G1500">
        <v>46238300</v>
      </c>
      <c r="H1500">
        <v>88.252876281738295</v>
      </c>
      <c r="I1500" s="1" t="str">
        <f t="shared" si="46"/>
        <v>122005</v>
      </c>
      <c r="J1500">
        <f>COUNTIFS($I$2:I1500,I1500)</f>
        <v>12</v>
      </c>
      <c r="K1500" t="b">
        <f t="shared" si="47"/>
        <v>0</v>
      </c>
    </row>
    <row r="1501" spans="1:11" x14ac:dyDescent="0.25">
      <c r="A1501">
        <v>1500</v>
      </c>
      <c r="B1501" s="1">
        <v>38705</v>
      </c>
      <c r="C1501">
        <v>126.73000335693401</v>
      </c>
      <c r="D1501">
        <v>126.870002746582</v>
      </c>
      <c r="E1501">
        <v>125.69000244140599</v>
      </c>
      <c r="F1501">
        <v>125.709999084473</v>
      </c>
      <c r="G1501">
        <v>48733000</v>
      </c>
      <c r="H1501">
        <v>87.798942565917997</v>
      </c>
      <c r="I1501" s="1" t="str">
        <f t="shared" si="46"/>
        <v>122005</v>
      </c>
      <c r="J1501">
        <f>COUNTIFS($I$2:I1501,I1501)</f>
        <v>13</v>
      </c>
      <c r="K1501" t="b">
        <f t="shared" si="47"/>
        <v>0</v>
      </c>
    </row>
    <row r="1502" spans="1:11" x14ac:dyDescent="0.25">
      <c r="A1502">
        <v>1501</v>
      </c>
      <c r="B1502" s="1">
        <v>38706</v>
      </c>
      <c r="C1502">
        <v>125.860000610352</v>
      </c>
      <c r="D1502">
        <v>126.58999633789099</v>
      </c>
      <c r="E1502">
        <v>125.48000335693401</v>
      </c>
      <c r="F1502">
        <v>125.830001831055</v>
      </c>
      <c r="G1502">
        <v>46603200</v>
      </c>
      <c r="H1502">
        <v>87.882743835449205</v>
      </c>
      <c r="I1502" s="1" t="str">
        <f t="shared" si="46"/>
        <v>122005</v>
      </c>
      <c r="J1502">
        <f>COUNTIFS($I$2:I1502,I1502)</f>
        <v>14</v>
      </c>
      <c r="K1502" t="b">
        <f t="shared" si="47"/>
        <v>0</v>
      </c>
    </row>
    <row r="1503" spans="1:11" x14ac:dyDescent="0.25">
      <c r="A1503">
        <v>1502</v>
      </c>
      <c r="B1503" s="1">
        <v>38707</v>
      </c>
      <c r="C1503">
        <v>126.220001220703</v>
      </c>
      <c r="D1503">
        <v>126.76000213623</v>
      </c>
      <c r="E1503">
        <v>125.800003051758</v>
      </c>
      <c r="F1503">
        <v>126.029998779297</v>
      </c>
      <c r="G1503">
        <v>51806900</v>
      </c>
      <c r="H1503">
        <v>88.022399902343807</v>
      </c>
      <c r="I1503" s="1" t="str">
        <f t="shared" si="46"/>
        <v>122005</v>
      </c>
      <c r="J1503">
        <f>COUNTIFS($I$2:I1503,I1503)</f>
        <v>15</v>
      </c>
      <c r="K1503" t="b">
        <f t="shared" si="47"/>
        <v>0</v>
      </c>
    </row>
    <row r="1504" spans="1:11" x14ac:dyDescent="0.25">
      <c r="A1504">
        <v>1503</v>
      </c>
      <c r="B1504" s="1">
        <v>38708</v>
      </c>
      <c r="C1504">
        <v>126.30999755859401</v>
      </c>
      <c r="D1504">
        <v>126.69000244140599</v>
      </c>
      <c r="E1504">
        <v>126.080001831055</v>
      </c>
      <c r="F1504">
        <v>126.69000244140599</v>
      </c>
      <c r="G1504">
        <v>32247900</v>
      </c>
      <c r="H1504">
        <v>88.483383178710895</v>
      </c>
      <c r="I1504" s="1" t="str">
        <f t="shared" si="46"/>
        <v>122005</v>
      </c>
      <c r="J1504">
        <f>COUNTIFS($I$2:I1504,I1504)</f>
        <v>16</v>
      </c>
      <c r="K1504" t="b">
        <f t="shared" si="47"/>
        <v>0</v>
      </c>
    </row>
    <row r="1505" spans="1:11" x14ac:dyDescent="0.25">
      <c r="A1505">
        <v>1504</v>
      </c>
      <c r="B1505" s="1">
        <v>38709</v>
      </c>
      <c r="C1505">
        <v>126.779998779297</v>
      </c>
      <c r="D1505">
        <v>126.860000610352</v>
      </c>
      <c r="E1505">
        <v>126.419998168945</v>
      </c>
      <c r="F1505">
        <v>126.76000213623</v>
      </c>
      <c r="G1505">
        <v>27977300</v>
      </c>
      <c r="H1505">
        <v>88.532279968261705</v>
      </c>
      <c r="I1505" s="1" t="str">
        <f t="shared" si="46"/>
        <v>122005</v>
      </c>
      <c r="J1505">
        <f>COUNTIFS($I$2:I1505,I1505)</f>
        <v>17</v>
      </c>
      <c r="K1505" t="b">
        <f t="shared" si="47"/>
        <v>0</v>
      </c>
    </row>
    <row r="1506" spans="1:11" x14ac:dyDescent="0.25">
      <c r="A1506">
        <v>1505</v>
      </c>
      <c r="B1506" s="1">
        <v>38713</v>
      </c>
      <c r="C1506">
        <v>126.959999084473</v>
      </c>
      <c r="D1506">
        <v>127.050003051758</v>
      </c>
      <c r="E1506">
        <v>125.379997253418</v>
      </c>
      <c r="F1506">
        <v>125.470001220703</v>
      </c>
      <c r="G1506">
        <v>44499500</v>
      </c>
      <c r="H1506">
        <v>87.631309509277301</v>
      </c>
      <c r="I1506" s="1" t="str">
        <f t="shared" si="46"/>
        <v>122005</v>
      </c>
      <c r="J1506">
        <f>COUNTIFS($I$2:I1506,I1506)</f>
        <v>18</v>
      </c>
      <c r="K1506" t="b">
        <f t="shared" si="47"/>
        <v>0</v>
      </c>
    </row>
    <row r="1507" spans="1:11" x14ac:dyDescent="0.25">
      <c r="A1507">
        <v>1506</v>
      </c>
      <c r="B1507" s="1">
        <v>38714</v>
      </c>
      <c r="C1507">
        <v>125.73999786377</v>
      </c>
      <c r="D1507">
        <v>125.98999786377</v>
      </c>
      <c r="E1507">
        <v>125.5</v>
      </c>
      <c r="F1507">
        <v>125.75</v>
      </c>
      <c r="G1507">
        <v>30764300</v>
      </c>
      <c r="H1507">
        <v>87.826866149902301</v>
      </c>
      <c r="I1507" s="1" t="str">
        <f t="shared" si="46"/>
        <v>122005</v>
      </c>
      <c r="J1507">
        <f>COUNTIFS($I$2:I1507,I1507)</f>
        <v>19</v>
      </c>
      <c r="K1507" t="b">
        <f t="shared" si="47"/>
        <v>0</v>
      </c>
    </row>
    <row r="1508" spans="1:11" x14ac:dyDescent="0.25">
      <c r="A1508">
        <v>1507</v>
      </c>
      <c r="B1508" s="1">
        <v>38715</v>
      </c>
      <c r="C1508">
        <v>125.720001220703</v>
      </c>
      <c r="D1508">
        <v>125.959999084473</v>
      </c>
      <c r="E1508">
        <v>125.05999755859401</v>
      </c>
      <c r="F1508">
        <v>125.19000244140599</v>
      </c>
      <c r="G1508">
        <v>32788900</v>
      </c>
      <c r="H1508">
        <v>87.435760498046903</v>
      </c>
      <c r="I1508" s="1" t="str">
        <f t="shared" si="46"/>
        <v>122005</v>
      </c>
      <c r="J1508">
        <f>COUNTIFS($I$2:I1508,I1508)</f>
        <v>20</v>
      </c>
      <c r="K1508" t="b">
        <f t="shared" si="47"/>
        <v>0</v>
      </c>
    </row>
    <row r="1509" spans="1:11" x14ac:dyDescent="0.25">
      <c r="A1509">
        <v>1508</v>
      </c>
      <c r="B1509" s="1">
        <v>38716</v>
      </c>
      <c r="C1509">
        <v>124.800003051758</v>
      </c>
      <c r="D1509">
        <v>125.05999755859401</v>
      </c>
      <c r="E1509">
        <v>124.360000610352</v>
      </c>
      <c r="F1509">
        <v>124.51000213623</v>
      </c>
      <c r="G1509">
        <v>44645600</v>
      </c>
      <c r="H1509">
        <v>86.960784912109403</v>
      </c>
      <c r="I1509" s="1" t="str">
        <f t="shared" si="46"/>
        <v>122005</v>
      </c>
      <c r="J1509">
        <f>COUNTIFS($I$2:I1509,I1509)</f>
        <v>21</v>
      </c>
      <c r="K1509" t="b">
        <f t="shared" si="47"/>
        <v>0</v>
      </c>
    </row>
    <row r="1510" spans="1:11" x14ac:dyDescent="0.25">
      <c r="A1510">
        <v>1509</v>
      </c>
      <c r="B1510" s="1">
        <v>38720</v>
      </c>
      <c r="C1510">
        <v>125.19000244140599</v>
      </c>
      <c r="D1510">
        <v>127</v>
      </c>
      <c r="E1510">
        <v>124.389999389648</v>
      </c>
      <c r="F1510">
        <v>126.699996948242</v>
      </c>
      <c r="G1510">
        <v>73256700</v>
      </c>
      <c r="H1510">
        <v>88.490386962890597</v>
      </c>
      <c r="I1510" s="1" t="str">
        <f t="shared" si="46"/>
        <v>12006</v>
      </c>
      <c r="J1510">
        <f>COUNTIFS($I$2:I1510,I1510)</f>
        <v>1</v>
      </c>
      <c r="K1510" t="b">
        <f t="shared" si="47"/>
        <v>1</v>
      </c>
    </row>
    <row r="1511" spans="1:11" x14ac:dyDescent="0.25">
      <c r="A1511">
        <v>1510</v>
      </c>
      <c r="B1511" s="1">
        <v>38721</v>
      </c>
      <c r="C1511">
        <v>126.860000610352</v>
      </c>
      <c r="D1511">
        <v>127.48999786377</v>
      </c>
      <c r="E1511">
        <v>126.699996948242</v>
      </c>
      <c r="F1511">
        <v>127.300003051758</v>
      </c>
      <c r="G1511">
        <v>51899600</v>
      </c>
      <c r="H1511">
        <v>88.909400939941406</v>
      </c>
      <c r="I1511" s="1" t="str">
        <f t="shared" si="46"/>
        <v>12006</v>
      </c>
      <c r="J1511">
        <f>COUNTIFS($I$2:I1511,I1511)</f>
        <v>2</v>
      </c>
      <c r="K1511" t="b">
        <f t="shared" si="47"/>
        <v>0</v>
      </c>
    </row>
    <row r="1512" spans="1:11" x14ac:dyDescent="0.25">
      <c r="A1512">
        <v>1511</v>
      </c>
      <c r="B1512" s="1">
        <v>38722</v>
      </c>
      <c r="C1512">
        <v>127.15000152587901</v>
      </c>
      <c r="D1512">
        <v>127.58999633789099</v>
      </c>
      <c r="E1512">
        <v>126.879997253418</v>
      </c>
      <c r="F1512">
        <v>127.379997253418</v>
      </c>
      <c r="G1512">
        <v>47307500</v>
      </c>
      <c r="H1512">
        <v>88.965293884277301</v>
      </c>
      <c r="I1512" s="1" t="str">
        <f t="shared" si="46"/>
        <v>12006</v>
      </c>
      <c r="J1512">
        <f>COUNTIFS($I$2:I1512,I1512)</f>
        <v>3</v>
      </c>
      <c r="K1512" t="b">
        <f t="shared" si="47"/>
        <v>0</v>
      </c>
    </row>
    <row r="1513" spans="1:11" x14ac:dyDescent="0.25">
      <c r="A1513">
        <v>1512</v>
      </c>
      <c r="B1513" s="1">
        <v>38723</v>
      </c>
      <c r="C1513">
        <v>128.02000427246099</v>
      </c>
      <c r="D1513">
        <v>128.580001831055</v>
      </c>
      <c r="E1513">
        <v>127.360000610352</v>
      </c>
      <c r="F1513">
        <v>128.44000244140599</v>
      </c>
      <c r="G1513">
        <v>62885900</v>
      </c>
      <c r="H1513">
        <v>89.705619812011705</v>
      </c>
      <c r="I1513" s="1" t="str">
        <f t="shared" si="46"/>
        <v>12006</v>
      </c>
      <c r="J1513">
        <f>COUNTIFS($I$2:I1513,I1513)</f>
        <v>4</v>
      </c>
      <c r="K1513" t="b">
        <f t="shared" si="47"/>
        <v>0</v>
      </c>
    </row>
    <row r="1514" spans="1:11" x14ac:dyDescent="0.25">
      <c r="A1514">
        <v>1513</v>
      </c>
      <c r="B1514" s="1">
        <v>38726</v>
      </c>
      <c r="C1514">
        <v>128.419998168945</v>
      </c>
      <c r="D1514">
        <v>129.05999755859401</v>
      </c>
      <c r="E1514">
        <v>128.38000488281199</v>
      </c>
      <c r="F1514">
        <v>128.77000427246099</v>
      </c>
      <c r="G1514">
        <v>43527400</v>
      </c>
      <c r="H1514">
        <v>89.936080932617202</v>
      </c>
      <c r="I1514" s="1" t="str">
        <f t="shared" si="46"/>
        <v>12006</v>
      </c>
      <c r="J1514">
        <f>COUNTIFS($I$2:I1514,I1514)</f>
        <v>5</v>
      </c>
      <c r="K1514" t="b">
        <f t="shared" si="47"/>
        <v>0</v>
      </c>
    </row>
    <row r="1515" spans="1:11" x14ac:dyDescent="0.25">
      <c r="A1515">
        <v>1514</v>
      </c>
      <c r="B1515" s="1">
        <v>38727</v>
      </c>
      <c r="C1515">
        <v>128.38999938964801</v>
      </c>
      <c r="D1515">
        <v>128.97999572753901</v>
      </c>
      <c r="E1515">
        <v>128.25999450683599</v>
      </c>
      <c r="F1515">
        <v>128.89999389648401</v>
      </c>
      <c r="G1515">
        <v>44960800</v>
      </c>
      <c r="H1515">
        <v>90.026901245117202</v>
      </c>
      <c r="I1515" s="1" t="str">
        <f t="shared" si="46"/>
        <v>12006</v>
      </c>
      <c r="J1515">
        <f>COUNTIFS($I$2:I1515,I1515)</f>
        <v>6</v>
      </c>
      <c r="K1515" t="b">
        <f t="shared" si="47"/>
        <v>0</v>
      </c>
    </row>
    <row r="1516" spans="1:11" x14ac:dyDescent="0.25">
      <c r="A1516">
        <v>1515</v>
      </c>
      <c r="B1516" s="1">
        <v>38728</v>
      </c>
      <c r="C1516">
        <v>129.02000427246099</v>
      </c>
      <c r="D1516">
        <v>129.44000244140599</v>
      </c>
      <c r="E1516">
        <v>128.72999572753901</v>
      </c>
      <c r="F1516">
        <v>129.30999755859401</v>
      </c>
      <c r="G1516">
        <v>49598900</v>
      </c>
      <c r="H1516">
        <v>90.313224792480497</v>
      </c>
      <c r="I1516" s="1" t="str">
        <f t="shared" si="46"/>
        <v>12006</v>
      </c>
      <c r="J1516">
        <f>COUNTIFS($I$2:I1516,I1516)</f>
        <v>7</v>
      </c>
      <c r="K1516" t="b">
        <f t="shared" si="47"/>
        <v>0</v>
      </c>
    </row>
    <row r="1517" spans="1:11" x14ac:dyDescent="0.25">
      <c r="A1517">
        <v>1516</v>
      </c>
      <c r="B1517" s="1">
        <v>38729</v>
      </c>
      <c r="C1517">
        <v>129.080001831055</v>
      </c>
      <c r="D1517">
        <v>129.27999877929699</v>
      </c>
      <c r="E1517">
        <v>128.44000244140599</v>
      </c>
      <c r="F1517">
        <v>128.80000305175801</v>
      </c>
      <c r="G1517">
        <v>40509200</v>
      </c>
      <c r="H1517">
        <v>89.957069396972699</v>
      </c>
      <c r="I1517" s="1" t="str">
        <f t="shared" si="46"/>
        <v>12006</v>
      </c>
      <c r="J1517">
        <f>COUNTIFS($I$2:I1517,I1517)</f>
        <v>8</v>
      </c>
      <c r="K1517" t="b">
        <f t="shared" si="47"/>
        <v>0</v>
      </c>
    </row>
    <row r="1518" spans="1:11" x14ac:dyDescent="0.25">
      <c r="A1518">
        <v>1517</v>
      </c>
      <c r="B1518" s="1">
        <v>38730</v>
      </c>
      <c r="C1518">
        <v>128.57000732421901</v>
      </c>
      <c r="D1518">
        <v>128.89999389648401</v>
      </c>
      <c r="E1518">
        <v>128.19999694824199</v>
      </c>
      <c r="F1518">
        <v>128.67999267578099</v>
      </c>
      <c r="G1518">
        <v>44856700</v>
      </c>
      <c r="H1518">
        <v>89.873229980468807</v>
      </c>
      <c r="I1518" s="1" t="str">
        <f t="shared" si="46"/>
        <v>12006</v>
      </c>
      <c r="J1518">
        <f>COUNTIFS($I$2:I1518,I1518)</f>
        <v>9</v>
      </c>
      <c r="K1518" t="b">
        <f t="shared" si="47"/>
        <v>0</v>
      </c>
    </row>
    <row r="1519" spans="1:11" x14ac:dyDescent="0.25">
      <c r="A1519">
        <v>1518</v>
      </c>
      <c r="B1519" s="1">
        <v>38734</v>
      </c>
      <c r="C1519">
        <v>128.19999694824199</v>
      </c>
      <c r="D1519">
        <v>128.419998168945</v>
      </c>
      <c r="E1519">
        <v>127.80999755859401</v>
      </c>
      <c r="F1519">
        <v>128.330001831055</v>
      </c>
      <c r="G1519">
        <v>52066600</v>
      </c>
      <c r="H1519">
        <v>89.628791809082003</v>
      </c>
      <c r="I1519" s="1" t="str">
        <f t="shared" si="46"/>
        <v>12006</v>
      </c>
      <c r="J1519">
        <f>COUNTIFS($I$2:I1519,I1519)</f>
        <v>10</v>
      </c>
      <c r="K1519" t="b">
        <f t="shared" si="47"/>
        <v>0</v>
      </c>
    </row>
    <row r="1520" spans="1:11" x14ac:dyDescent="0.25">
      <c r="A1520">
        <v>1519</v>
      </c>
      <c r="B1520" s="1">
        <v>38735</v>
      </c>
      <c r="C1520">
        <v>127.580001831055</v>
      </c>
      <c r="D1520">
        <v>128.89999389648401</v>
      </c>
      <c r="E1520">
        <v>127.16000366210901</v>
      </c>
      <c r="F1520">
        <v>127.81999969482401</v>
      </c>
      <c r="G1520">
        <v>75067600</v>
      </c>
      <c r="H1520">
        <v>89.272560119628906</v>
      </c>
      <c r="I1520" s="1" t="str">
        <f t="shared" si="46"/>
        <v>12006</v>
      </c>
      <c r="J1520">
        <f>COUNTIFS($I$2:I1520,I1520)</f>
        <v>11</v>
      </c>
      <c r="K1520" t="b">
        <f t="shared" si="47"/>
        <v>0</v>
      </c>
    </row>
    <row r="1521" spans="1:11" x14ac:dyDescent="0.25">
      <c r="A1521">
        <v>1520</v>
      </c>
      <c r="B1521" s="1">
        <v>38736</v>
      </c>
      <c r="C1521">
        <v>128.13000488281199</v>
      </c>
      <c r="D1521">
        <v>128.77000427246099</v>
      </c>
      <c r="E1521">
        <v>127.80999755859401</v>
      </c>
      <c r="F1521">
        <v>128.30999755859401</v>
      </c>
      <c r="G1521">
        <v>81530400</v>
      </c>
      <c r="H1521">
        <v>89.614814758300795</v>
      </c>
      <c r="I1521" s="1" t="str">
        <f t="shared" si="46"/>
        <v>12006</v>
      </c>
      <c r="J1521">
        <f>COUNTIFS($I$2:I1521,I1521)</f>
        <v>12</v>
      </c>
      <c r="K1521" t="b">
        <f t="shared" si="47"/>
        <v>0</v>
      </c>
    </row>
    <row r="1522" spans="1:11" x14ac:dyDescent="0.25">
      <c r="A1522">
        <v>1521</v>
      </c>
      <c r="B1522" s="1">
        <v>38737</v>
      </c>
      <c r="C1522">
        <v>128.27999877929699</v>
      </c>
      <c r="D1522">
        <v>128.30999755859401</v>
      </c>
      <c r="E1522">
        <v>125.970001220703</v>
      </c>
      <c r="F1522">
        <v>125.970001220703</v>
      </c>
      <c r="G1522">
        <v>114957800</v>
      </c>
      <c r="H1522">
        <v>87.980514526367202</v>
      </c>
      <c r="I1522" s="1" t="str">
        <f t="shared" si="46"/>
        <v>12006</v>
      </c>
      <c r="J1522">
        <f>COUNTIFS($I$2:I1522,I1522)</f>
        <v>13</v>
      </c>
      <c r="K1522" t="b">
        <f t="shared" si="47"/>
        <v>0</v>
      </c>
    </row>
    <row r="1523" spans="1:11" x14ac:dyDescent="0.25">
      <c r="A1523">
        <v>1522</v>
      </c>
      <c r="B1523" s="1">
        <v>38740</v>
      </c>
      <c r="C1523">
        <v>126.209999084473</v>
      </c>
      <c r="D1523">
        <v>126.81999969482401</v>
      </c>
      <c r="E1523">
        <v>126.129997253418</v>
      </c>
      <c r="F1523">
        <v>126.419998168945</v>
      </c>
      <c r="G1523">
        <v>67017400</v>
      </c>
      <c r="H1523">
        <v>88.294776916503906</v>
      </c>
      <c r="I1523" s="1" t="str">
        <f t="shared" si="46"/>
        <v>12006</v>
      </c>
      <c r="J1523">
        <f>COUNTIFS($I$2:I1523,I1523)</f>
        <v>14</v>
      </c>
      <c r="K1523" t="b">
        <f t="shared" si="47"/>
        <v>0</v>
      </c>
    </row>
    <row r="1524" spans="1:11" x14ac:dyDescent="0.25">
      <c r="A1524">
        <v>1523</v>
      </c>
      <c r="B1524" s="1">
        <v>38741</v>
      </c>
      <c r="C1524">
        <v>126.629997253418</v>
      </c>
      <c r="D1524">
        <v>127.15000152587901</v>
      </c>
      <c r="E1524">
        <v>126.419998168945</v>
      </c>
      <c r="F1524">
        <v>126.550003051758</v>
      </c>
      <c r="G1524">
        <v>53008800</v>
      </c>
      <c r="H1524">
        <v>88.385627746582003</v>
      </c>
      <c r="I1524" s="1" t="str">
        <f t="shared" si="46"/>
        <v>12006</v>
      </c>
      <c r="J1524">
        <f>COUNTIFS($I$2:I1524,I1524)</f>
        <v>15</v>
      </c>
      <c r="K1524" t="b">
        <f t="shared" si="47"/>
        <v>0</v>
      </c>
    </row>
    <row r="1525" spans="1:11" x14ac:dyDescent="0.25">
      <c r="A1525">
        <v>1524</v>
      </c>
      <c r="B1525" s="1">
        <v>38742</v>
      </c>
      <c r="C1525">
        <v>127.040000915527</v>
      </c>
      <c r="D1525">
        <v>127.18000030517599</v>
      </c>
      <c r="E1525">
        <v>125.83999633789099</v>
      </c>
      <c r="F1525">
        <v>126.66000366210901</v>
      </c>
      <c r="G1525">
        <v>87747700</v>
      </c>
      <c r="H1525">
        <v>88.462417602539105</v>
      </c>
      <c r="I1525" s="1" t="str">
        <f t="shared" si="46"/>
        <v>12006</v>
      </c>
      <c r="J1525">
        <f>COUNTIFS($I$2:I1525,I1525)</f>
        <v>16</v>
      </c>
      <c r="K1525" t="b">
        <f t="shared" si="47"/>
        <v>0</v>
      </c>
    </row>
    <row r="1526" spans="1:11" x14ac:dyDescent="0.25">
      <c r="A1526">
        <v>1525</v>
      </c>
      <c r="B1526" s="1">
        <v>38743</v>
      </c>
      <c r="C1526">
        <v>127.25</v>
      </c>
      <c r="D1526">
        <v>127.669998168945</v>
      </c>
      <c r="E1526">
        <v>126.76000213623</v>
      </c>
      <c r="F1526">
        <v>127.360000610352</v>
      </c>
      <c r="G1526">
        <v>71294000</v>
      </c>
      <c r="H1526">
        <v>88.951332092285199</v>
      </c>
      <c r="I1526" s="1" t="str">
        <f t="shared" si="46"/>
        <v>12006</v>
      </c>
      <c r="J1526">
        <f>COUNTIFS($I$2:I1526,I1526)</f>
        <v>17</v>
      </c>
      <c r="K1526" t="b">
        <f t="shared" si="47"/>
        <v>0</v>
      </c>
    </row>
    <row r="1527" spans="1:11" x14ac:dyDescent="0.25">
      <c r="A1527">
        <v>1526</v>
      </c>
      <c r="B1527" s="1">
        <v>38744</v>
      </c>
      <c r="C1527">
        <v>127.66000366210901</v>
      </c>
      <c r="D1527">
        <v>128.66000366210901</v>
      </c>
      <c r="E1527">
        <v>127.449996948242</v>
      </c>
      <c r="F1527">
        <v>128.53999328613301</v>
      </c>
      <c r="G1527">
        <v>65771200</v>
      </c>
      <c r="H1527">
        <v>89.775466918945298</v>
      </c>
      <c r="I1527" s="1" t="str">
        <f t="shared" si="46"/>
        <v>12006</v>
      </c>
      <c r="J1527">
        <f>COUNTIFS($I$2:I1527,I1527)</f>
        <v>18</v>
      </c>
      <c r="K1527" t="b">
        <f t="shared" si="47"/>
        <v>0</v>
      </c>
    </row>
    <row r="1528" spans="1:11" x14ac:dyDescent="0.25">
      <c r="A1528">
        <v>1527</v>
      </c>
      <c r="B1528" s="1">
        <v>38747</v>
      </c>
      <c r="C1528">
        <v>128.44000244140599</v>
      </c>
      <c r="D1528">
        <v>128.80999755859401</v>
      </c>
      <c r="E1528">
        <v>128.35000610351599</v>
      </c>
      <c r="F1528">
        <v>128.44000244140599</v>
      </c>
      <c r="G1528">
        <v>33709600</v>
      </c>
      <c r="H1528">
        <v>89.705619812011705</v>
      </c>
      <c r="I1528" s="1" t="str">
        <f t="shared" si="46"/>
        <v>12006</v>
      </c>
      <c r="J1528">
        <f>COUNTIFS($I$2:I1528,I1528)</f>
        <v>19</v>
      </c>
      <c r="K1528" t="b">
        <f t="shared" si="47"/>
        <v>0</v>
      </c>
    </row>
    <row r="1529" spans="1:11" x14ac:dyDescent="0.25">
      <c r="A1529">
        <v>1528</v>
      </c>
      <c r="B1529" s="1">
        <v>38748</v>
      </c>
      <c r="C1529">
        <v>128.32000732421901</v>
      </c>
      <c r="D1529">
        <v>128.53999328613301</v>
      </c>
      <c r="E1529">
        <v>127.48999786377</v>
      </c>
      <c r="F1529">
        <v>127.5</v>
      </c>
      <c r="G1529">
        <v>72937000</v>
      </c>
      <c r="H1529">
        <v>89.049125671386705</v>
      </c>
      <c r="I1529" s="1" t="str">
        <f t="shared" si="46"/>
        <v>12006</v>
      </c>
      <c r="J1529">
        <f>COUNTIFS($I$2:I1529,I1529)</f>
        <v>20</v>
      </c>
      <c r="K1529" t="b">
        <f t="shared" si="47"/>
        <v>0</v>
      </c>
    </row>
    <row r="1530" spans="1:11" x14ac:dyDescent="0.25">
      <c r="A1530">
        <v>1529</v>
      </c>
      <c r="B1530" s="1">
        <v>38749</v>
      </c>
      <c r="C1530">
        <v>127.81999969482401</v>
      </c>
      <c r="D1530">
        <v>128.42999267578099</v>
      </c>
      <c r="E1530">
        <v>127.720001220703</v>
      </c>
      <c r="F1530">
        <v>128.38999938964801</v>
      </c>
      <c r="G1530">
        <v>63561000</v>
      </c>
      <c r="H1530">
        <v>89.670700073242202</v>
      </c>
      <c r="I1530" s="1" t="str">
        <f t="shared" si="46"/>
        <v>22006</v>
      </c>
      <c r="J1530">
        <f>COUNTIFS($I$2:I1530,I1530)</f>
        <v>1</v>
      </c>
      <c r="K1530" t="b">
        <f t="shared" si="47"/>
        <v>1</v>
      </c>
    </row>
    <row r="1531" spans="1:11" x14ac:dyDescent="0.25">
      <c r="A1531">
        <v>1530</v>
      </c>
      <c r="B1531" s="1">
        <v>38750</v>
      </c>
      <c r="C1531">
        <v>128.10000610351599</v>
      </c>
      <c r="D1531">
        <v>128.13999938964801</v>
      </c>
      <c r="E1531">
        <v>126.800003051758</v>
      </c>
      <c r="F1531">
        <v>126.90000152587901</v>
      </c>
      <c r="G1531">
        <v>83626900</v>
      </c>
      <c r="H1531">
        <v>88.630050659179702</v>
      </c>
      <c r="I1531" s="1" t="str">
        <f t="shared" si="46"/>
        <v>22006</v>
      </c>
      <c r="J1531">
        <f>COUNTIFS($I$2:I1531,I1531)</f>
        <v>2</v>
      </c>
      <c r="K1531" t="b">
        <f t="shared" si="47"/>
        <v>0</v>
      </c>
    </row>
    <row r="1532" spans="1:11" x14ac:dyDescent="0.25">
      <c r="A1532">
        <v>1531</v>
      </c>
      <c r="B1532" s="1">
        <v>38751</v>
      </c>
      <c r="C1532">
        <v>126.580001831055</v>
      </c>
      <c r="D1532">
        <v>128.38999938964801</v>
      </c>
      <c r="E1532">
        <v>126.139999389648</v>
      </c>
      <c r="F1532">
        <v>126.26999664306599</v>
      </c>
      <c r="G1532">
        <v>86040400</v>
      </c>
      <c r="H1532">
        <v>88.190025329589801</v>
      </c>
      <c r="I1532" s="1" t="str">
        <f t="shared" si="46"/>
        <v>22006</v>
      </c>
      <c r="J1532">
        <f>COUNTIFS($I$2:I1532,I1532)</f>
        <v>3</v>
      </c>
      <c r="K1532" t="b">
        <f t="shared" si="47"/>
        <v>0</v>
      </c>
    </row>
    <row r="1533" spans="1:11" x14ac:dyDescent="0.25">
      <c r="A1533">
        <v>1532</v>
      </c>
      <c r="B1533" s="1">
        <v>38754</v>
      </c>
      <c r="C1533">
        <v>126.44000244140599</v>
      </c>
      <c r="D1533">
        <v>126.800003051758</v>
      </c>
      <c r="E1533">
        <v>126.169998168945</v>
      </c>
      <c r="F1533">
        <v>126.59999847412099</v>
      </c>
      <c r="G1533">
        <v>45511900</v>
      </c>
      <c r="H1533">
        <v>88.420501708984403</v>
      </c>
      <c r="I1533" s="1" t="str">
        <f t="shared" si="46"/>
        <v>22006</v>
      </c>
      <c r="J1533">
        <f>COUNTIFS($I$2:I1533,I1533)</f>
        <v>4</v>
      </c>
      <c r="K1533" t="b">
        <f t="shared" si="47"/>
        <v>0</v>
      </c>
    </row>
    <row r="1534" spans="1:11" x14ac:dyDescent="0.25">
      <c r="A1534">
        <v>1533</v>
      </c>
      <c r="B1534" s="1">
        <v>38755</v>
      </c>
      <c r="C1534">
        <v>126.379997253418</v>
      </c>
      <c r="D1534">
        <v>126.66000366210901</v>
      </c>
      <c r="E1534">
        <v>125.40000152587901</v>
      </c>
      <c r="F1534">
        <v>125.48000335693401</v>
      </c>
      <c r="G1534">
        <v>71208100</v>
      </c>
      <c r="H1534">
        <v>87.6383056640625</v>
      </c>
      <c r="I1534" s="1" t="str">
        <f t="shared" si="46"/>
        <v>22006</v>
      </c>
      <c r="J1534">
        <f>COUNTIFS($I$2:I1534,I1534)</f>
        <v>5</v>
      </c>
      <c r="K1534" t="b">
        <f t="shared" si="47"/>
        <v>0</v>
      </c>
    </row>
    <row r="1535" spans="1:11" x14ac:dyDescent="0.25">
      <c r="A1535">
        <v>1534</v>
      </c>
      <c r="B1535" s="1">
        <v>38756</v>
      </c>
      <c r="C1535">
        <v>125.84999847412099</v>
      </c>
      <c r="D1535">
        <v>128.10000610351599</v>
      </c>
      <c r="E1535">
        <v>125.59999847412099</v>
      </c>
      <c r="F1535">
        <v>126.620002746582</v>
      </c>
      <c r="G1535">
        <v>59422200</v>
      </c>
      <c r="H1535">
        <v>88.434478759765597</v>
      </c>
      <c r="I1535" s="1" t="str">
        <f t="shared" si="46"/>
        <v>22006</v>
      </c>
      <c r="J1535">
        <f>COUNTIFS($I$2:I1535,I1535)</f>
        <v>6</v>
      </c>
      <c r="K1535" t="b">
        <f t="shared" si="47"/>
        <v>0</v>
      </c>
    </row>
    <row r="1536" spans="1:11" x14ac:dyDescent="0.25">
      <c r="A1536">
        <v>1535</v>
      </c>
      <c r="B1536" s="1">
        <v>38757</v>
      </c>
      <c r="C1536">
        <v>126.919998168945</v>
      </c>
      <c r="D1536">
        <v>127.59999847412099</v>
      </c>
      <c r="E1536">
        <v>126.370002746582</v>
      </c>
      <c r="F1536">
        <v>126.41000366210901</v>
      </c>
      <c r="G1536">
        <v>62023300</v>
      </c>
      <c r="H1536">
        <v>88.287834167480497</v>
      </c>
      <c r="I1536" s="1" t="str">
        <f t="shared" si="46"/>
        <v>22006</v>
      </c>
      <c r="J1536">
        <f>COUNTIFS($I$2:I1536,I1536)</f>
        <v>7</v>
      </c>
      <c r="K1536" t="b">
        <f t="shared" si="47"/>
        <v>0</v>
      </c>
    </row>
    <row r="1537" spans="1:11" x14ac:dyDescent="0.25">
      <c r="A1537">
        <v>1536</v>
      </c>
      <c r="B1537" s="1">
        <v>38758</v>
      </c>
      <c r="C1537">
        <v>126.43000030517599</v>
      </c>
      <c r="D1537">
        <v>127.129997253418</v>
      </c>
      <c r="E1537">
        <v>125.449996948242</v>
      </c>
      <c r="F1537">
        <v>126.639999389648</v>
      </c>
      <c r="G1537">
        <v>64508700</v>
      </c>
      <c r="H1537">
        <v>88.448455810546903</v>
      </c>
      <c r="I1537" s="1" t="str">
        <f t="shared" si="46"/>
        <v>22006</v>
      </c>
      <c r="J1537">
        <f>COUNTIFS($I$2:I1537,I1537)</f>
        <v>8</v>
      </c>
      <c r="K1537" t="b">
        <f t="shared" si="47"/>
        <v>0</v>
      </c>
    </row>
    <row r="1538" spans="1:11" x14ac:dyDescent="0.25">
      <c r="A1538">
        <v>1537</v>
      </c>
      <c r="B1538" s="1">
        <v>38761</v>
      </c>
      <c r="C1538">
        <v>126.59999847412099</v>
      </c>
      <c r="D1538">
        <v>126.790000915527</v>
      </c>
      <c r="E1538">
        <v>125.949996948242</v>
      </c>
      <c r="F1538">
        <v>126.41000366210901</v>
      </c>
      <c r="G1538">
        <v>52308700</v>
      </c>
      <c r="H1538">
        <v>88.287834167480497</v>
      </c>
      <c r="I1538" s="1" t="str">
        <f t="shared" si="46"/>
        <v>22006</v>
      </c>
      <c r="J1538">
        <f>COUNTIFS($I$2:I1538,I1538)</f>
        <v>9</v>
      </c>
      <c r="K1538" t="b">
        <f t="shared" si="47"/>
        <v>0</v>
      </c>
    </row>
    <row r="1539" spans="1:11" x14ac:dyDescent="0.25">
      <c r="A1539">
        <v>1538</v>
      </c>
      <c r="B1539" s="1">
        <v>38762</v>
      </c>
      <c r="C1539">
        <v>126.459999084473</v>
      </c>
      <c r="D1539">
        <v>128.02999877929699</v>
      </c>
      <c r="E1539">
        <v>126.209999084473</v>
      </c>
      <c r="F1539">
        <v>127.75</v>
      </c>
      <c r="G1539">
        <v>90964400</v>
      </c>
      <c r="H1539">
        <v>89.223709106445298</v>
      </c>
      <c r="I1539" s="1" t="str">
        <f t="shared" ref="I1539:I1602" si="48">MONTH(B1539)&amp;YEAR(B1539)</f>
        <v>22006</v>
      </c>
      <c r="J1539">
        <f>COUNTIFS($I$2:I1539,I1539)</f>
        <v>10</v>
      </c>
      <c r="K1539" t="b">
        <f t="shared" ref="K1539:K1602" si="49">IF(J1539=1,TRUE(),FALSE())</f>
        <v>0</v>
      </c>
    </row>
    <row r="1540" spans="1:11" x14ac:dyDescent="0.25">
      <c r="A1540">
        <v>1539</v>
      </c>
      <c r="B1540" s="1">
        <v>38763</v>
      </c>
      <c r="C1540">
        <v>127.68000030517599</v>
      </c>
      <c r="D1540">
        <v>128.32000732421901</v>
      </c>
      <c r="E1540">
        <v>127.23999786377</v>
      </c>
      <c r="F1540">
        <v>128.19999694824199</v>
      </c>
      <c r="G1540">
        <v>85471300</v>
      </c>
      <c r="H1540">
        <v>89.537956237792997</v>
      </c>
      <c r="I1540" s="1" t="str">
        <f t="shared" si="48"/>
        <v>22006</v>
      </c>
      <c r="J1540">
        <f>COUNTIFS($I$2:I1540,I1540)</f>
        <v>11</v>
      </c>
      <c r="K1540" t="b">
        <f t="shared" si="49"/>
        <v>0</v>
      </c>
    </row>
    <row r="1541" spans="1:11" x14ac:dyDescent="0.25">
      <c r="A1541">
        <v>1540</v>
      </c>
      <c r="B1541" s="1">
        <v>38764</v>
      </c>
      <c r="C1541">
        <v>128.33999633789099</v>
      </c>
      <c r="D1541">
        <v>129.21000671386699</v>
      </c>
      <c r="E1541">
        <v>128.17999267578099</v>
      </c>
      <c r="F1541">
        <v>129.16000366210901</v>
      </c>
      <c r="G1541">
        <v>61017900</v>
      </c>
      <c r="H1541">
        <v>90.208503723144503</v>
      </c>
      <c r="I1541" s="1" t="str">
        <f t="shared" si="48"/>
        <v>22006</v>
      </c>
      <c r="J1541">
        <f>COUNTIFS($I$2:I1541,I1541)</f>
        <v>12</v>
      </c>
      <c r="K1541" t="b">
        <f t="shared" si="49"/>
        <v>0</v>
      </c>
    </row>
    <row r="1542" spans="1:11" x14ac:dyDescent="0.25">
      <c r="A1542">
        <v>1541</v>
      </c>
      <c r="B1542" s="1">
        <v>38765</v>
      </c>
      <c r="C1542">
        <v>129.05000305175801</v>
      </c>
      <c r="D1542">
        <v>129.16000366210901</v>
      </c>
      <c r="E1542">
        <v>128.580001831055</v>
      </c>
      <c r="F1542">
        <v>128.80999755859401</v>
      </c>
      <c r="G1542">
        <v>40342600</v>
      </c>
      <c r="H1542">
        <v>89.964027404785199</v>
      </c>
      <c r="I1542" s="1" t="str">
        <f t="shared" si="48"/>
        <v>22006</v>
      </c>
      <c r="J1542">
        <f>COUNTIFS($I$2:I1542,I1542)</f>
        <v>13</v>
      </c>
      <c r="K1542" t="b">
        <f t="shared" si="49"/>
        <v>0</v>
      </c>
    </row>
    <row r="1543" spans="1:11" x14ac:dyDescent="0.25">
      <c r="A1543">
        <v>1542</v>
      </c>
      <c r="B1543" s="1">
        <v>38769</v>
      </c>
      <c r="C1543">
        <v>129.11000061035199</v>
      </c>
      <c r="D1543">
        <v>129.39999389648401</v>
      </c>
      <c r="E1543">
        <v>128.28999328613301</v>
      </c>
      <c r="F1543">
        <v>128.49000549316401</v>
      </c>
      <c r="G1543">
        <v>46456300</v>
      </c>
      <c r="H1543">
        <v>89.740509033203097</v>
      </c>
      <c r="I1543" s="1" t="str">
        <f t="shared" si="48"/>
        <v>22006</v>
      </c>
      <c r="J1543">
        <f>COUNTIFS($I$2:I1543,I1543)</f>
        <v>14</v>
      </c>
      <c r="K1543" t="b">
        <f t="shared" si="49"/>
        <v>0</v>
      </c>
    </row>
    <row r="1544" spans="1:11" x14ac:dyDescent="0.25">
      <c r="A1544">
        <v>1543</v>
      </c>
      <c r="B1544" s="1">
        <v>38770</v>
      </c>
      <c r="C1544">
        <v>128.77000427246099</v>
      </c>
      <c r="D1544">
        <v>129.64999389648401</v>
      </c>
      <c r="E1544">
        <v>128.64999389648401</v>
      </c>
      <c r="F1544">
        <v>129.27000427246099</v>
      </c>
      <c r="G1544">
        <v>42326700</v>
      </c>
      <c r="H1544">
        <v>90.285331726074205</v>
      </c>
      <c r="I1544" s="1" t="str">
        <f t="shared" si="48"/>
        <v>22006</v>
      </c>
      <c r="J1544">
        <f>COUNTIFS($I$2:I1544,I1544)</f>
        <v>15</v>
      </c>
      <c r="K1544" t="b">
        <f t="shared" si="49"/>
        <v>0</v>
      </c>
    </row>
    <row r="1545" spans="1:11" x14ac:dyDescent="0.25">
      <c r="A1545">
        <v>1544</v>
      </c>
      <c r="B1545" s="1">
        <v>38771</v>
      </c>
      <c r="C1545">
        <v>129.27000427246099</v>
      </c>
      <c r="D1545">
        <v>129.63999938964801</v>
      </c>
      <c r="E1545">
        <v>128.27999877929699</v>
      </c>
      <c r="F1545">
        <v>129.080001831055</v>
      </c>
      <c r="G1545">
        <v>43423200</v>
      </c>
      <c r="H1545">
        <v>90.152618408203097</v>
      </c>
      <c r="I1545" s="1" t="str">
        <f t="shared" si="48"/>
        <v>22006</v>
      </c>
      <c r="J1545">
        <f>COUNTIFS($I$2:I1545,I1545)</f>
        <v>16</v>
      </c>
      <c r="K1545" t="b">
        <f t="shared" si="49"/>
        <v>0</v>
      </c>
    </row>
    <row r="1546" spans="1:11" x14ac:dyDescent="0.25">
      <c r="A1546">
        <v>1545</v>
      </c>
      <c r="B1546" s="1">
        <v>38772</v>
      </c>
      <c r="C1546">
        <v>129.11000061035199</v>
      </c>
      <c r="D1546">
        <v>129.47999572753901</v>
      </c>
      <c r="E1546">
        <v>128.75999450683599</v>
      </c>
      <c r="F1546">
        <v>129.41000366210901</v>
      </c>
      <c r="G1546">
        <v>36777400</v>
      </c>
      <c r="H1546">
        <v>90.383094787597699</v>
      </c>
      <c r="I1546" s="1" t="str">
        <f t="shared" si="48"/>
        <v>22006</v>
      </c>
      <c r="J1546">
        <f>COUNTIFS($I$2:I1546,I1546)</f>
        <v>17</v>
      </c>
      <c r="K1546" t="b">
        <f t="shared" si="49"/>
        <v>0</v>
      </c>
    </row>
    <row r="1547" spans="1:11" x14ac:dyDescent="0.25">
      <c r="A1547">
        <v>1546</v>
      </c>
      <c r="B1547" s="1">
        <v>38775</v>
      </c>
      <c r="C1547">
        <v>129.39999389648401</v>
      </c>
      <c r="D1547">
        <v>130.03999328613301</v>
      </c>
      <c r="E1547">
        <v>129.27999877929699</v>
      </c>
      <c r="F1547">
        <v>129.46000671386699</v>
      </c>
      <c r="G1547">
        <v>35858600</v>
      </c>
      <c r="H1547">
        <v>90.417999267578097</v>
      </c>
      <c r="I1547" s="1" t="str">
        <f t="shared" si="48"/>
        <v>22006</v>
      </c>
      <c r="J1547">
        <f>COUNTIFS($I$2:I1547,I1547)</f>
        <v>18</v>
      </c>
      <c r="K1547" t="b">
        <f t="shared" si="49"/>
        <v>0</v>
      </c>
    </row>
    <row r="1548" spans="1:11" x14ac:dyDescent="0.25">
      <c r="A1548">
        <v>1547</v>
      </c>
      <c r="B1548" s="1">
        <v>38776</v>
      </c>
      <c r="C1548">
        <v>129.19999694824199</v>
      </c>
      <c r="D1548">
        <v>129.91000366210901</v>
      </c>
      <c r="E1548">
        <v>128.13000488281199</v>
      </c>
      <c r="F1548">
        <v>128.22999572753901</v>
      </c>
      <c r="G1548">
        <v>74394800</v>
      </c>
      <c r="H1548">
        <v>89.5589599609375</v>
      </c>
      <c r="I1548" s="1" t="str">
        <f t="shared" si="48"/>
        <v>22006</v>
      </c>
      <c r="J1548">
        <f>COUNTIFS($I$2:I1548,I1548)</f>
        <v>19</v>
      </c>
      <c r="K1548" t="b">
        <f t="shared" si="49"/>
        <v>0</v>
      </c>
    </row>
    <row r="1549" spans="1:11" x14ac:dyDescent="0.25">
      <c r="A1549">
        <v>1548</v>
      </c>
      <c r="B1549" s="1">
        <v>38777</v>
      </c>
      <c r="C1549">
        <v>128.60000610351599</v>
      </c>
      <c r="D1549">
        <v>129.49000549316401</v>
      </c>
      <c r="E1549">
        <v>128.5</v>
      </c>
      <c r="F1549">
        <v>129.36999511718801</v>
      </c>
      <c r="G1549">
        <v>48641600</v>
      </c>
      <c r="H1549">
        <v>90.355140686035199</v>
      </c>
      <c r="I1549" s="1" t="str">
        <f t="shared" si="48"/>
        <v>32006</v>
      </c>
      <c r="J1549">
        <f>COUNTIFS($I$2:I1549,I1549)</f>
        <v>1</v>
      </c>
      <c r="K1549" t="b">
        <f t="shared" si="49"/>
        <v>1</v>
      </c>
    </row>
    <row r="1550" spans="1:11" x14ac:dyDescent="0.25">
      <c r="A1550">
        <v>1549</v>
      </c>
      <c r="B1550" s="1">
        <v>38778</v>
      </c>
      <c r="C1550">
        <v>128.89999389648401</v>
      </c>
      <c r="D1550">
        <v>129.419998168945</v>
      </c>
      <c r="E1550">
        <v>128.61000061035199</v>
      </c>
      <c r="F1550">
        <v>129.36000061035199</v>
      </c>
      <c r="G1550">
        <v>60642300</v>
      </c>
      <c r="H1550">
        <v>90.348190307617202</v>
      </c>
      <c r="I1550" s="1" t="str">
        <f t="shared" si="48"/>
        <v>32006</v>
      </c>
      <c r="J1550">
        <f>COUNTIFS($I$2:I1550,I1550)</f>
        <v>2</v>
      </c>
      <c r="K1550" t="b">
        <f t="shared" si="49"/>
        <v>0</v>
      </c>
    </row>
    <row r="1551" spans="1:11" x14ac:dyDescent="0.25">
      <c r="A1551">
        <v>1550</v>
      </c>
      <c r="B1551" s="1">
        <v>38779</v>
      </c>
      <c r="C1551">
        <v>128.669998168945</v>
      </c>
      <c r="D1551">
        <v>130.07000732421901</v>
      </c>
      <c r="E1551">
        <v>128.64999389648401</v>
      </c>
      <c r="F1551">
        <v>128.75999450683599</v>
      </c>
      <c r="G1551">
        <v>73402500</v>
      </c>
      <c r="H1551">
        <v>89.929115295410199</v>
      </c>
      <c r="I1551" s="1" t="str">
        <f t="shared" si="48"/>
        <v>32006</v>
      </c>
      <c r="J1551">
        <f>COUNTIFS($I$2:I1551,I1551)</f>
        <v>3</v>
      </c>
      <c r="K1551" t="b">
        <f t="shared" si="49"/>
        <v>0</v>
      </c>
    </row>
    <row r="1552" spans="1:11" x14ac:dyDescent="0.25">
      <c r="A1552">
        <v>1551</v>
      </c>
      <c r="B1552" s="1">
        <v>38782</v>
      </c>
      <c r="C1552">
        <v>129.13999938964801</v>
      </c>
      <c r="D1552">
        <v>129.17999267578099</v>
      </c>
      <c r="E1552">
        <v>127.84999847412099</v>
      </c>
      <c r="F1552">
        <v>128.169998168945</v>
      </c>
      <c r="G1552">
        <v>57478400</v>
      </c>
      <c r="H1552">
        <v>89.517066955566406</v>
      </c>
      <c r="I1552" s="1" t="str">
        <f t="shared" si="48"/>
        <v>32006</v>
      </c>
      <c r="J1552">
        <f>COUNTIFS($I$2:I1552,I1552)</f>
        <v>4</v>
      </c>
      <c r="K1552" t="b">
        <f t="shared" si="49"/>
        <v>0</v>
      </c>
    </row>
    <row r="1553" spans="1:11" x14ac:dyDescent="0.25">
      <c r="A1553">
        <v>1552</v>
      </c>
      <c r="B1553" s="1">
        <v>38783</v>
      </c>
      <c r="C1553">
        <v>127.860000610352</v>
      </c>
      <c r="D1553">
        <v>128.05999755859401</v>
      </c>
      <c r="E1553">
        <v>127.40000152587901</v>
      </c>
      <c r="F1553">
        <v>127.970001220703</v>
      </c>
      <c r="G1553">
        <v>61780800</v>
      </c>
      <c r="H1553">
        <v>89.377395629882798</v>
      </c>
      <c r="I1553" s="1" t="str">
        <f t="shared" si="48"/>
        <v>32006</v>
      </c>
      <c r="J1553">
        <f>COUNTIFS($I$2:I1553,I1553)</f>
        <v>5</v>
      </c>
      <c r="K1553" t="b">
        <f t="shared" si="49"/>
        <v>0</v>
      </c>
    </row>
    <row r="1554" spans="1:11" x14ac:dyDescent="0.25">
      <c r="A1554">
        <v>1553</v>
      </c>
      <c r="B1554" s="1">
        <v>38784</v>
      </c>
      <c r="C1554">
        <v>127.699996948242</v>
      </c>
      <c r="D1554">
        <v>128.44000244140599</v>
      </c>
      <c r="E1554">
        <v>127.18000030517599</v>
      </c>
      <c r="F1554">
        <v>128.24000549316401</v>
      </c>
      <c r="G1554">
        <v>66692400</v>
      </c>
      <c r="H1554">
        <v>89.565956115722699</v>
      </c>
      <c r="I1554" s="1" t="str">
        <f t="shared" si="48"/>
        <v>32006</v>
      </c>
      <c r="J1554">
        <f>COUNTIFS($I$2:I1554,I1554)</f>
        <v>6</v>
      </c>
      <c r="K1554" t="b">
        <f t="shared" si="49"/>
        <v>0</v>
      </c>
    </row>
    <row r="1555" spans="1:11" x14ac:dyDescent="0.25">
      <c r="A1555">
        <v>1554</v>
      </c>
      <c r="B1555" s="1">
        <v>38785</v>
      </c>
      <c r="C1555">
        <v>128.27999877929699</v>
      </c>
      <c r="D1555">
        <v>128.67999267578099</v>
      </c>
      <c r="E1555">
        <v>127.379997253418</v>
      </c>
      <c r="F1555">
        <v>127.379997253418</v>
      </c>
      <c r="G1555">
        <v>56313600</v>
      </c>
      <c r="H1555">
        <v>88.965293884277301</v>
      </c>
      <c r="I1555" s="1" t="str">
        <f t="shared" si="48"/>
        <v>32006</v>
      </c>
      <c r="J1555">
        <f>COUNTIFS($I$2:I1555,I1555)</f>
        <v>7</v>
      </c>
      <c r="K1555" t="b">
        <f t="shared" si="49"/>
        <v>0</v>
      </c>
    </row>
    <row r="1556" spans="1:11" x14ac:dyDescent="0.25">
      <c r="A1556">
        <v>1555</v>
      </c>
      <c r="B1556" s="1">
        <v>38786</v>
      </c>
      <c r="C1556">
        <v>127.709999084473</v>
      </c>
      <c r="D1556">
        <v>128.83999633789099</v>
      </c>
      <c r="E1556">
        <v>127.44000244140599</v>
      </c>
      <c r="F1556">
        <v>128.58999633789099</v>
      </c>
      <c r="G1556">
        <v>60490800</v>
      </c>
      <c r="H1556">
        <v>89.810371398925795</v>
      </c>
      <c r="I1556" s="1" t="str">
        <f t="shared" si="48"/>
        <v>32006</v>
      </c>
      <c r="J1556">
        <f>COUNTIFS($I$2:I1556,I1556)</f>
        <v>8</v>
      </c>
      <c r="K1556" t="b">
        <f t="shared" si="49"/>
        <v>0</v>
      </c>
    </row>
    <row r="1557" spans="1:11" x14ac:dyDescent="0.25">
      <c r="A1557">
        <v>1556</v>
      </c>
      <c r="B1557" s="1">
        <v>38789</v>
      </c>
      <c r="C1557">
        <v>128.83999633789099</v>
      </c>
      <c r="D1557">
        <v>129.16000366210901</v>
      </c>
      <c r="E1557">
        <v>128.52999877929699</v>
      </c>
      <c r="F1557">
        <v>128.830001831055</v>
      </c>
      <c r="G1557">
        <v>45479100</v>
      </c>
      <c r="H1557">
        <v>89.978012084960895</v>
      </c>
      <c r="I1557" s="1" t="str">
        <f t="shared" si="48"/>
        <v>32006</v>
      </c>
      <c r="J1557">
        <f>COUNTIFS($I$2:I1557,I1557)</f>
        <v>9</v>
      </c>
      <c r="K1557" t="b">
        <f t="shared" si="49"/>
        <v>0</v>
      </c>
    </row>
    <row r="1558" spans="1:11" x14ac:dyDescent="0.25">
      <c r="A1558">
        <v>1557</v>
      </c>
      <c r="B1558" s="1">
        <v>38790</v>
      </c>
      <c r="C1558">
        <v>128.71000671386699</v>
      </c>
      <c r="D1558">
        <v>130.22999572753901</v>
      </c>
      <c r="E1558">
        <v>128.61000061035199</v>
      </c>
      <c r="F1558">
        <v>130.17999267578099</v>
      </c>
      <c r="G1558">
        <v>69877300</v>
      </c>
      <c r="H1558">
        <v>90.920906066894503</v>
      </c>
      <c r="I1558" s="1" t="str">
        <f t="shared" si="48"/>
        <v>32006</v>
      </c>
      <c r="J1558">
        <f>COUNTIFS($I$2:I1558,I1558)</f>
        <v>10</v>
      </c>
      <c r="K1558" t="b">
        <f t="shared" si="49"/>
        <v>0</v>
      </c>
    </row>
    <row r="1559" spans="1:11" x14ac:dyDescent="0.25">
      <c r="A1559">
        <v>1558</v>
      </c>
      <c r="B1559" s="1">
        <v>38791</v>
      </c>
      <c r="C1559">
        <v>130.14999389648401</v>
      </c>
      <c r="D1559">
        <v>130.86000061035199</v>
      </c>
      <c r="E1559">
        <v>129.85000610351599</v>
      </c>
      <c r="F1559">
        <v>130.75999450683599</v>
      </c>
      <c r="G1559">
        <v>53398900</v>
      </c>
      <c r="H1559">
        <v>91.325935363769503</v>
      </c>
      <c r="I1559" s="1" t="str">
        <f t="shared" si="48"/>
        <v>32006</v>
      </c>
      <c r="J1559">
        <f>COUNTIFS($I$2:I1559,I1559)</f>
        <v>11</v>
      </c>
      <c r="K1559" t="b">
        <f t="shared" si="49"/>
        <v>0</v>
      </c>
    </row>
    <row r="1560" spans="1:11" x14ac:dyDescent="0.25">
      <c r="A1560">
        <v>1559</v>
      </c>
      <c r="B1560" s="1">
        <v>38792</v>
      </c>
      <c r="C1560">
        <v>131.00999450683599</v>
      </c>
      <c r="D1560">
        <v>131.47000122070301</v>
      </c>
      <c r="E1560">
        <v>130.83999633789099</v>
      </c>
      <c r="F1560">
        <v>131.02999877929699</v>
      </c>
      <c r="G1560">
        <v>65526400</v>
      </c>
      <c r="H1560">
        <v>91.5145263671875</v>
      </c>
      <c r="I1560" s="1" t="str">
        <f t="shared" si="48"/>
        <v>32006</v>
      </c>
      <c r="J1560">
        <f>COUNTIFS($I$2:I1560,I1560)</f>
        <v>12</v>
      </c>
      <c r="K1560" t="b">
        <f t="shared" si="49"/>
        <v>0</v>
      </c>
    </row>
    <row r="1561" spans="1:11" x14ac:dyDescent="0.25">
      <c r="A1561">
        <v>1560</v>
      </c>
      <c r="B1561" s="1">
        <v>38793</v>
      </c>
      <c r="C1561">
        <v>130.67999267578099</v>
      </c>
      <c r="D1561">
        <v>130.89999389648401</v>
      </c>
      <c r="E1561">
        <v>130.38000488281199</v>
      </c>
      <c r="F1561">
        <v>130.61999511718801</v>
      </c>
      <c r="G1561">
        <v>47286800</v>
      </c>
      <c r="H1561">
        <v>91.590980529785199</v>
      </c>
      <c r="I1561" s="1" t="str">
        <f t="shared" si="48"/>
        <v>32006</v>
      </c>
      <c r="J1561">
        <f>COUNTIFS($I$2:I1561,I1561)</f>
        <v>13</v>
      </c>
      <c r="K1561" t="b">
        <f t="shared" si="49"/>
        <v>0</v>
      </c>
    </row>
    <row r="1562" spans="1:11" x14ac:dyDescent="0.25">
      <c r="A1562">
        <v>1561</v>
      </c>
      <c r="B1562" s="1">
        <v>38796</v>
      </c>
      <c r="C1562">
        <v>130.63999938964801</v>
      </c>
      <c r="D1562">
        <v>130.89999389648401</v>
      </c>
      <c r="E1562">
        <v>130.21000671386699</v>
      </c>
      <c r="F1562">
        <v>130.41000366210901</v>
      </c>
      <c r="G1562">
        <v>45538500</v>
      </c>
      <c r="H1562">
        <v>91.443702697753906</v>
      </c>
      <c r="I1562" s="1" t="str">
        <f t="shared" si="48"/>
        <v>32006</v>
      </c>
      <c r="J1562">
        <f>COUNTIFS($I$2:I1562,I1562)</f>
        <v>14</v>
      </c>
      <c r="K1562" t="b">
        <f t="shared" si="49"/>
        <v>0</v>
      </c>
    </row>
    <row r="1563" spans="1:11" x14ac:dyDescent="0.25">
      <c r="A1563">
        <v>1562</v>
      </c>
      <c r="B1563" s="1">
        <v>38797</v>
      </c>
      <c r="C1563">
        <v>130.36999511718801</v>
      </c>
      <c r="D1563">
        <v>130.99000549316401</v>
      </c>
      <c r="E1563">
        <v>129.44999694824199</v>
      </c>
      <c r="F1563">
        <v>129.58999633789099</v>
      </c>
      <c r="G1563">
        <v>87102700</v>
      </c>
      <c r="H1563">
        <v>90.868751525878906</v>
      </c>
      <c r="I1563" s="1" t="str">
        <f t="shared" si="48"/>
        <v>32006</v>
      </c>
      <c r="J1563">
        <f>COUNTIFS($I$2:I1563,I1563)</f>
        <v>15</v>
      </c>
      <c r="K1563" t="b">
        <f t="shared" si="49"/>
        <v>0</v>
      </c>
    </row>
    <row r="1564" spans="1:11" x14ac:dyDescent="0.25">
      <c r="A1564">
        <v>1563</v>
      </c>
      <c r="B1564" s="1">
        <v>38798</v>
      </c>
      <c r="C1564">
        <v>129.50999450683599</v>
      </c>
      <c r="D1564">
        <v>130.50999450683599</v>
      </c>
      <c r="E1564">
        <v>129.44999694824199</v>
      </c>
      <c r="F1564">
        <v>130.38000488281199</v>
      </c>
      <c r="G1564">
        <v>51605700</v>
      </c>
      <c r="H1564">
        <v>91.422676086425795</v>
      </c>
      <c r="I1564" s="1" t="str">
        <f t="shared" si="48"/>
        <v>32006</v>
      </c>
      <c r="J1564">
        <f>COUNTIFS($I$2:I1564,I1564)</f>
        <v>16</v>
      </c>
      <c r="K1564" t="b">
        <f t="shared" si="49"/>
        <v>0</v>
      </c>
    </row>
    <row r="1565" spans="1:11" x14ac:dyDescent="0.25">
      <c r="A1565">
        <v>1564</v>
      </c>
      <c r="B1565" s="1">
        <v>38799</v>
      </c>
      <c r="C1565">
        <v>130.25999450683599</v>
      </c>
      <c r="D1565">
        <v>130.38999938964801</v>
      </c>
      <c r="E1565">
        <v>129.66000366210901</v>
      </c>
      <c r="F1565">
        <v>130.11000061035199</v>
      </c>
      <c r="G1565">
        <v>46704200</v>
      </c>
      <c r="H1565">
        <v>91.233329772949205</v>
      </c>
      <c r="I1565" s="1" t="str">
        <f t="shared" si="48"/>
        <v>32006</v>
      </c>
      <c r="J1565">
        <f>COUNTIFS($I$2:I1565,I1565)</f>
        <v>17</v>
      </c>
      <c r="K1565" t="b">
        <f t="shared" si="49"/>
        <v>0</v>
      </c>
    </row>
    <row r="1566" spans="1:11" x14ac:dyDescent="0.25">
      <c r="A1566">
        <v>1565</v>
      </c>
      <c r="B1566" s="1">
        <v>38800</v>
      </c>
      <c r="C1566">
        <v>129.99000549316401</v>
      </c>
      <c r="D1566">
        <v>130.57000732421901</v>
      </c>
      <c r="E1566">
        <v>129.74000549316401</v>
      </c>
      <c r="F1566">
        <v>130.21000671386699</v>
      </c>
      <c r="G1566">
        <v>43209200</v>
      </c>
      <c r="H1566">
        <v>91.303497314453097</v>
      </c>
      <c r="I1566" s="1" t="str">
        <f t="shared" si="48"/>
        <v>32006</v>
      </c>
      <c r="J1566">
        <f>COUNTIFS($I$2:I1566,I1566)</f>
        <v>18</v>
      </c>
      <c r="K1566" t="b">
        <f t="shared" si="49"/>
        <v>0</v>
      </c>
    </row>
    <row r="1567" spans="1:11" x14ac:dyDescent="0.25">
      <c r="A1567">
        <v>1566</v>
      </c>
      <c r="B1567" s="1">
        <v>38803</v>
      </c>
      <c r="C1567">
        <v>130.02999877929699</v>
      </c>
      <c r="D1567">
        <v>130.27999877929699</v>
      </c>
      <c r="E1567">
        <v>129.74000549316401</v>
      </c>
      <c r="F1567">
        <v>130.02000427246099</v>
      </c>
      <c r="G1567">
        <v>32523000</v>
      </c>
      <c r="H1567">
        <v>91.170219421386705</v>
      </c>
      <c r="I1567" s="1" t="str">
        <f t="shared" si="48"/>
        <v>32006</v>
      </c>
      <c r="J1567">
        <f>COUNTIFS($I$2:I1567,I1567)</f>
        <v>19</v>
      </c>
      <c r="K1567" t="b">
        <f t="shared" si="49"/>
        <v>0</v>
      </c>
    </row>
    <row r="1568" spans="1:11" x14ac:dyDescent="0.25">
      <c r="A1568">
        <v>1567</v>
      </c>
      <c r="B1568" s="1">
        <v>38804</v>
      </c>
      <c r="C1568">
        <v>129.92999267578099</v>
      </c>
      <c r="D1568">
        <v>130.52999877929699</v>
      </c>
      <c r="E1568">
        <v>129.05000305175801</v>
      </c>
      <c r="F1568">
        <v>129.22000122070301</v>
      </c>
      <c r="G1568">
        <v>82079900</v>
      </c>
      <c r="H1568">
        <v>90.6092529296875</v>
      </c>
      <c r="I1568" s="1" t="str">
        <f t="shared" si="48"/>
        <v>32006</v>
      </c>
      <c r="J1568">
        <f>COUNTIFS($I$2:I1568,I1568)</f>
        <v>20</v>
      </c>
      <c r="K1568" t="b">
        <f t="shared" si="49"/>
        <v>0</v>
      </c>
    </row>
    <row r="1569" spans="1:11" x14ac:dyDescent="0.25">
      <c r="A1569">
        <v>1568</v>
      </c>
      <c r="B1569" s="1">
        <v>38805</v>
      </c>
      <c r="C1569">
        <v>129.41000366210901</v>
      </c>
      <c r="D1569">
        <v>130.5</v>
      </c>
      <c r="E1569">
        <v>129.28999328613301</v>
      </c>
      <c r="F1569">
        <v>130.02999877929699</v>
      </c>
      <c r="G1569">
        <v>61505700</v>
      </c>
      <c r="H1569">
        <v>91.177276611328097</v>
      </c>
      <c r="I1569" s="1" t="str">
        <f t="shared" si="48"/>
        <v>32006</v>
      </c>
      <c r="J1569">
        <f>COUNTIFS($I$2:I1569,I1569)</f>
        <v>21</v>
      </c>
      <c r="K1569" t="b">
        <f t="shared" si="49"/>
        <v>0</v>
      </c>
    </row>
    <row r="1570" spans="1:11" x14ac:dyDescent="0.25">
      <c r="A1570">
        <v>1569</v>
      </c>
      <c r="B1570" s="1">
        <v>38806</v>
      </c>
      <c r="C1570">
        <v>130.11000061035199</v>
      </c>
      <c r="D1570">
        <v>130.97999572753901</v>
      </c>
      <c r="E1570">
        <v>129.55000305175801</v>
      </c>
      <c r="F1570">
        <v>129.80000305175801</v>
      </c>
      <c r="G1570">
        <v>70571700</v>
      </c>
      <c r="H1570">
        <v>91.015968322753906</v>
      </c>
      <c r="I1570" s="1" t="str">
        <f t="shared" si="48"/>
        <v>32006</v>
      </c>
      <c r="J1570">
        <f>COUNTIFS($I$2:I1570,I1570)</f>
        <v>22</v>
      </c>
      <c r="K1570" t="b">
        <f t="shared" si="49"/>
        <v>0</v>
      </c>
    </row>
    <row r="1571" spans="1:11" x14ac:dyDescent="0.25">
      <c r="A1571">
        <v>1570</v>
      </c>
      <c r="B1571" s="1">
        <v>38807</v>
      </c>
      <c r="C1571">
        <v>130.02000427246099</v>
      </c>
      <c r="D1571">
        <v>130.24000549316401</v>
      </c>
      <c r="E1571">
        <v>129.36999511718801</v>
      </c>
      <c r="F1571">
        <v>129.830001831055</v>
      </c>
      <c r="G1571">
        <v>62925600</v>
      </c>
      <c r="H1571">
        <v>91.037010192871094</v>
      </c>
      <c r="I1571" s="1" t="str">
        <f t="shared" si="48"/>
        <v>32006</v>
      </c>
      <c r="J1571">
        <f>COUNTIFS($I$2:I1571,I1571)</f>
        <v>23</v>
      </c>
      <c r="K1571" t="b">
        <f t="shared" si="49"/>
        <v>0</v>
      </c>
    </row>
    <row r="1572" spans="1:11" x14ac:dyDescent="0.25">
      <c r="A1572">
        <v>1571</v>
      </c>
      <c r="B1572" s="1">
        <v>38810</v>
      </c>
      <c r="C1572">
        <v>130.07000732421901</v>
      </c>
      <c r="D1572">
        <v>130.86999511718801</v>
      </c>
      <c r="E1572">
        <v>129.49000549316401</v>
      </c>
      <c r="F1572">
        <v>129.72999572753901</v>
      </c>
      <c r="G1572">
        <v>61624700</v>
      </c>
      <c r="H1572">
        <v>90.966888427734403</v>
      </c>
      <c r="I1572" s="1" t="str">
        <f t="shared" si="48"/>
        <v>42006</v>
      </c>
      <c r="J1572">
        <f>COUNTIFS($I$2:I1572,I1572)</f>
        <v>1</v>
      </c>
      <c r="K1572" t="b">
        <f t="shared" si="49"/>
        <v>1</v>
      </c>
    </row>
    <row r="1573" spans="1:11" x14ac:dyDescent="0.25">
      <c r="A1573">
        <v>1572</v>
      </c>
      <c r="B1573" s="1">
        <v>38811</v>
      </c>
      <c r="C1573">
        <v>129.72999572753901</v>
      </c>
      <c r="D1573">
        <v>130.72999572753901</v>
      </c>
      <c r="E1573">
        <v>129.36000061035199</v>
      </c>
      <c r="F1573">
        <v>130.55999755859401</v>
      </c>
      <c r="G1573">
        <v>54809300</v>
      </c>
      <c r="H1573">
        <v>91.548896789550795</v>
      </c>
      <c r="I1573" s="1" t="str">
        <f t="shared" si="48"/>
        <v>42006</v>
      </c>
      <c r="J1573">
        <f>COUNTIFS($I$2:I1573,I1573)</f>
        <v>2</v>
      </c>
      <c r="K1573" t="b">
        <f t="shared" si="49"/>
        <v>0</v>
      </c>
    </row>
    <row r="1574" spans="1:11" x14ac:dyDescent="0.25">
      <c r="A1574">
        <v>1573</v>
      </c>
      <c r="B1574" s="1">
        <v>38812</v>
      </c>
      <c r="C1574">
        <v>130.61000061035199</v>
      </c>
      <c r="D1574">
        <v>131.27999877929699</v>
      </c>
      <c r="E1574">
        <v>130.38000488281199</v>
      </c>
      <c r="F1574">
        <v>131.00999450683599</v>
      </c>
      <c r="G1574">
        <v>50607200</v>
      </c>
      <c r="H1574">
        <v>91.864433288574205</v>
      </c>
      <c r="I1574" s="1" t="str">
        <f t="shared" si="48"/>
        <v>42006</v>
      </c>
      <c r="J1574">
        <f>COUNTIFS($I$2:I1574,I1574)</f>
        <v>3</v>
      </c>
      <c r="K1574" t="b">
        <f t="shared" si="49"/>
        <v>0</v>
      </c>
    </row>
    <row r="1575" spans="1:11" x14ac:dyDescent="0.25">
      <c r="A1575">
        <v>1574</v>
      </c>
      <c r="B1575" s="1">
        <v>38813</v>
      </c>
      <c r="C1575">
        <v>130.85000610351599</v>
      </c>
      <c r="D1575">
        <v>131.21000671386699</v>
      </c>
      <c r="E1575">
        <v>130.19000244140599</v>
      </c>
      <c r="F1575">
        <v>130.86999511718801</v>
      </c>
      <c r="G1575">
        <v>57906200</v>
      </c>
      <c r="H1575">
        <v>91.766273498535199</v>
      </c>
      <c r="I1575" s="1" t="str">
        <f t="shared" si="48"/>
        <v>42006</v>
      </c>
      <c r="J1575">
        <f>COUNTIFS($I$2:I1575,I1575)</f>
        <v>4</v>
      </c>
      <c r="K1575" t="b">
        <f t="shared" si="49"/>
        <v>0</v>
      </c>
    </row>
    <row r="1576" spans="1:11" x14ac:dyDescent="0.25">
      <c r="A1576">
        <v>1575</v>
      </c>
      <c r="B1576" s="1">
        <v>38814</v>
      </c>
      <c r="C1576">
        <v>131.05999755859401</v>
      </c>
      <c r="D1576">
        <v>131.39999389648401</v>
      </c>
      <c r="E1576">
        <v>129.35000610351599</v>
      </c>
      <c r="F1576">
        <v>129.53999328613301</v>
      </c>
      <c r="G1576">
        <v>80180900</v>
      </c>
      <c r="H1576">
        <v>90.833671569824205</v>
      </c>
      <c r="I1576" s="1" t="str">
        <f t="shared" si="48"/>
        <v>42006</v>
      </c>
      <c r="J1576">
        <f>COUNTIFS($I$2:I1576,I1576)</f>
        <v>5</v>
      </c>
      <c r="K1576" t="b">
        <f t="shared" si="49"/>
        <v>0</v>
      </c>
    </row>
    <row r="1577" spans="1:11" x14ac:dyDescent="0.25">
      <c r="A1577">
        <v>1576</v>
      </c>
      <c r="B1577" s="1">
        <v>38817</v>
      </c>
      <c r="C1577">
        <v>129.74000549316401</v>
      </c>
      <c r="D1577">
        <v>130.080001831055</v>
      </c>
      <c r="E1577">
        <v>129.25999450683599</v>
      </c>
      <c r="F1577">
        <v>129.74000549316401</v>
      </c>
      <c r="G1577">
        <v>41496500</v>
      </c>
      <c r="H1577">
        <v>90.973930358886705</v>
      </c>
      <c r="I1577" s="1" t="str">
        <f t="shared" si="48"/>
        <v>42006</v>
      </c>
      <c r="J1577">
        <f>COUNTIFS($I$2:I1577,I1577)</f>
        <v>6</v>
      </c>
      <c r="K1577" t="b">
        <f t="shared" si="49"/>
        <v>0</v>
      </c>
    </row>
    <row r="1578" spans="1:11" x14ac:dyDescent="0.25">
      <c r="A1578">
        <v>1577</v>
      </c>
      <c r="B1578" s="1">
        <v>38818</v>
      </c>
      <c r="C1578">
        <v>129.85000610351599</v>
      </c>
      <c r="D1578">
        <v>130.05999755859401</v>
      </c>
      <c r="E1578">
        <v>128.25</v>
      </c>
      <c r="F1578">
        <v>128.63999938964801</v>
      </c>
      <c r="G1578">
        <v>72799400</v>
      </c>
      <c r="H1578">
        <v>90.202590942382798</v>
      </c>
      <c r="I1578" s="1" t="str">
        <f t="shared" si="48"/>
        <v>42006</v>
      </c>
      <c r="J1578">
        <f>COUNTIFS($I$2:I1578,I1578)</f>
        <v>7</v>
      </c>
      <c r="K1578" t="b">
        <f t="shared" si="49"/>
        <v>0</v>
      </c>
    </row>
    <row r="1579" spans="1:11" x14ac:dyDescent="0.25">
      <c r="A1579">
        <v>1578</v>
      </c>
      <c r="B1579" s="1">
        <v>38819</v>
      </c>
      <c r="C1579">
        <v>128.77000427246099</v>
      </c>
      <c r="D1579">
        <v>129.13000488281199</v>
      </c>
      <c r="E1579">
        <v>128.61000061035199</v>
      </c>
      <c r="F1579">
        <v>128.88000488281199</v>
      </c>
      <c r="G1579">
        <v>43033700</v>
      </c>
      <c r="H1579">
        <v>90.370887756347699</v>
      </c>
      <c r="I1579" s="1" t="str">
        <f t="shared" si="48"/>
        <v>42006</v>
      </c>
      <c r="J1579">
        <f>COUNTIFS($I$2:I1579,I1579)</f>
        <v>8</v>
      </c>
      <c r="K1579" t="b">
        <f t="shared" si="49"/>
        <v>0</v>
      </c>
    </row>
    <row r="1580" spans="1:11" x14ac:dyDescent="0.25">
      <c r="A1580">
        <v>1579</v>
      </c>
      <c r="B1580" s="1">
        <v>38820</v>
      </c>
      <c r="C1580">
        <v>128.58999633789099</v>
      </c>
      <c r="D1580">
        <v>129.25</v>
      </c>
      <c r="E1580">
        <v>128.30999755859401</v>
      </c>
      <c r="F1580">
        <v>128.71000671386699</v>
      </c>
      <c r="G1580">
        <v>51051800</v>
      </c>
      <c r="H1580">
        <v>90.251670837402301</v>
      </c>
      <c r="I1580" s="1" t="str">
        <f t="shared" si="48"/>
        <v>42006</v>
      </c>
      <c r="J1580">
        <f>COUNTIFS($I$2:I1580,I1580)</f>
        <v>9</v>
      </c>
      <c r="K1580" t="b">
        <f t="shared" si="49"/>
        <v>0</v>
      </c>
    </row>
    <row r="1581" spans="1:11" x14ac:dyDescent="0.25">
      <c r="A1581">
        <v>1580</v>
      </c>
      <c r="B1581" s="1">
        <v>38824</v>
      </c>
      <c r="C1581">
        <v>128.830001831055</v>
      </c>
      <c r="D1581">
        <v>129.30999755859401</v>
      </c>
      <c r="E1581">
        <v>128.02000427246099</v>
      </c>
      <c r="F1581">
        <v>128.66000366210901</v>
      </c>
      <c r="G1581">
        <v>64167700</v>
      </c>
      <c r="H1581">
        <v>90.216575622558594</v>
      </c>
      <c r="I1581" s="1" t="str">
        <f t="shared" si="48"/>
        <v>42006</v>
      </c>
      <c r="J1581">
        <f>COUNTIFS($I$2:I1581,I1581)</f>
        <v>10</v>
      </c>
      <c r="K1581" t="b">
        <f t="shared" si="49"/>
        <v>0</v>
      </c>
    </row>
    <row r="1582" spans="1:11" x14ac:dyDescent="0.25">
      <c r="A1582">
        <v>1581</v>
      </c>
      <c r="B1582" s="1">
        <v>38825</v>
      </c>
      <c r="C1582">
        <v>128.92999267578099</v>
      </c>
      <c r="D1582">
        <v>130.94000244140599</v>
      </c>
      <c r="E1582">
        <v>128.92999267578099</v>
      </c>
      <c r="F1582">
        <v>130.69999694824199</v>
      </c>
      <c r="G1582">
        <v>92531800</v>
      </c>
      <c r="H1582">
        <v>91.647071838378906</v>
      </c>
      <c r="I1582" s="1" t="str">
        <f t="shared" si="48"/>
        <v>42006</v>
      </c>
      <c r="J1582">
        <f>COUNTIFS($I$2:I1582,I1582)</f>
        <v>11</v>
      </c>
      <c r="K1582" t="b">
        <f t="shared" si="49"/>
        <v>0</v>
      </c>
    </row>
    <row r="1583" spans="1:11" x14ac:dyDescent="0.25">
      <c r="A1583">
        <v>1582</v>
      </c>
      <c r="B1583" s="1">
        <v>38826</v>
      </c>
      <c r="C1583">
        <v>130.75</v>
      </c>
      <c r="D1583">
        <v>131.07000732421901</v>
      </c>
      <c r="E1583">
        <v>130.24000549316401</v>
      </c>
      <c r="F1583">
        <v>130.94999694824199</v>
      </c>
      <c r="G1583">
        <v>87269000</v>
      </c>
      <c r="H1583">
        <v>91.822364807128906</v>
      </c>
      <c r="I1583" s="1" t="str">
        <f t="shared" si="48"/>
        <v>42006</v>
      </c>
      <c r="J1583">
        <f>COUNTIFS($I$2:I1583,I1583)</f>
        <v>12</v>
      </c>
      <c r="K1583" t="b">
        <f t="shared" si="49"/>
        <v>0</v>
      </c>
    </row>
    <row r="1584" spans="1:11" x14ac:dyDescent="0.25">
      <c r="A1584">
        <v>1583</v>
      </c>
      <c r="B1584" s="1">
        <v>38827</v>
      </c>
      <c r="C1584">
        <v>131</v>
      </c>
      <c r="D1584">
        <v>131.86000061035199</v>
      </c>
      <c r="E1584">
        <v>130.60000610351599</v>
      </c>
      <c r="F1584">
        <v>131.13000488281199</v>
      </c>
      <c r="G1584">
        <v>86005500</v>
      </c>
      <c r="H1584">
        <v>91.948593139648395</v>
      </c>
      <c r="I1584" s="1" t="str">
        <f t="shared" si="48"/>
        <v>42006</v>
      </c>
      <c r="J1584">
        <f>COUNTIFS($I$2:I1584,I1584)</f>
        <v>13</v>
      </c>
      <c r="K1584" t="b">
        <f t="shared" si="49"/>
        <v>0</v>
      </c>
    </row>
    <row r="1585" spans="1:11" x14ac:dyDescent="0.25">
      <c r="A1585">
        <v>1584</v>
      </c>
      <c r="B1585" s="1">
        <v>38828</v>
      </c>
      <c r="C1585">
        <v>131.69000244140599</v>
      </c>
      <c r="D1585">
        <v>131.78999328613301</v>
      </c>
      <c r="E1585">
        <v>130.61999511718801</v>
      </c>
      <c r="F1585">
        <v>131.14999389648401</v>
      </c>
      <c r="G1585">
        <v>72342600</v>
      </c>
      <c r="H1585">
        <v>91.962593078613295</v>
      </c>
      <c r="I1585" s="1" t="str">
        <f t="shared" si="48"/>
        <v>42006</v>
      </c>
      <c r="J1585">
        <f>COUNTIFS($I$2:I1585,I1585)</f>
        <v>14</v>
      </c>
      <c r="K1585" t="b">
        <f t="shared" si="49"/>
        <v>0</v>
      </c>
    </row>
    <row r="1586" spans="1:11" x14ac:dyDescent="0.25">
      <c r="A1586">
        <v>1585</v>
      </c>
      <c r="B1586" s="1">
        <v>38831</v>
      </c>
      <c r="C1586">
        <v>130.88999938964801</v>
      </c>
      <c r="D1586">
        <v>131.07000732421901</v>
      </c>
      <c r="E1586">
        <v>130.38000488281199</v>
      </c>
      <c r="F1586">
        <v>130.91000366210901</v>
      </c>
      <c r="G1586">
        <v>52546400</v>
      </c>
      <c r="H1586">
        <v>91.794319152832003</v>
      </c>
      <c r="I1586" s="1" t="str">
        <f t="shared" si="48"/>
        <v>42006</v>
      </c>
      <c r="J1586">
        <f>COUNTIFS($I$2:I1586,I1586)</f>
        <v>15</v>
      </c>
      <c r="K1586" t="b">
        <f t="shared" si="49"/>
        <v>0</v>
      </c>
    </row>
    <row r="1587" spans="1:11" x14ac:dyDescent="0.25">
      <c r="A1587">
        <v>1586</v>
      </c>
      <c r="B1587" s="1">
        <v>38832</v>
      </c>
      <c r="C1587">
        <v>131.03999328613301</v>
      </c>
      <c r="D1587">
        <v>131.11999511718801</v>
      </c>
      <c r="E1587">
        <v>129.919998168945</v>
      </c>
      <c r="F1587">
        <v>130.36999511718801</v>
      </c>
      <c r="G1587">
        <v>84359800</v>
      </c>
      <c r="H1587">
        <v>91.415687561035199</v>
      </c>
      <c r="I1587" s="1" t="str">
        <f t="shared" si="48"/>
        <v>42006</v>
      </c>
      <c r="J1587">
        <f>COUNTIFS($I$2:I1587,I1587)</f>
        <v>16</v>
      </c>
      <c r="K1587" t="b">
        <f t="shared" si="49"/>
        <v>0</v>
      </c>
    </row>
    <row r="1588" spans="1:11" x14ac:dyDescent="0.25">
      <c r="A1588">
        <v>1587</v>
      </c>
      <c r="B1588" s="1">
        <v>38833</v>
      </c>
      <c r="C1588">
        <v>130.5</v>
      </c>
      <c r="D1588">
        <v>131.13999938964801</v>
      </c>
      <c r="E1588">
        <v>130.30000305175801</v>
      </c>
      <c r="F1588">
        <v>130.39999389648401</v>
      </c>
      <c r="G1588">
        <v>67262400</v>
      </c>
      <c r="H1588">
        <v>91.436706542968807</v>
      </c>
      <c r="I1588" s="1" t="str">
        <f t="shared" si="48"/>
        <v>42006</v>
      </c>
      <c r="J1588">
        <f>COUNTIFS($I$2:I1588,I1588)</f>
        <v>17</v>
      </c>
      <c r="K1588" t="b">
        <f t="shared" si="49"/>
        <v>0</v>
      </c>
    </row>
    <row r="1589" spans="1:11" x14ac:dyDescent="0.25">
      <c r="A1589">
        <v>1588</v>
      </c>
      <c r="B1589" s="1">
        <v>38834</v>
      </c>
      <c r="C1589">
        <v>129.89999389648401</v>
      </c>
      <c r="D1589">
        <v>131.63000488281199</v>
      </c>
      <c r="E1589">
        <v>129.58999633789099</v>
      </c>
      <c r="F1589">
        <v>131.02999877929699</v>
      </c>
      <c r="G1589">
        <v>124478600</v>
      </c>
      <c r="H1589">
        <v>91.878456115722699</v>
      </c>
      <c r="I1589" s="1" t="str">
        <f t="shared" si="48"/>
        <v>42006</v>
      </c>
      <c r="J1589">
        <f>COUNTIFS($I$2:I1589,I1589)</f>
        <v>18</v>
      </c>
      <c r="K1589" t="b">
        <f t="shared" si="49"/>
        <v>0</v>
      </c>
    </row>
    <row r="1590" spans="1:11" x14ac:dyDescent="0.25">
      <c r="A1590">
        <v>1589</v>
      </c>
      <c r="B1590" s="1">
        <v>38835</v>
      </c>
      <c r="C1590">
        <v>130.78999328613301</v>
      </c>
      <c r="D1590">
        <v>131.75</v>
      </c>
      <c r="E1590">
        <v>130.71000671386699</v>
      </c>
      <c r="F1590">
        <v>131.47000122070301</v>
      </c>
      <c r="G1590">
        <v>55854400</v>
      </c>
      <c r="H1590">
        <v>92.187004089355497</v>
      </c>
      <c r="I1590" s="1" t="str">
        <f t="shared" si="48"/>
        <v>42006</v>
      </c>
      <c r="J1590">
        <f>COUNTIFS($I$2:I1590,I1590)</f>
        <v>19</v>
      </c>
      <c r="K1590" t="b">
        <f t="shared" si="49"/>
        <v>0</v>
      </c>
    </row>
    <row r="1591" spans="1:11" x14ac:dyDescent="0.25">
      <c r="A1591">
        <v>1590</v>
      </c>
      <c r="B1591" s="1">
        <v>38838</v>
      </c>
      <c r="C1591">
        <v>131.47000122070301</v>
      </c>
      <c r="D1591">
        <v>131.80000305175801</v>
      </c>
      <c r="E1591">
        <v>130.32000732421901</v>
      </c>
      <c r="F1591">
        <v>130.39999389648401</v>
      </c>
      <c r="G1591">
        <v>64990300</v>
      </c>
      <c r="H1591">
        <v>91.436706542968807</v>
      </c>
      <c r="I1591" s="1" t="str">
        <f t="shared" si="48"/>
        <v>52006</v>
      </c>
      <c r="J1591">
        <f>COUNTIFS($I$2:I1591,I1591)</f>
        <v>1</v>
      </c>
      <c r="K1591" t="b">
        <f t="shared" si="49"/>
        <v>1</v>
      </c>
    </row>
    <row r="1592" spans="1:11" x14ac:dyDescent="0.25">
      <c r="A1592">
        <v>1591</v>
      </c>
      <c r="B1592" s="1">
        <v>38839</v>
      </c>
      <c r="C1592">
        <v>131.00999450683599</v>
      </c>
      <c r="D1592">
        <v>131.46000671386699</v>
      </c>
      <c r="E1592">
        <v>130.74000549316401</v>
      </c>
      <c r="F1592">
        <v>131.38000488281199</v>
      </c>
      <c r="G1592">
        <v>49063500</v>
      </c>
      <c r="H1592">
        <v>92.123908996582003</v>
      </c>
      <c r="I1592" s="1" t="str">
        <f t="shared" si="48"/>
        <v>52006</v>
      </c>
      <c r="J1592">
        <f>COUNTIFS($I$2:I1592,I1592)</f>
        <v>2</v>
      </c>
      <c r="K1592" t="b">
        <f t="shared" si="49"/>
        <v>0</v>
      </c>
    </row>
    <row r="1593" spans="1:11" x14ac:dyDescent="0.25">
      <c r="A1593">
        <v>1592</v>
      </c>
      <c r="B1593" s="1">
        <v>38840</v>
      </c>
      <c r="C1593">
        <v>131.14999389648401</v>
      </c>
      <c r="D1593">
        <v>131.32000732421901</v>
      </c>
      <c r="E1593">
        <v>130.44999694824199</v>
      </c>
      <c r="F1593">
        <v>130.88999938964801</v>
      </c>
      <c r="G1593">
        <v>60821300</v>
      </c>
      <c r="H1593">
        <v>91.780288696289105</v>
      </c>
      <c r="I1593" s="1" t="str">
        <f t="shared" si="48"/>
        <v>52006</v>
      </c>
      <c r="J1593">
        <f>COUNTIFS($I$2:I1593,I1593)</f>
        <v>3</v>
      </c>
      <c r="K1593" t="b">
        <f t="shared" si="49"/>
        <v>0</v>
      </c>
    </row>
    <row r="1594" spans="1:11" x14ac:dyDescent="0.25">
      <c r="A1594">
        <v>1593</v>
      </c>
      <c r="B1594" s="1">
        <v>38841</v>
      </c>
      <c r="C1594">
        <v>131.080001831055</v>
      </c>
      <c r="D1594">
        <v>131.61999511718801</v>
      </c>
      <c r="E1594">
        <v>130.97000122070301</v>
      </c>
      <c r="F1594">
        <v>131.36000061035199</v>
      </c>
      <c r="G1594">
        <v>42921400</v>
      </c>
      <c r="H1594">
        <v>92.109832763671903</v>
      </c>
      <c r="I1594" s="1" t="str">
        <f t="shared" si="48"/>
        <v>52006</v>
      </c>
      <c r="J1594">
        <f>COUNTIFS($I$2:I1594,I1594)</f>
        <v>4</v>
      </c>
      <c r="K1594" t="b">
        <f t="shared" si="49"/>
        <v>0</v>
      </c>
    </row>
    <row r="1595" spans="1:11" x14ac:dyDescent="0.25">
      <c r="A1595">
        <v>1594</v>
      </c>
      <c r="B1595" s="1">
        <v>38842</v>
      </c>
      <c r="C1595">
        <v>132.05000305175801</v>
      </c>
      <c r="D1595">
        <v>132.80000305175801</v>
      </c>
      <c r="E1595">
        <v>131.85000610351599</v>
      </c>
      <c r="F1595">
        <v>132.52000427246099</v>
      </c>
      <c r="G1595">
        <v>62588200</v>
      </c>
      <c r="H1595">
        <v>92.923225402832003</v>
      </c>
      <c r="I1595" s="1" t="str">
        <f t="shared" si="48"/>
        <v>52006</v>
      </c>
      <c r="J1595">
        <f>COUNTIFS($I$2:I1595,I1595)</f>
        <v>5</v>
      </c>
      <c r="K1595" t="b">
        <f t="shared" si="49"/>
        <v>0</v>
      </c>
    </row>
    <row r="1596" spans="1:11" x14ac:dyDescent="0.25">
      <c r="A1596">
        <v>1595</v>
      </c>
      <c r="B1596" s="1">
        <v>38845</v>
      </c>
      <c r="C1596">
        <v>132.50999450683599</v>
      </c>
      <c r="D1596">
        <v>132.77000427246099</v>
      </c>
      <c r="E1596">
        <v>132.36000061035199</v>
      </c>
      <c r="F1596">
        <v>132.36000061035199</v>
      </c>
      <c r="G1596">
        <v>30016700</v>
      </c>
      <c r="H1596">
        <v>92.81103515625</v>
      </c>
      <c r="I1596" s="1" t="str">
        <f t="shared" si="48"/>
        <v>52006</v>
      </c>
      <c r="J1596">
        <f>COUNTIFS($I$2:I1596,I1596)</f>
        <v>6</v>
      </c>
      <c r="K1596" t="b">
        <f t="shared" si="49"/>
        <v>0</v>
      </c>
    </row>
    <row r="1597" spans="1:11" x14ac:dyDescent="0.25">
      <c r="A1597">
        <v>1596</v>
      </c>
      <c r="B1597" s="1">
        <v>38846</v>
      </c>
      <c r="C1597">
        <v>132.419998168945</v>
      </c>
      <c r="D1597">
        <v>132.77000427246099</v>
      </c>
      <c r="E1597">
        <v>132.30999755859401</v>
      </c>
      <c r="F1597">
        <v>132.61999511718801</v>
      </c>
      <c r="G1597">
        <v>29864000</v>
      </c>
      <c r="H1597">
        <v>92.993377685546903</v>
      </c>
      <c r="I1597" s="1" t="str">
        <f t="shared" si="48"/>
        <v>52006</v>
      </c>
      <c r="J1597">
        <f>COUNTIFS($I$2:I1597,I1597)</f>
        <v>7</v>
      </c>
      <c r="K1597" t="b">
        <f t="shared" si="49"/>
        <v>0</v>
      </c>
    </row>
    <row r="1598" spans="1:11" x14ac:dyDescent="0.25">
      <c r="A1598">
        <v>1597</v>
      </c>
      <c r="B1598" s="1">
        <v>38847</v>
      </c>
      <c r="C1598">
        <v>132.41000366210901</v>
      </c>
      <c r="D1598">
        <v>132.75</v>
      </c>
      <c r="E1598">
        <v>131.88999938964801</v>
      </c>
      <c r="F1598">
        <v>132.55000305175801</v>
      </c>
      <c r="G1598">
        <v>64378200</v>
      </c>
      <c r="H1598">
        <v>92.944290161132798</v>
      </c>
      <c r="I1598" s="1" t="str">
        <f t="shared" si="48"/>
        <v>52006</v>
      </c>
      <c r="J1598">
        <f>COUNTIFS($I$2:I1598,I1598)</f>
        <v>8</v>
      </c>
      <c r="K1598" t="b">
        <f t="shared" si="49"/>
        <v>0</v>
      </c>
    </row>
    <row r="1599" spans="1:11" x14ac:dyDescent="0.25">
      <c r="A1599">
        <v>1598</v>
      </c>
      <c r="B1599" s="1">
        <v>38848</v>
      </c>
      <c r="C1599">
        <v>132.50999450683599</v>
      </c>
      <c r="D1599">
        <v>132.55000305175801</v>
      </c>
      <c r="E1599">
        <v>130.52000427246099</v>
      </c>
      <c r="F1599">
        <v>130.94999694824199</v>
      </c>
      <c r="G1599">
        <v>80626900</v>
      </c>
      <c r="H1599">
        <v>91.822364807128906</v>
      </c>
      <c r="I1599" s="1" t="str">
        <f t="shared" si="48"/>
        <v>52006</v>
      </c>
      <c r="J1599">
        <f>COUNTIFS($I$2:I1599,I1599)</f>
        <v>9</v>
      </c>
      <c r="K1599" t="b">
        <f t="shared" si="49"/>
        <v>0</v>
      </c>
    </row>
    <row r="1600" spans="1:11" x14ac:dyDescent="0.25">
      <c r="A1600">
        <v>1599</v>
      </c>
      <c r="B1600" s="1">
        <v>38849</v>
      </c>
      <c r="C1600">
        <v>130.36000061035199</v>
      </c>
      <c r="D1600">
        <v>130.72000122070301</v>
      </c>
      <c r="E1600">
        <v>129.19000244140599</v>
      </c>
      <c r="F1600">
        <v>129.24000549316401</v>
      </c>
      <c r="G1600">
        <v>91726500</v>
      </c>
      <c r="H1600">
        <v>90.623291015625</v>
      </c>
      <c r="I1600" s="1" t="str">
        <f t="shared" si="48"/>
        <v>52006</v>
      </c>
      <c r="J1600">
        <f>COUNTIFS($I$2:I1600,I1600)</f>
        <v>10</v>
      </c>
      <c r="K1600" t="b">
        <f t="shared" si="49"/>
        <v>0</v>
      </c>
    </row>
    <row r="1601" spans="1:11" x14ac:dyDescent="0.25">
      <c r="A1601">
        <v>1600</v>
      </c>
      <c r="B1601" s="1">
        <v>38852</v>
      </c>
      <c r="C1601">
        <v>128.78999328613301</v>
      </c>
      <c r="D1601">
        <v>129.74000549316401</v>
      </c>
      <c r="E1601">
        <v>128.61000061035199</v>
      </c>
      <c r="F1601">
        <v>129.5</v>
      </c>
      <c r="G1601">
        <v>84029300</v>
      </c>
      <c r="H1601">
        <v>90.805648803710895</v>
      </c>
      <c r="I1601" s="1" t="str">
        <f t="shared" si="48"/>
        <v>52006</v>
      </c>
      <c r="J1601">
        <f>COUNTIFS($I$2:I1601,I1601)</f>
        <v>11</v>
      </c>
      <c r="K1601" t="b">
        <f t="shared" si="49"/>
        <v>0</v>
      </c>
    </row>
    <row r="1602" spans="1:11" x14ac:dyDescent="0.25">
      <c r="A1602">
        <v>1601</v>
      </c>
      <c r="B1602" s="1">
        <v>38853</v>
      </c>
      <c r="C1602">
        <v>129.75999450683599</v>
      </c>
      <c r="D1602">
        <v>130</v>
      </c>
      <c r="E1602">
        <v>129.00999450683599</v>
      </c>
      <c r="F1602">
        <v>129.30999755859401</v>
      </c>
      <c r="G1602">
        <v>62137600</v>
      </c>
      <c r="H1602">
        <v>90.672386169433594</v>
      </c>
      <c r="I1602" s="1" t="str">
        <f t="shared" si="48"/>
        <v>52006</v>
      </c>
      <c r="J1602">
        <f>COUNTIFS($I$2:I1602,I1602)</f>
        <v>12</v>
      </c>
      <c r="K1602" t="b">
        <f t="shared" si="49"/>
        <v>0</v>
      </c>
    </row>
    <row r="1603" spans="1:11" x14ac:dyDescent="0.25">
      <c r="A1603">
        <v>1602</v>
      </c>
      <c r="B1603" s="1">
        <v>38854</v>
      </c>
      <c r="C1603">
        <v>128.669998168945</v>
      </c>
      <c r="D1603">
        <v>129.10000610351599</v>
      </c>
      <c r="E1603">
        <v>126.76999664306599</v>
      </c>
      <c r="F1603">
        <v>126.84999847412099</v>
      </c>
      <c r="G1603">
        <v>144789500</v>
      </c>
      <c r="H1603">
        <v>88.947433471679702</v>
      </c>
      <c r="I1603" s="1" t="str">
        <f t="shared" ref="I1603:I1666" si="50">MONTH(B1603)&amp;YEAR(B1603)</f>
        <v>52006</v>
      </c>
      <c r="J1603">
        <f>COUNTIFS($I$2:I1603,I1603)</f>
        <v>13</v>
      </c>
      <c r="K1603" t="b">
        <f t="shared" ref="K1603:K1666" si="51">IF(J1603=1,TRUE(),FALSE())</f>
        <v>0</v>
      </c>
    </row>
    <row r="1604" spans="1:11" x14ac:dyDescent="0.25">
      <c r="A1604">
        <v>1603</v>
      </c>
      <c r="B1604" s="1">
        <v>38855</v>
      </c>
      <c r="C1604">
        <v>127.34999847412099</v>
      </c>
      <c r="D1604">
        <v>127.75</v>
      </c>
      <c r="E1604">
        <v>126.110000610352</v>
      </c>
      <c r="F1604">
        <v>126.209999084473</v>
      </c>
      <c r="G1604">
        <v>87906300</v>
      </c>
      <c r="H1604">
        <v>88.4986572265625</v>
      </c>
      <c r="I1604" s="1" t="str">
        <f t="shared" si="50"/>
        <v>52006</v>
      </c>
      <c r="J1604">
        <f>COUNTIFS($I$2:I1604,I1604)</f>
        <v>14</v>
      </c>
      <c r="K1604" t="b">
        <f t="shared" si="51"/>
        <v>0</v>
      </c>
    </row>
    <row r="1605" spans="1:11" x14ac:dyDescent="0.25">
      <c r="A1605">
        <v>1604</v>
      </c>
      <c r="B1605" s="1">
        <v>38856</v>
      </c>
      <c r="C1605">
        <v>126.870002746582</v>
      </c>
      <c r="D1605">
        <v>127.48999786377</v>
      </c>
      <c r="E1605">
        <v>125.800003051758</v>
      </c>
      <c r="F1605">
        <v>127.09999847412099</v>
      </c>
      <c r="G1605">
        <v>124309400</v>
      </c>
      <c r="H1605">
        <v>89.122749328613295</v>
      </c>
      <c r="I1605" s="1" t="str">
        <f t="shared" si="50"/>
        <v>52006</v>
      </c>
      <c r="J1605">
        <f>COUNTIFS($I$2:I1605,I1605)</f>
        <v>15</v>
      </c>
      <c r="K1605" t="b">
        <f t="shared" si="51"/>
        <v>0</v>
      </c>
    </row>
    <row r="1606" spans="1:11" x14ac:dyDescent="0.25">
      <c r="A1606">
        <v>1605</v>
      </c>
      <c r="B1606" s="1">
        <v>38859</v>
      </c>
      <c r="C1606">
        <v>126.279998779297</v>
      </c>
      <c r="D1606">
        <v>127.169998168945</v>
      </c>
      <c r="E1606">
        <v>125.5</v>
      </c>
      <c r="F1606">
        <v>126.129997253418</v>
      </c>
      <c r="G1606">
        <v>110852800</v>
      </c>
      <c r="H1606">
        <v>88.442565917968807</v>
      </c>
      <c r="I1606" s="1" t="str">
        <f t="shared" si="50"/>
        <v>52006</v>
      </c>
      <c r="J1606">
        <f>COUNTIFS($I$2:I1606,I1606)</f>
        <v>16</v>
      </c>
      <c r="K1606" t="b">
        <f t="shared" si="51"/>
        <v>0</v>
      </c>
    </row>
    <row r="1607" spans="1:11" x14ac:dyDescent="0.25">
      <c r="A1607">
        <v>1606</v>
      </c>
      <c r="B1607" s="1">
        <v>38860</v>
      </c>
      <c r="C1607">
        <v>127.18000030517599</v>
      </c>
      <c r="D1607">
        <v>127.629997253418</v>
      </c>
      <c r="E1607">
        <v>125.169998168945</v>
      </c>
      <c r="F1607">
        <v>125.169998168945</v>
      </c>
      <c r="G1607">
        <v>92006500</v>
      </c>
      <c r="H1607">
        <v>87.769439697265597</v>
      </c>
      <c r="I1607" s="1" t="str">
        <f t="shared" si="50"/>
        <v>52006</v>
      </c>
      <c r="J1607">
        <f>COUNTIFS($I$2:I1607,I1607)</f>
        <v>17</v>
      </c>
      <c r="K1607" t="b">
        <f t="shared" si="51"/>
        <v>0</v>
      </c>
    </row>
    <row r="1608" spans="1:11" x14ac:dyDescent="0.25">
      <c r="A1608">
        <v>1607</v>
      </c>
      <c r="B1608" s="1">
        <v>38861</v>
      </c>
      <c r="C1608">
        <v>125.68000030517599</v>
      </c>
      <c r="D1608">
        <v>126.889999389648</v>
      </c>
      <c r="E1608">
        <v>124.76000213623</v>
      </c>
      <c r="F1608">
        <v>126.169998168945</v>
      </c>
      <c r="G1608">
        <v>168405000</v>
      </c>
      <c r="H1608">
        <v>88.470626831054702</v>
      </c>
      <c r="I1608" s="1" t="str">
        <f t="shared" si="50"/>
        <v>52006</v>
      </c>
      <c r="J1608">
        <f>COUNTIFS($I$2:I1608,I1608)</f>
        <v>18</v>
      </c>
      <c r="K1608" t="b">
        <f t="shared" si="51"/>
        <v>0</v>
      </c>
    </row>
    <row r="1609" spans="1:11" x14ac:dyDescent="0.25">
      <c r="A1609">
        <v>1608</v>
      </c>
      <c r="B1609" s="1">
        <v>38862</v>
      </c>
      <c r="C1609">
        <v>126.919998168945</v>
      </c>
      <c r="D1609">
        <v>127.73000335693401</v>
      </c>
      <c r="E1609">
        <v>126.43000030517599</v>
      </c>
      <c r="F1609">
        <v>127.73000335693401</v>
      </c>
      <c r="G1609">
        <v>78977900</v>
      </c>
      <c r="H1609">
        <v>89.564491271972699</v>
      </c>
      <c r="I1609" s="1" t="str">
        <f t="shared" si="50"/>
        <v>52006</v>
      </c>
      <c r="J1609">
        <f>COUNTIFS($I$2:I1609,I1609)</f>
        <v>19</v>
      </c>
      <c r="K1609" t="b">
        <f t="shared" si="51"/>
        <v>0</v>
      </c>
    </row>
    <row r="1610" spans="1:11" x14ac:dyDescent="0.25">
      <c r="A1610">
        <v>1609</v>
      </c>
      <c r="B1610" s="1">
        <v>38863</v>
      </c>
      <c r="C1610">
        <v>128.00999450683599</v>
      </c>
      <c r="D1610">
        <v>128.38000488281199</v>
      </c>
      <c r="E1610">
        <v>127.51000213623</v>
      </c>
      <c r="F1610">
        <v>128.38000488281199</v>
      </c>
      <c r="G1610">
        <v>62989700</v>
      </c>
      <c r="H1610">
        <v>90.020271301269503</v>
      </c>
      <c r="I1610" s="1" t="str">
        <f t="shared" si="50"/>
        <v>52006</v>
      </c>
      <c r="J1610">
        <f>COUNTIFS($I$2:I1610,I1610)</f>
        <v>20</v>
      </c>
      <c r="K1610" t="b">
        <f t="shared" si="51"/>
        <v>0</v>
      </c>
    </row>
    <row r="1611" spans="1:11" x14ac:dyDescent="0.25">
      <c r="A1611">
        <v>1610</v>
      </c>
      <c r="B1611" s="1">
        <v>38867</v>
      </c>
      <c r="C1611">
        <v>127.970001220703</v>
      </c>
      <c r="D1611">
        <v>128</v>
      </c>
      <c r="E1611">
        <v>126.050003051758</v>
      </c>
      <c r="F1611">
        <v>126.09999847412099</v>
      </c>
      <c r="G1611">
        <v>72419900</v>
      </c>
      <c r="H1611">
        <v>88.421539306640597</v>
      </c>
      <c r="I1611" s="1" t="str">
        <f t="shared" si="50"/>
        <v>52006</v>
      </c>
      <c r="J1611">
        <f>COUNTIFS($I$2:I1611,I1611)</f>
        <v>21</v>
      </c>
      <c r="K1611" t="b">
        <f t="shared" si="51"/>
        <v>0</v>
      </c>
    </row>
    <row r="1612" spans="1:11" x14ac:dyDescent="0.25">
      <c r="A1612">
        <v>1611</v>
      </c>
      <c r="B1612" s="1">
        <v>38868</v>
      </c>
      <c r="C1612">
        <v>126.620002746582</v>
      </c>
      <c r="D1612">
        <v>127.51000213623</v>
      </c>
      <c r="E1612">
        <v>126.199996948242</v>
      </c>
      <c r="F1612">
        <v>127.51000213623</v>
      </c>
      <c r="G1612">
        <v>86926200</v>
      </c>
      <c r="H1612">
        <v>89.410240173339801</v>
      </c>
      <c r="I1612" s="1" t="str">
        <f t="shared" si="50"/>
        <v>52006</v>
      </c>
      <c r="J1612">
        <f>COUNTIFS($I$2:I1612,I1612)</f>
        <v>22</v>
      </c>
      <c r="K1612" t="b">
        <f t="shared" si="51"/>
        <v>0</v>
      </c>
    </row>
    <row r="1613" spans="1:11" x14ac:dyDescent="0.25">
      <c r="A1613">
        <v>1612</v>
      </c>
      <c r="B1613" s="1">
        <v>38869</v>
      </c>
      <c r="C1613">
        <v>127.379997253418</v>
      </c>
      <c r="D1613">
        <v>128.94000244140599</v>
      </c>
      <c r="E1613">
        <v>127.26999664306599</v>
      </c>
      <c r="F1613">
        <v>128.72999572753901</v>
      </c>
      <c r="G1613">
        <v>73721700</v>
      </c>
      <c r="H1613">
        <v>90.265701293945298</v>
      </c>
      <c r="I1613" s="1" t="str">
        <f t="shared" si="50"/>
        <v>62006</v>
      </c>
      <c r="J1613">
        <f>COUNTIFS($I$2:I1613,I1613)</f>
        <v>1</v>
      </c>
      <c r="K1613" t="b">
        <f t="shared" si="51"/>
        <v>1</v>
      </c>
    </row>
    <row r="1614" spans="1:11" x14ac:dyDescent="0.25">
      <c r="A1614">
        <v>1613</v>
      </c>
      <c r="B1614" s="1">
        <v>38870</v>
      </c>
      <c r="C1614">
        <v>129.25</v>
      </c>
      <c r="D1614">
        <v>129.42999267578099</v>
      </c>
      <c r="E1614">
        <v>128.32000732421901</v>
      </c>
      <c r="F1614">
        <v>129</v>
      </c>
      <c r="G1614">
        <v>91702600</v>
      </c>
      <c r="H1614">
        <v>90.455009460449205</v>
      </c>
      <c r="I1614" s="1" t="str">
        <f t="shared" si="50"/>
        <v>62006</v>
      </c>
      <c r="J1614">
        <f>COUNTIFS($I$2:I1614,I1614)</f>
        <v>2</v>
      </c>
      <c r="K1614" t="b">
        <f t="shared" si="51"/>
        <v>0</v>
      </c>
    </row>
    <row r="1615" spans="1:11" x14ac:dyDescent="0.25">
      <c r="A1615">
        <v>1614</v>
      </c>
      <c r="B1615" s="1">
        <v>38873</v>
      </c>
      <c r="C1615">
        <v>128.85000610351599</v>
      </c>
      <c r="D1615">
        <v>128.86000061035199</v>
      </c>
      <c r="E1615">
        <v>126.76999664306599</v>
      </c>
      <c r="F1615">
        <v>127.120002746582</v>
      </c>
      <c r="G1615">
        <v>86105100</v>
      </c>
      <c r="H1615">
        <v>89.136787414550795</v>
      </c>
      <c r="I1615" s="1" t="str">
        <f t="shared" si="50"/>
        <v>62006</v>
      </c>
      <c r="J1615">
        <f>COUNTIFS($I$2:I1615,I1615)</f>
        <v>3</v>
      </c>
      <c r="K1615" t="b">
        <f t="shared" si="51"/>
        <v>0</v>
      </c>
    </row>
    <row r="1616" spans="1:11" x14ac:dyDescent="0.25">
      <c r="A1616">
        <v>1615</v>
      </c>
      <c r="B1616" s="1">
        <v>38874</v>
      </c>
      <c r="C1616">
        <v>127.209999084473</v>
      </c>
      <c r="D1616">
        <v>127.379997253418</v>
      </c>
      <c r="E1616">
        <v>125.76000213623</v>
      </c>
      <c r="F1616">
        <v>126.80999755859401</v>
      </c>
      <c r="G1616">
        <v>130498600</v>
      </c>
      <c r="H1616">
        <v>88.919403076171903</v>
      </c>
      <c r="I1616" s="1" t="str">
        <f t="shared" si="50"/>
        <v>62006</v>
      </c>
      <c r="J1616">
        <f>COUNTIFS($I$2:I1616,I1616)</f>
        <v>4</v>
      </c>
      <c r="K1616" t="b">
        <f t="shared" si="51"/>
        <v>0</v>
      </c>
    </row>
    <row r="1617" spans="1:11" x14ac:dyDescent="0.25">
      <c r="A1617">
        <v>1616</v>
      </c>
      <c r="B1617" s="1">
        <v>38875</v>
      </c>
      <c r="C1617">
        <v>126.91000366210901</v>
      </c>
      <c r="D1617">
        <v>127.65000152587901</v>
      </c>
      <c r="E1617">
        <v>125.790000915527</v>
      </c>
      <c r="F1617">
        <v>125.860000610352</v>
      </c>
      <c r="G1617">
        <v>108599400</v>
      </c>
      <c r="H1617">
        <v>88.253234863281193</v>
      </c>
      <c r="I1617" s="1" t="str">
        <f t="shared" si="50"/>
        <v>62006</v>
      </c>
      <c r="J1617">
        <f>COUNTIFS($I$2:I1617,I1617)</f>
        <v>5</v>
      </c>
      <c r="K1617" t="b">
        <f t="shared" si="51"/>
        <v>0</v>
      </c>
    </row>
    <row r="1618" spans="1:11" x14ac:dyDescent="0.25">
      <c r="A1618">
        <v>1617</v>
      </c>
      <c r="B1618" s="1">
        <v>38876</v>
      </c>
      <c r="C1618">
        <v>125.580001831055</v>
      </c>
      <c r="D1618">
        <v>126.5</v>
      </c>
      <c r="E1618">
        <v>123.870002746582</v>
      </c>
      <c r="F1618">
        <v>125.75</v>
      </c>
      <c r="G1618">
        <v>204957200</v>
      </c>
      <c r="H1618">
        <v>88.176094055175795</v>
      </c>
      <c r="I1618" s="1" t="str">
        <f t="shared" si="50"/>
        <v>62006</v>
      </c>
      <c r="J1618">
        <f>COUNTIFS($I$2:I1618,I1618)</f>
        <v>6</v>
      </c>
      <c r="K1618" t="b">
        <f t="shared" si="51"/>
        <v>0</v>
      </c>
    </row>
    <row r="1619" spans="1:11" x14ac:dyDescent="0.25">
      <c r="A1619">
        <v>1618</v>
      </c>
      <c r="B1619" s="1">
        <v>38877</v>
      </c>
      <c r="C1619">
        <v>126.360000610352</v>
      </c>
      <c r="D1619">
        <v>126.959999084473</v>
      </c>
      <c r="E1619">
        <v>125.290000915527</v>
      </c>
      <c r="F1619">
        <v>125.34999847412099</v>
      </c>
      <c r="G1619">
        <v>94972200</v>
      </c>
      <c r="H1619">
        <v>87.895637512207003</v>
      </c>
      <c r="I1619" s="1" t="str">
        <f t="shared" si="50"/>
        <v>62006</v>
      </c>
      <c r="J1619">
        <f>COUNTIFS($I$2:I1619,I1619)</f>
        <v>7</v>
      </c>
      <c r="K1619" t="b">
        <f t="shared" si="51"/>
        <v>0</v>
      </c>
    </row>
    <row r="1620" spans="1:11" x14ac:dyDescent="0.25">
      <c r="A1620">
        <v>1619</v>
      </c>
      <c r="B1620" s="1">
        <v>38880</v>
      </c>
      <c r="C1620">
        <v>125.879997253418</v>
      </c>
      <c r="D1620">
        <v>125.93000030517599</v>
      </c>
      <c r="E1620">
        <v>123.81999969482401</v>
      </c>
      <c r="F1620">
        <v>123.98999786377</v>
      </c>
      <c r="G1620">
        <v>95815900</v>
      </c>
      <c r="H1620">
        <v>86.942039489746094</v>
      </c>
      <c r="I1620" s="1" t="str">
        <f t="shared" si="50"/>
        <v>62006</v>
      </c>
      <c r="J1620">
        <f>COUNTIFS($I$2:I1620,I1620)</f>
        <v>8</v>
      </c>
      <c r="K1620" t="b">
        <f t="shared" si="51"/>
        <v>0</v>
      </c>
    </row>
    <row r="1621" spans="1:11" x14ac:dyDescent="0.25">
      <c r="A1621">
        <v>1620</v>
      </c>
      <c r="B1621" s="1">
        <v>38881</v>
      </c>
      <c r="C1621">
        <v>123.73999786377</v>
      </c>
      <c r="D1621">
        <v>124.83999633789099</v>
      </c>
      <c r="E1621">
        <v>122.550003051758</v>
      </c>
      <c r="F1621">
        <v>122.550003051758</v>
      </c>
      <c r="G1621">
        <v>185688800</v>
      </c>
      <c r="H1621">
        <v>85.932273864746094</v>
      </c>
      <c r="I1621" s="1" t="str">
        <f t="shared" si="50"/>
        <v>62006</v>
      </c>
      <c r="J1621">
        <f>COUNTIFS($I$2:I1621,I1621)</f>
        <v>9</v>
      </c>
      <c r="K1621" t="b">
        <f t="shared" si="51"/>
        <v>0</v>
      </c>
    </row>
    <row r="1622" spans="1:11" x14ac:dyDescent="0.25">
      <c r="A1622">
        <v>1621</v>
      </c>
      <c r="B1622" s="1">
        <v>38882</v>
      </c>
      <c r="C1622">
        <v>122.83999633789099</v>
      </c>
      <c r="D1622">
        <v>123.629997253418</v>
      </c>
      <c r="E1622">
        <v>122.33999633789099</v>
      </c>
      <c r="F1622">
        <v>123.5</v>
      </c>
      <c r="G1622">
        <v>163566400</v>
      </c>
      <c r="H1622">
        <v>86.598396301269503</v>
      </c>
      <c r="I1622" s="1" t="str">
        <f t="shared" si="50"/>
        <v>62006</v>
      </c>
      <c r="J1622">
        <f>COUNTIFS($I$2:I1622,I1622)</f>
        <v>10</v>
      </c>
      <c r="K1622" t="b">
        <f t="shared" si="51"/>
        <v>0</v>
      </c>
    </row>
    <row r="1623" spans="1:11" x14ac:dyDescent="0.25">
      <c r="A1623">
        <v>1622</v>
      </c>
      <c r="B1623" s="1">
        <v>38883</v>
      </c>
      <c r="C1623">
        <v>123.949996948242</v>
      </c>
      <c r="D1623">
        <v>126.360000610352</v>
      </c>
      <c r="E1623">
        <v>123.860000610352</v>
      </c>
      <c r="F1623">
        <v>126.120002746582</v>
      </c>
      <c r="G1623">
        <v>134057000</v>
      </c>
      <c r="H1623">
        <v>88.435546875</v>
      </c>
      <c r="I1623" s="1" t="str">
        <f t="shared" si="50"/>
        <v>62006</v>
      </c>
      <c r="J1623">
        <f>COUNTIFS($I$2:I1623,I1623)</f>
        <v>11</v>
      </c>
      <c r="K1623" t="b">
        <f t="shared" si="51"/>
        <v>0</v>
      </c>
    </row>
    <row r="1624" spans="1:11" x14ac:dyDescent="0.25">
      <c r="A1624">
        <v>1623</v>
      </c>
      <c r="B1624" s="1">
        <v>38884</v>
      </c>
      <c r="C1624">
        <v>125.290000915527</v>
      </c>
      <c r="D1624">
        <v>125.55999755859401</v>
      </c>
      <c r="E1624">
        <v>124.459999084473</v>
      </c>
      <c r="F1624">
        <v>124.65000152587901</v>
      </c>
      <c r="G1624">
        <v>94253500</v>
      </c>
      <c r="H1624">
        <v>87.791122436523395</v>
      </c>
      <c r="I1624" s="1" t="str">
        <f t="shared" si="50"/>
        <v>62006</v>
      </c>
      <c r="J1624">
        <f>COUNTIFS($I$2:I1624,I1624)</f>
        <v>12</v>
      </c>
      <c r="K1624" t="b">
        <f t="shared" si="51"/>
        <v>0</v>
      </c>
    </row>
    <row r="1625" spans="1:11" x14ac:dyDescent="0.25">
      <c r="A1625">
        <v>1624</v>
      </c>
      <c r="B1625" s="1">
        <v>38887</v>
      </c>
      <c r="C1625">
        <v>125.40000152587901</v>
      </c>
      <c r="D1625">
        <v>125.48000335693401</v>
      </c>
      <c r="E1625">
        <v>123.550003051758</v>
      </c>
      <c r="F1625">
        <v>123.669998168945</v>
      </c>
      <c r="G1625">
        <v>95804400</v>
      </c>
      <c r="H1625">
        <v>87.100921630859403</v>
      </c>
      <c r="I1625" s="1" t="str">
        <f t="shared" si="50"/>
        <v>62006</v>
      </c>
      <c r="J1625">
        <f>COUNTIFS($I$2:I1625,I1625)</f>
        <v>13</v>
      </c>
      <c r="K1625" t="b">
        <f t="shared" si="51"/>
        <v>0</v>
      </c>
    </row>
    <row r="1626" spans="1:11" x14ac:dyDescent="0.25">
      <c r="A1626">
        <v>1625</v>
      </c>
      <c r="B1626" s="1">
        <v>38888</v>
      </c>
      <c r="C1626">
        <v>124.01000213623</v>
      </c>
      <c r="D1626">
        <v>124.80999755859401</v>
      </c>
      <c r="E1626">
        <v>123.720001220703</v>
      </c>
      <c r="F1626">
        <v>124.08999633789099</v>
      </c>
      <c r="G1626">
        <v>65494700</v>
      </c>
      <c r="H1626">
        <v>87.396697998046903</v>
      </c>
      <c r="I1626" s="1" t="str">
        <f t="shared" si="50"/>
        <v>62006</v>
      </c>
      <c r="J1626">
        <f>COUNTIFS($I$2:I1626,I1626)</f>
        <v>14</v>
      </c>
      <c r="K1626" t="b">
        <f t="shared" si="51"/>
        <v>0</v>
      </c>
    </row>
    <row r="1627" spans="1:11" x14ac:dyDescent="0.25">
      <c r="A1627">
        <v>1626</v>
      </c>
      <c r="B1627" s="1">
        <v>38889</v>
      </c>
      <c r="C1627">
        <v>124</v>
      </c>
      <c r="D1627">
        <v>125.699996948242</v>
      </c>
      <c r="E1627">
        <v>123.959999084473</v>
      </c>
      <c r="F1627">
        <v>125.01000213623</v>
      </c>
      <c r="G1627">
        <v>75008200</v>
      </c>
      <c r="H1627">
        <v>88.044677734375</v>
      </c>
      <c r="I1627" s="1" t="str">
        <f t="shared" si="50"/>
        <v>62006</v>
      </c>
      <c r="J1627">
        <f>COUNTIFS($I$2:I1627,I1627)</f>
        <v>15</v>
      </c>
      <c r="K1627" t="b">
        <f t="shared" si="51"/>
        <v>0</v>
      </c>
    </row>
    <row r="1628" spans="1:11" x14ac:dyDescent="0.25">
      <c r="A1628">
        <v>1627</v>
      </c>
      <c r="B1628" s="1">
        <v>38890</v>
      </c>
      <c r="C1628">
        <v>124.949996948242</v>
      </c>
      <c r="D1628">
        <v>125.05999755859401</v>
      </c>
      <c r="E1628">
        <v>124.040000915527</v>
      </c>
      <c r="F1628">
        <v>124.459999084473</v>
      </c>
      <c r="G1628">
        <v>74566100</v>
      </c>
      <c r="H1628">
        <v>87.657318115234403</v>
      </c>
      <c r="I1628" s="1" t="str">
        <f t="shared" si="50"/>
        <v>62006</v>
      </c>
      <c r="J1628">
        <f>COUNTIFS($I$2:I1628,I1628)</f>
        <v>16</v>
      </c>
      <c r="K1628" t="b">
        <f t="shared" si="51"/>
        <v>0</v>
      </c>
    </row>
    <row r="1629" spans="1:11" x14ac:dyDescent="0.25">
      <c r="A1629">
        <v>1628</v>
      </c>
      <c r="B1629" s="1">
        <v>38891</v>
      </c>
      <c r="C1629">
        <v>124.330001831055</v>
      </c>
      <c r="D1629">
        <v>125.300003051758</v>
      </c>
      <c r="E1629">
        <v>124.029998779297</v>
      </c>
      <c r="F1629">
        <v>124.44000244140599</v>
      </c>
      <c r="G1629">
        <v>54107000</v>
      </c>
      <c r="H1629">
        <v>87.643203735351605</v>
      </c>
      <c r="I1629" s="1" t="str">
        <f t="shared" si="50"/>
        <v>62006</v>
      </c>
      <c r="J1629">
        <f>COUNTIFS($I$2:I1629,I1629)</f>
        <v>17</v>
      </c>
      <c r="K1629" t="b">
        <f t="shared" si="51"/>
        <v>0</v>
      </c>
    </row>
    <row r="1630" spans="1:11" x14ac:dyDescent="0.25">
      <c r="A1630">
        <v>1629</v>
      </c>
      <c r="B1630" s="1">
        <v>38894</v>
      </c>
      <c r="C1630">
        <v>124.540000915527</v>
      </c>
      <c r="D1630">
        <v>125.05999755859401</v>
      </c>
      <c r="E1630">
        <v>124.25</v>
      </c>
      <c r="F1630">
        <v>124.98999786377</v>
      </c>
      <c r="G1630">
        <v>37899600</v>
      </c>
      <c r="H1630">
        <v>88.030624389648395</v>
      </c>
      <c r="I1630" s="1" t="str">
        <f t="shared" si="50"/>
        <v>62006</v>
      </c>
      <c r="J1630">
        <f>COUNTIFS($I$2:I1630,I1630)</f>
        <v>18</v>
      </c>
      <c r="K1630" t="b">
        <f t="shared" si="51"/>
        <v>0</v>
      </c>
    </row>
    <row r="1631" spans="1:11" x14ac:dyDescent="0.25">
      <c r="A1631">
        <v>1630</v>
      </c>
      <c r="B1631" s="1">
        <v>38895</v>
      </c>
      <c r="C1631">
        <v>125.01000213623</v>
      </c>
      <c r="D1631">
        <v>125.290000915527</v>
      </c>
      <c r="E1631">
        <v>123.76999664306599</v>
      </c>
      <c r="F1631">
        <v>123.91000366210901</v>
      </c>
      <c r="G1631">
        <v>69780200</v>
      </c>
      <c r="H1631">
        <v>87.269935607910199</v>
      </c>
      <c r="I1631" s="1" t="str">
        <f t="shared" si="50"/>
        <v>62006</v>
      </c>
      <c r="J1631">
        <f>COUNTIFS($I$2:I1631,I1631)</f>
        <v>19</v>
      </c>
      <c r="K1631" t="b">
        <f t="shared" si="51"/>
        <v>0</v>
      </c>
    </row>
    <row r="1632" spans="1:11" x14ac:dyDescent="0.25">
      <c r="A1632">
        <v>1631</v>
      </c>
      <c r="B1632" s="1">
        <v>38896</v>
      </c>
      <c r="C1632">
        <v>124.19000244140599</v>
      </c>
      <c r="D1632">
        <v>124.76999664306599</v>
      </c>
      <c r="E1632">
        <v>123.65000152587901</v>
      </c>
      <c r="F1632">
        <v>124.75</v>
      </c>
      <c r="G1632">
        <v>62368100</v>
      </c>
      <c r="H1632">
        <v>87.861541748046903</v>
      </c>
      <c r="I1632" s="1" t="str">
        <f t="shared" si="50"/>
        <v>62006</v>
      </c>
      <c r="J1632">
        <f>COUNTIFS($I$2:I1632,I1632)</f>
        <v>20</v>
      </c>
      <c r="K1632" t="b">
        <f t="shared" si="51"/>
        <v>0</v>
      </c>
    </row>
    <row r="1633" spans="1:11" x14ac:dyDescent="0.25">
      <c r="A1633">
        <v>1632</v>
      </c>
      <c r="B1633" s="1">
        <v>38897</v>
      </c>
      <c r="C1633">
        <v>125.199996948242</v>
      </c>
      <c r="D1633">
        <v>127.34999847412099</v>
      </c>
      <c r="E1633">
        <v>125.169998168945</v>
      </c>
      <c r="F1633">
        <v>127.26999664306599</v>
      </c>
      <c r="G1633">
        <v>110634800</v>
      </c>
      <c r="H1633">
        <v>89.636375427246094</v>
      </c>
      <c r="I1633" s="1" t="str">
        <f t="shared" si="50"/>
        <v>62006</v>
      </c>
      <c r="J1633">
        <f>COUNTIFS($I$2:I1633,I1633)</f>
        <v>21</v>
      </c>
      <c r="K1633" t="b">
        <f t="shared" si="51"/>
        <v>0</v>
      </c>
    </row>
    <row r="1634" spans="1:11" x14ac:dyDescent="0.25">
      <c r="A1634">
        <v>1633</v>
      </c>
      <c r="B1634" s="1">
        <v>38898</v>
      </c>
      <c r="C1634">
        <v>127.540000915527</v>
      </c>
      <c r="D1634">
        <v>127.66000366210901</v>
      </c>
      <c r="E1634">
        <v>126.959999084473</v>
      </c>
      <c r="F1634">
        <v>127.279998779297</v>
      </c>
      <c r="G1634">
        <v>54227800</v>
      </c>
      <c r="H1634">
        <v>89.6434326171875</v>
      </c>
      <c r="I1634" s="1" t="str">
        <f t="shared" si="50"/>
        <v>62006</v>
      </c>
      <c r="J1634">
        <f>COUNTIFS($I$2:I1634,I1634)</f>
        <v>22</v>
      </c>
      <c r="K1634" t="b">
        <f t="shared" si="51"/>
        <v>0</v>
      </c>
    </row>
    <row r="1635" spans="1:11" x14ac:dyDescent="0.25">
      <c r="A1635">
        <v>1634</v>
      </c>
      <c r="B1635" s="1">
        <v>38901</v>
      </c>
      <c r="C1635">
        <v>127.43000030517599</v>
      </c>
      <c r="D1635">
        <v>128.00999450683599</v>
      </c>
      <c r="E1635">
        <v>127.30999755859401</v>
      </c>
      <c r="F1635">
        <v>127.800003051758</v>
      </c>
      <c r="G1635">
        <v>23914000</v>
      </c>
      <c r="H1635">
        <v>90.009681701660199</v>
      </c>
      <c r="I1635" s="1" t="str">
        <f t="shared" si="50"/>
        <v>72006</v>
      </c>
      <c r="J1635">
        <f>COUNTIFS($I$2:I1635,I1635)</f>
        <v>1</v>
      </c>
      <c r="K1635" t="b">
        <f t="shared" si="51"/>
        <v>1</v>
      </c>
    </row>
    <row r="1636" spans="1:11" x14ac:dyDescent="0.25">
      <c r="A1636">
        <v>1635</v>
      </c>
      <c r="B1636" s="1">
        <v>38903</v>
      </c>
      <c r="C1636">
        <v>127.290000915527</v>
      </c>
      <c r="D1636">
        <v>127.449996948242</v>
      </c>
      <c r="E1636">
        <v>126.51999664306599</v>
      </c>
      <c r="F1636">
        <v>127.06999969482401</v>
      </c>
      <c r="G1636">
        <v>69653400</v>
      </c>
      <c r="H1636">
        <v>89.495529174804702</v>
      </c>
      <c r="I1636" s="1" t="str">
        <f t="shared" si="50"/>
        <v>72006</v>
      </c>
      <c r="J1636">
        <f>COUNTIFS($I$2:I1636,I1636)</f>
        <v>2</v>
      </c>
      <c r="K1636" t="b">
        <f t="shared" si="51"/>
        <v>0</v>
      </c>
    </row>
    <row r="1637" spans="1:11" x14ac:dyDescent="0.25">
      <c r="A1637">
        <v>1636</v>
      </c>
      <c r="B1637" s="1">
        <v>38904</v>
      </c>
      <c r="C1637">
        <v>127.199996948242</v>
      </c>
      <c r="D1637">
        <v>127.84999847412099</v>
      </c>
      <c r="E1637">
        <v>127.080001831055</v>
      </c>
      <c r="F1637">
        <v>127.44000244140599</v>
      </c>
      <c r="G1637">
        <v>50100300</v>
      </c>
      <c r="H1637">
        <v>89.756118774414105</v>
      </c>
      <c r="I1637" s="1" t="str">
        <f t="shared" si="50"/>
        <v>72006</v>
      </c>
      <c r="J1637">
        <f>COUNTIFS($I$2:I1637,I1637)</f>
        <v>3</v>
      </c>
      <c r="K1637" t="b">
        <f t="shared" si="51"/>
        <v>0</v>
      </c>
    </row>
    <row r="1638" spans="1:11" x14ac:dyDescent="0.25">
      <c r="A1638">
        <v>1637</v>
      </c>
      <c r="B1638" s="1">
        <v>38905</v>
      </c>
      <c r="C1638">
        <v>127.19000244140599</v>
      </c>
      <c r="D1638">
        <v>127.55999755859401</v>
      </c>
      <c r="E1638">
        <v>126.290000915527</v>
      </c>
      <c r="F1638">
        <v>126.610000610352</v>
      </c>
      <c r="G1638">
        <v>81626500</v>
      </c>
      <c r="H1638">
        <v>89.171554565429702</v>
      </c>
      <c r="I1638" s="1" t="str">
        <f t="shared" si="50"/>
        <v>72006</v>
      </c>
      <c r="J1638">
        <f>COUNTIFS($I$2:I1638,I1638)</f>
        <v>4</v>
      </c>
      <c r="K1638" t="b">
        <f t="shared" si="51"/>
        <v>0</v>
      </c>
    </row>
    <row r="1639" spans="1:11" x14ac:dyDescent="0.25">
      <c r="A1639">
        <v>1638</v>
      </c>
      <c r="B1639" s="1">
        <v>38908</v>
      </c>
      <c r="C1639">
        <v>126.94000244140599</v>
      </c>
      <c r="D1639">
        <v>127.43000030517599</v>
      </c>
      <c r="E1639">
        <v>126.41000366210901</v>
      </c>
      <c r="F1639">
        <v>126.84999847412099</v>
      </c>
      <c r="G1639">
        <v>60964100</v>
      </c>
      <c r="H1639">
        <v>89.340591430664105</v>
      </c>
      <c r="I1639" s="1" t="str">
        <f t="shared" si="50"/>
        <v>72006</v>
      </c>
      <c r="J1639">
        <f>COUNTIFS($I$2:I1639,I1639)</f>
        <v>5</v>
      </c>
      <c r="K1639" t="b">
        <f t="shared" si="51"/>
        <v>0</v>
      </c>
    </row>
    <row r="1640" spans="1:11" x14ac:dyDescent="0.25">
      <c r="A1640">
        <v>1639</v>
      </c>
      <c r="B1640" s="1">
        <v>38909</v>
      </c>
      <c r="C1640">
        <v>126.610000610352</v>
      </c>
      <c r="D1640">
        <v>127.41000366210901</v>
      </c>
      <c r="E1640">
        <v>125.94000244140599</v>
      </c>
      <c r="F1640">
        <v>127.41000366210901</v>
      </c>
      <c r="G1640">
        <v>73640800</v>
      </c>
      <c r="H1640">
        <v>89.735046386718807</v>
      </c>
      <c r="I1640" s="1" t="str">
        <f t="shared" si="50"/>
        <v>72006</v>
      </c>
      <c r="J1640">
        <f>COUNTIFS($I$2:I1640,I1640)</f>
        <v>6</v>
      </c>
      <c r="K1640" t="b">
        <f t="shared" si="51"/>
        <v>0</v>
      </c>
    </row>
    <row r="1641" spans="1:11" x14ac:dyDescent="0.25">
      <c r="A1641">
        <v>1640</v>
      </c>
      <c r="B1641" s="1">
        <v>38910</v>
      </c>
      <c r="C1641">
        <v>127.15000152587901</v>
      </c>
      <c r="D1641">
        <v>127.40000152587901</v>
      </c>
      <c r="E1641">
        <v>125.720001220703</v>
      </c>
      <c r="F1641">
        <v>126.050003051758</v>
      </c>
      <c r="G1641">
        <v>82561300</v>
      </c>
      <c r="H1641">
        <v>88.777175903320298</v>
      </c>
      <c r="I1641" s="1" t="str">
        <f t="shared" si="50"/>
        <v>72006</v>
      </c>
      <c r="J1641">
        <f>COUNTIFS($I$2:I1641,I1641)</f>
        <v>7</v>
      </c>
      <c r="K1641" t="b">
        <f t="shared" si="51"/>
        <v>0</v>
      </c>
    </row>
    <row r="1642" spans="1:11" x14ac:dyDescent="0.25">
      <c r="A1642">
        <v>1641</v>
      </c>
      <c r="B1642" s="1">
        <v>38911</v>
      </c>
      <c r="C1642">
        <v>125.449996948242</v>
      </c>
      <c r="D1642">
        <v>125.68000030517599</v>
      </c>
      <c r="E1642">
        <v>124</v>
      </c>
      <c r="F1642">
        <v>124</v>
      </c>
      <c r="G1642">
        <v>102405700</v>
      </c>
      <c r="H1642">
        <v>87.333335876464801</v>
      </c>
      <c r="I1642" s="1" t="str">
        <f t="shared" si="50"/>
        <v>72006</v>
      </c>
      <c r="J1642">
        <f>COUNTIFS($I$2:I1642,I1642)</f>
        <v>8</v>
      </c>
      <c r="K1642" t="b">
        <f t="shared" si="51"/>
        <v>0</v>
      </c>
    </row>
    <row r="1643" spans="1:11" x14ac:dyDescent="0.25">
      <c r="A1643">
        <v>1642</v>
      </c>
      <c r="B1643" s="1">
        <v>38912</v>
      </c>
      <c r="C1643">
        <v>124.129997253418</v>
      </c>
      <c r="D1643">
        <v>124.26000213623</v>
      </c>
      <c r="E1643">
        <v>122.830001831055</v>
      </c>
      <c r="F1643">
        <v>123.51999664306599</v>
      </c>
      <c r="G1643">
        <v>103242500</v>
      </c>
      <c r="H1643">
        <v>86.9952392578125</v>
      </c>
      <c r="I1643" s="1" t="str">
        <f t="shared" si="50"/>
        <v>72006</v>
      </c>
      <c r="J1643">
        <f>COUNTIFS($I$2:I1643,I1643)</f>
        <v>9</v>
      </c>
      <c r="K1643" t="b">
        <f t="shared" si="51"/>
        <v>0</v>
      </c>
    </row>
    <row r="1644" spans="1:11" x14ac:dyDescent="0.25">
      <c r="A1644">
        <v>1643</v>
      </c>
      <c r="B1644" s="1">
        <v>38915</v>
      </c>
      <c r="C1644">
        <v>123.51999664306599</v>
      </c>
      <c r="D1644">
        <v>124.09999847412099</v>
      </c>
      <c r="E1644">
        <v>123.15000152587901</v>
      </c>
      <c r="F1644">
        <v>123.33999633789099</v>
      </c>
      <c r="G1644">
        <v>81159000</v>
      </c>
      <c r="H1644">
        <v>86.868537902832003</v>
      </c>
      <c r="I1644" s="1" t="str">
        <f t="shared" si="50"/>
        <v>72006</v>
      </c>
      <c r="J1644">
        <f>COUNTIFS($I$2:I1644,I1644)</f>
        <v>10</v>
      </c>
      <c r="K1644" t="b">
        <f t="shared" si="51"/>
        <v>0</v>
      </c>
    </row>
    <row r="1645" spans="1:11" x14ac:dyDescent="0.25">
      <c r="A1645">
        <v>1644</v>
      </c>
      <c r="B1645" s="1">
        <v>38916</v>
      </c>
      <c r="C1645">
        <v>123.709999084473</v>
      </c>
      <c r="D1645">
        <v>124.050003051758</v>
      </c>
      <c r="E1645">
        <v>122.389999389648</v>
      </c>
      <c r="F1645">
        <v>123.970001220703</v>
      </c>
      <c r="G1645">
        <v>122771000</v>
      </c>
      <c r="H1645">
        <v>87.312194824218807</v>
      </c>
      <c r="I1645" s="1" t="str">
        <f t="shared" si="50"/>
        <v>72006</v>
      </c>
      <c r="J1645">
        <f>COUNTIFS($I$2:I1645,I1645)</f>
        <v>11</v>
      </c>
      <c r="K1645" t="b">
        <f t="shared" si="51"/>
        <v>0</v>
      </c>
    </row>
    <row r="1646" spans="1:11" x14ac:dyDescent="0.25">
      <c r="A1646">
        <v>1645</v>
      </c>
      <c r="B1646" s="1">
        <v>38917</v>
      </c>
      <c r="C1646">
        <v>124.18000030517599</v>
      </c>
      <c r="D1646">
        <v>126.26000213623</v>
      </c>
      <c r="E1646">
        <v>123.720001220703</v>
      </c>
      <c r="F1646">
        <v>125.69000244140599</v>
      </c>
      <c r="G1646">
        <v>133565300</v>
      </c>
      <c r="H1646">
        <v>88.523582458496094</v>
      </c>
      <c r="I1646" s="1" t="str">
        <f t="shared" si="50"/>
        <v>72006</v>
      </c>
      <c r="J1646">
        <f>COUNTIFS($I$2:I1646,I1646)</f>
        <v>12</v>
      </c>
      <c r="K1646" t="b">
        <f t="shared" si="51"/>
        <v>0</v>
      </c>
    </row>
    <row r="1647" spans="1:11" x14ac:dyDescent="0.25">
      <c r="A1647">
        <v>1646</v>
      </c>
      <c r="B1647" s="1">
        <v>38918</v>
      </c>
      <c r="C1647">
        <v>126.120002746582</v>
      </c>
      <c r="D1647">
        <v>126.300003051758</v>
      </c>
      <c r="E1647">
        <v>124.66000366210901</v>
      </c>
      <c r="F1647">
        <v>124.830001831055</v>
      </c>
      <c r="G1647">
        <v>112259800</v>
      </c>
      <c r="H1647">
        <v>87.917892456054702</v>
      </c>
      <c r="I1647" s="1" t="str">
        <f t="shared" si="50"/>
        <v>72006</v>
      </c>
      <c r="J1647">
        <f>COUNTIFS($I$2:I1647,I1647)</f>
        <v>13</v>
      </c>
      <c r="K1647" t="b">
        <f t="shared" si="51"/>
        <v>0</v>
      </c>
    </row>
    <row r="1648" spans="1:11" x14ac:dyDescent="0.25">
      <c r="A1648">
        <v>1647</v>
      </c>
      <c r="B1648" s="1">
        <v>38919</v>
      </c>
      <c r="C1648">
        <v>125.15000152587901</v>
      </c>
      <c r="D1648">
        <v>125.19000244140599</v>
      </c>
      <c r="E1648">
        <v>123.81999969482401</v>
      </c>
      <c r="F1648">
        <v>123.949996948242</v>
      </c>
      <c r="G1648">
        <v>101560000</v>
      </c>
      <c r="H1648">
        <v>87.298110961914105</v>
      </c>
      <c r="I1648" s="1" t="str">
        <f t="shared" si="50"/>
        <v>72006</v>
      </c>
      <c r="J1648">
        <f>COUNTIFS($I$2:I1648,I1648)</f>
        <v>14</v>
      </c>
      <c r="K1648" t="b">
        <f t="shared" si="51"/>
        <v>0</v>
      </c>
    </row>
    <row r="1649" spans="1:11" x14ac:dyDescent="0.25">
      <c r="A1649">
        <v>1648</v>
      </c>
      <c r="B1649" s="1">
        <v>38922</v>
      </c>
      <c r="C1649">
        <v>124.44000244140599</v>
      </c>
      <c r="D1649">
        <v>126.31999969482401</v>
      </c>
      <c r="E1649">
        <v>124.44000244140599</v>
      </c>
      <c r="F1649">
        <v>126.209999084473</v>
      </c>
      <c r="G1649">
        <v>92884000</v>
      </c>
      <c r="H1649">
        <v>88.889839172363295</v>
      </c>
      <c r="I1649" s="1" t="str">
        <f t="shared" si="50"/>
        <v>72006</v>
      </c>
      <c r="J1649">
        <f>COUNTIFS($I$2:I1649,I1649)</f>
        <v>15</v>
      </c>
      <c r="K1649" t="b">
        <f t="shared" si="51"/>
        <v>0</v>
      </c>
    </row>
    <row r="1650" spans="1:11" x14ac:dyDescent="0.25">
      <c r="A1650">
        <v>1649</v>
      </c>
      <c r="B1650" s="1">
        <v>38923</v>
      </c>
      <c r="C1650">
        <v>125.98000335693401</v>
      </c>
      <c r="D1650">
        <v>127.300003051758</v>
      </c>
      <c r="E1650">
        <v>125.720001220703</v>
      </c>
      <c r="F1650">
        <v>126.66000366210901</v>
      </c>
      <c r="G1650">
        <v>95480700</v>
      </c>
      <c r="H1650">
        <v>89.206779479980497</v>
      </c>
      <c r="I1650" s="1" t="str">
        <f t="shared" si="50"/>
        <v>72006</v>
      </c>
      <c r="J1650">
        <f>COUNTIFS($I$2:I1650,I1650)</f>
        <v>16</v>
      </c>
      <c r="K1650" t="b">
        <f t="shared" si="51"/>
        <v>0</v>
      </c>
    </row>
    <row r="1651" spans="1:11" x14ac:dyDescent="0.25">
      <c r="A1651">
        <v>1650</v>
      </c>
      <c r="B1651" s="1">
        <v>38924</v>
      </c>
      <c r="C1651">
        <v>126.58999633789099</v>
      </c>
      <c r="D1651">
        <v>127.449996948242</v>
      </c>
      <c r="E1651">
        <v>126.18000030517599</v>
      </c>
      <c r="F1651">
        <v>126.830001831055</v>
      </c>
      <c r="G1651">
        <v>84525800</v>
      </c>
      <c r="H1651">
        <v>89.326492309570298</v>
      </c>
      <c r="I1651" s="1" t="str">
        <f t="shared" si="50"/>
        <v>72006</v>
      </c>
      <c r="J1651">
        <f>COUNTIFS($I$2:I1651,I1651)</f>
        <v>17</v>
      </c>
      <c r="K1651" t="b">
        <f t="shared" si="51"/>
        <v>0</v>
      </c>
    </row>
    <row r="1652" spans="1:11" x14ac:dyDescent="0.25">
      <c r="A1652">
        <v>1651</v>
      </c>
      <c r="B1652" s="1">
        <v>38925</v>
      </c>
      <c r="C1652">
        <v>127.379997253418</v>
      </c>
      <c r="D1652">
        <v>127.69000244140599</v>
      </c>
      <c r="E1652">
        <v>126.199996948242</v>
      </c>
      <c r="F1652">
        <v>126.709999084473</v>
      </c>
      <c r="G1652">
        <v>87257100</v>
      </c>
      <c r="H1652">
        <v>89.241989135742202</v>
      </c>
      <c r="I1652" s="1" t="str">
        <f t="shared" si="50"/>
        <v>72006</v>
      </c>
      <c r="J1652">
        <f>COUNTIFS($I$2:I1652,I1652)</f>
        <v>18</v>
      </c>
      <c r="K1652" t="b">
        <f t="shared" si="51"/>
        <v>0</v>
      </c>
    </row>
    <row r="1653" spans="1:11" x14ac:dyDescent="0.25">
      <c r="A1653">
        <v>1652</v>
      </c>
      <c r="B1653" s="1">
        <v>38926</v>
      </c>
      <c r="C1653">
        <v>127.040000915527</v>
      </c>
      <c r="D1653">
        <v>128.13999938964801</v>
      </c>
      <c r="E1653">
        <v>126.860000610352</v>
      </c>
      <c r="F1653">
        <v>127.98000335693401</v>
      </c>
      <c r="G1653">
        <v>82137000</v>
      </c>
      <c r="H1653">
        <v>90.136466979980497</v>
      </c>
      <c r="I1653" s="1" t="str">
        <f t="shared" si="50"/>
        <v>72006</v>
      </c>
      <c r="J1653">
        <f>COUNTIFS($I$2:I1653,I1653)</f>
        <v>19</v>
      </c>
      <c r="K1653" t="b">
        <f t="shared" si="51"/>
        <v>0</v>
      </c>
    </row>
    <row r="1654" spans="1:11" x14ac:dyDescent="0.25">
      <c r="A1654">
        <v>1653</v>
      </c>
      <c r="B1654" s="1">
        <v>38929</v>
      </c>
      <c r="C1654">
        <v>127.66000366210901</v>
      </c>
      <c r="D1654">
        <v>127.959999084473</v>
      </c>
      <c r="E1654">
        <v>127.449996948242</v>
      </c>
      <c r="F1654">
        <v>127.84999847412099</v>
      </c>
      <c r="G1654">
        <v>49593100</v>
      </c>
      <c r="H1654">
        <v>90.044860839843807</v>
      </c>
      <c r="I1654" s="1" t="str">
        <f t="shared" si="50"/>
        <v>72006</v>
      </c>
      <c r="J1654">
        <f>COUNTIFS($I$2:I1654,I1654)</f>
        <v>20</v>
      </c>
      <c r="K1654" t="b">
        <f t="shared" si="51"/>
        <v>0</v>
      </c>
    </row>
    <row r="1655" spans="1:11" x14ac:dyDescent="0.25">
      <c r="A1655">
        <v>1654</v>
      </c>
      <c r="B1655" s="1">
        <v>38930</v>
      </c>
      <c r="C1655">
        <v>127.33999633789099</v>
      </c>
      <c r="D1655">
        <v>127.379997253418</v>
      </c>
      <c r="E1655">
        <v>126.59999847412099</v>
      </c>
      <c r="F1655">
        <v>127.220001220703</v>
      </c>
      <c r="G1655">
        <v>65225600</v>
      </c>
      <c r="H1655">
        <v>89.601173400878906</v>
      </c>
      <c r="I1655" s="1" t="str">
        <f t="shared" si="50"/>
        <v>82006</v>
      </c>
      <c r="J1655">
        <f>COUNTIFS($I$2:I1655,I1655)</f>
        <v>1</v>
      </c>
      <c r="K1655" t="b">
        <f t="shared" si="51"/>
        <v>1</v>
      </c>
    </row>
    <row r="1656" spans="1:11" x14ac:dyDescent="0.25">
      <c r="A1656">
        <v>1655</v>
      </c>
      <c r="B1656" s="1">
        <v>38931</v>
      </c>
      <c r="C1656">
        <v>127.580001831055</v>
      </c>
      <c r="D1656">
        <v>128.46000671386699</v>
      </c>
      <c r="E1656">
        <v>127.550003051758</v>
      </c>
      <c r="F1656">
        <v>128.080001831055</v>
      </c>
      <c r="G1656">
        <v>64770900</v>
      </c>
      <c r="H1656">
        <v>90.206878662109403</v>
      </c>
      <c r="I1656" s="1" t="str">
        <f t="shared" si="50"/>
        <v>82006</v>
      </c>
      <c r="J1656">
        <f>COUNTIFS($I$2:I1656,I1656)</f>
        <v>2</v>
      </c>
      <c r="K1656" t="b">
        <f t="shared" si="51"/>
        <v>0</v>
      </c>
    </row>
    <row r="1657" spans="1:11" x14ac:dyDescent="0.25">
      <c r="A1657">
        <v>1656</v>
      </c>
      <c r="B1657" s="1">
        <v>38932</v>
      </c>
      <c r="C1657">
        <v>127.33999633789099</v>
      </c>
      <c r="D1657">
        <v>128.55000305175801</v>
      </c>
      <c r="E1657">
        <v>127.15000152587901</v>
      </c>
      <c r="F1657">
        <v>128.419998168945</v>
      </c>
      <c r="G1657">
        <v>63693800</v>
      </c>
      <c r="H1657">
        <v>90.446350097656193</v>
      </c>
      <c r="I1657" s="1" t="str">
        <f t="shared" si="50"/>
        <v>82006</v>
      </c>
      <c r="J1657">
        <f>COUNTIFS($I$2:I1657,I1657)</f>
        <v>3</v>
      </c>
      <c r="K1657" t="b">
        <f t="shared" si="51"/>
        <v>0</v>
      </c>
    </row>
    <row r="1658" spans="1:11" x14ac:dyDescent="0.25">
      <c r="A1658">
        <v>1657</v>
      </c>
      <c r="B1658" s="1">
        <v>38933</v>
      </c>
      <c r="C1658">
        <v>129.080001831055</v>
      </c>
      <c r="D1658">
        <v>129.42999267578099</v>
      </c>
      <c r="E1658">
        <v>127.48000335693401</v>
      </c>
      <c r="F1658">
        <v>128.19999694824199</v>
      </c>
      <c r="G1658">
        <v>96294200</v>
      </c>
      <c r="H1658">
        <v>90.291397094726605</v>
      </c>
      <c r="I1658" s="1" t="str">
        <f t="shared" si="50"/>
        <v>82006</v>
      </c>
      <c r="J1658">
        <f>COUNTIFS($I$2:I1658,I1658)</f>
        <v>4</v>
      </c>
      <c r="K1658" t="b">
        <f t="shared" si="51"/>
        <v>0</v>
      </c>
    </row>
    <row r="1659" spans="1:11" x14ac:dyDescent="0.25">
      <c r="A1659">
        <v>1658</v>
      </c>
      <c r="B1659" s="1">
        <v>38936</v>
      </c>
      <c r="C1659">
        <v>127.90000152587901</v>
      </c>
      <c r="D1659">
        <v>128.080001831055</v>
      </c>
      <c r="E1659">
        <v>127.40000152587901</v>
      </c>
      <c r="F1659">
        <v>127.90000152587901</v>
      </c>
      <c r="G1659">
        <v>45377300</v>
      </c>
      <c r="H1659">
        <v>90.080123901367202</v>
      </c>
      <c r="I1659" s="1" t="str">
        <f t="shared" si="50"/>
        <v>82006</v>
      </c>
      <c r="J1659">
        <f>COUNTIFS($I$2:I1659,I1659)</f>
        <v>5</v>
      </c>
      <c r="K1659" t="b">
        <f t="shared" si="51"/>
        <v>0</v>
      </c>
    </row>
    <row r="1660" spans="1:11" x14ac:dyDescent="0.25">
      <c r="A1660">
        <v>1659</v>
      </c>
      <c r="B1660" s="1">
        <v>38937</v>
      </c>
      <c r="C1660">
        <v>128.08999633789099</v>
      </c>
      <c r="D1660">
        <v>128.46000671386699</v>
      </c>
      <c r="E1660">
        <v>126.949996948242</v>
      </c>
      <c r="F1660">
        <v>127.41000366210901</v>
      </c>
      <c r="G1660">
        <v>90901300</v>
      </c>
      <c r="H1660">
        <v>89.735046386718807</v>
      </c>
      <c r="I1660" s="1" t="str">
        <f t="shared" si="50"/>
        <v>82006</v>
      </c>
      <c r="J1660">
        <f>COUNTIFS($I$2:I1660,I1660)</f>
        <v>6</v>
      </c>
      <c r="K1660" t="b">
        <f t="shared" si="51"/>
        <v>0</v>
      </c>
    </row>
    <row r="1661" spans="1:11" x14ac:dyDescent="0.25">
      <c r="A1661">
        <v>1660</v>
      </c>
      <c r="B1661" s="1">
        <v>38938</v>
      </c>
      <c r="C1661">
        <v>128.17999267578099</v>
      </c>
      <c r="D1661">
        <v>128.60000610351599</v>
      </c>
      <c r="E1661">
        <v>126.610000610352</v>
      </c>
      <c r="F1661">
        <v>126.98000335693401</v>
      </c>
      <c r="G1661">
        <v>78910600</v>
      </c>
      <c r="H1661">
        <v>89.432151794433594</v>
      </c>
      <c r="I1661" s="1" t="str">
        <f t="shared" si="50"/>
        <v>82006</v>
      </c>
      <c r="J1661">
        <f>COUNTIFS($I$2:I1661,I1661)</f>
        <v>7</v>
      </c>
      <c r="K1661" t="b">
        <f t="shared" si="51"/>
        <v>0</v>
      </c>
    </row>
    <row r="1662" spans="1:11" x14ac:dyDescent="0.25">
      <c r="A1662">
        <v>1661</v>
      </c>
      <c r="B1662" s="1">
        <v>38939</v>
      </c>
      <c r="C1662">
        <v>126.580001831055</v>
      </c>
      <c r="D1662">
        <v>127.5</v>
      </c>
      <c r="E1662">
        <v>126.279998779297</v>
      </c>
      <c r="F1662">
        <v>127.370002746582</v>
      </c>
      <c r="G1662">
        <v>69322300</v>
      </c>
      <c r="H1662">
        <v>89.706825256347699</v>
      </c>
      <c r="I1662" s="1" t="str">
        <f t="shared" si="50"/>
        <v>82006</v>
      </c>
      <c r="J1662">
        <f>COUNTIFS($I$2:I1662,I1662)</f>
        <v>8</v>
      </c>
      <c r="K1662" t="b">
        <f t="shared" si="51"/>
        <v>0</v>
      </c>
    </row>
    <row r="1663" spans="1:11" x14ac:dyDescent="0.25">
      <c r="A1663">
        <v>1662</v>
      </c>
      <c r="B1663" s="1">
        <v>38940</v>
      </c>
      <c r="C1663">
        <v>127.169998168945</v>
      </c>
      <c r="D1663">
        <v>127.199996948242</v>
      </c>
      <c r="E1663">
        <v>126.389999389648</v>
      </c>
      <c r="F1663">
        <v>127.01000213623</v>
      </c>
      <c r="G1663">
        <v>47482200</v>
      </c>
      <c r="H1663">
        <v>89.453277587890597</v>
      </c>
      <c r="I1663" s="1" t="str">
        <f t="shared" si="50"/>
        <v>82006</v>
      </c>
      <c r="J1663">
        <f>COUNTIFS($I$2:I1663,I1663)</f>
        <v>9</v>
      </c>
      <c r="K1663" t="b">
        <f t="shared" si="51"/>
        <v>0</v>
      </c>
    </row>
    <row r="1664" spans="1:11" x14ac:dyDescent="0.25">
      <c r="A1664">
        <v>1663</v>
      </c>
      <c r="B1664" s="1">
        <v>38943</v>
      </c>
      <c r="C1664">
        <v>127.629997253418</v>
      </c>
      <c r="D1664">
        <v>128.16000366210901</v>
      </c>
      <c r="E1664">
        <v>126.919998168945</v>
      </c>
      <c r="F1664">
        <v>127.110000610352</v>
      </c>
      <c r="G1664">
        <v>57839000</v>
      </c>
      <c r="H1664">
        <v>89.523704528808594</v>
      </c>
      <c r="I1664" s="1" t="str">
        <f t="shared" si="50"/>
        <v>82006</v>
      </c>
      <c r="J1664">
        <f>COUNTIFS($I$2:I1664,I1664)</f>
        <v>10</v>
      </c>
      <c r="K1664" t="b">
        <f t="shared" si="51"/>
        <v>0</v>
      </c>
    </row>
    <row r="1665" spans="1:11" x14ac:dyDescent="0.25">
      <c r="A1665">
        <v>1664</v>
      </c>
      <c r="B1665" s="1">
        <v>38944</v>
      </c>
      <c r="C1665">
        <v>128.25</v>
      </c>
      <c r="D1665">
        <v>128.86999511718801</v>
      </c>
      <c r="E1665">
        <v>127.90000152587901</v>
      </c>
      <c r="F1665">
        <v>128.63000488281199</v>
      </c>
      <c r="G1665">
        <v>68143000</v>
      </c>
      <c r="H1665">
        <v>90.59423828125</v>
      </c>
      <c r="I1665" s="1" t="str">
        <f t="shared" si="50"/>
        <v>82006</v>
      </c>
      <c r="J1665">
        <f>COUNTIFS($I$2:I1665,I1665)</f>
        <v>11</v>
      </c>
      <c r="K1665" t="b">
        <f t="shared" si="51"/>
        <v>0</v>
      </c>
    </row>
    <row r="1666" spans="1:11" x14ac:dyDescent="0.25">
      <c r="A1666">
        <v>1665</v>
      </c>
      <c r="B1666" s="1">
        <v>38945</v>
      </c>
      <c r="C1666">
        <v>129.32000732421901</v>
      </c>
      <c r="D1666">
        <v>129.88999938964801</v>
      </c>
      <c r="E1666">
        <v>129.03999328613301</v>
      </c>
      <c r="F1666">
        <v>129.69999694824199</v>
      </c>
      <c r="G1666">
        <v>71737600</v>
      </c>
      <c r="H1666">
        <v>91.347824096679702</v>
      </c>
      <c r="I1666" s="1" t="str">
        <f t="shared" si="50"/>
        <v>82006</v>
      </c>
      <c r="J1666">
        <f>COUNTIFS($I$2:I1666,I1666)</f>
        <v>12</v>
      </c>
      <c r="K1666" t="b">
        <f t="shared" si="51"/>
        <v>0</v>
      </c>
    </row>
    <row r="1667" spans="1:11" x14ac:dyDescent="0.25">
      <c r="A1667">
        <v>1666</v>
      </c>
      <c r="B1667" s="1">
        <v>38946</v>
      </c>
      <c r="C1667">
        <v>129.580001831055</v>
      </c>
      <c r="D1667">
        <v>130.36999511718801</v>
      </c>
      <c r="E1667">
        <v>129.49000549316401</v>
      </c>
      <c r="F1667">
        <v>130.02999877929699</v>
      </c>
      <c r="G1667">
        <v>70992800</v>
      </c>
      <c r="H1667">
        <v>91.580238342285199</v>
      </c>
      <c r="I1667" s="1" t="str">
        <f t="shared" ref="I1667:I1730" si="52">MONTH(B1667)&amp;YEAR(B1667)</f>
        <v>82006</v>
      </c>
      <c r="J1667">
        <f>COUNTIFS($I$2:I1667,I1667)</f>
        <v>13</v>
      </c>
      <c r="K1667" t="b">
        <f t="shared" ref="K1667:K1730" si="53">IF(J1667=1,TRUE(),FALSE())</f>
        <v>0</v>
      </c>
    </row>
    <row r="1668" spans="1:11" x14ac:dyDescent="0.25">
      <c r="A1668">
        <v>1667</v>
      </c>
      <c r="B1668" s="1">
        <v>38947</v>
      </c>
      <c r="C1668">
        <v>130.19000244140599</v>
      </c>
      <c r="D1668">
        <v>130.69000244140599</v>
      </c>
      <c r="E1668">
        <v>129.58999633789099</v>
      </c>
      <c r="F1668">
        <v>130.69000244140599</v>
      </c>
      <c r="G1668">
        <v>58288400</v>
      </c>
      <c r="H1668">
        <v>92.045112609863295</v>
      </c>
      <c r="I1668" s="1" t="str">
        <f t="shared" si="52"/>
        <v>82006</v>
      </c>
      <c r="J1668">
        <f>COUNTIFS($I$2:I1668,I1668)</f>
        <v>14</v>
      </c>
      <c r="K1668" t="b">
        <f t="shared" si="53"/>
        <v>0</v>
      </c>
    </row>
    <row r="1669" spans="1:11" x14ac:dyDescent="0.25">
      <c r="A1669">
        <v>1668</v>
      </c>
      <c r="B1669" s="1">
        <v>38950</v>
      </c>
      <c r="C1669">
        <v>130.17999267578099</v>
      </c>
      <c r="D1669">
        <v>130.27999877929699</v>
      </c>
      <c r="E1669">
        <v>129.80000305175801</v>
      </c>
      <c r="F1669">
        <v>130.13000488281199</v>
      </c>
      <c r="G1669">
        <v>42133600</v>
      </c>
      <c r="H1669">
        <v>91.650703430175795</v>
      </c>
      <c r="I1669" s="1" t="str">
        <f t="shared" si="52"/>
        <v>82006</v>
      </c>
      <c r="J1669">
        <f>COUNTIFS($I$2:I1669,I1669)</f>
        <v>15</v>
      </c>
      <c r="K1669" t="b">
        <f t="shared" si="53"/>
        <v>0</v>
      </c>
    </row>
    <row r="1670" spans="1:11" x14ac:dyDescent="0.25">
      <c r="A1670">
        <v>1669</v>
      </c>
      <c r="B1670" s="1">
        <v>38951</v>
      </c>
      <c r="C1670">
        <v>129.99000549316401</v>
      </c>
      <c r="D1670">
        <v>130.52000427246099</v>
      </c>
      <c r="E1670">
        <v>129.67999267578099</v>
      </c>
      <c r="F1670">
        <v>130.11999511718801</v>
      </c>
      <c r="G1670">
        <v>60839900</v>
      </c>
      <c r="H1670">
        <v>91.643653869628906</v>
      </c>
      <c r="I1670" s="1" t="str">
        <f t="shared" si="52"/>
        <v>82006</v>
      </c>
      <c r="J1670">
        <f>COUNTIFS($I$2:I1670,I1670)</f>
        <v>16</v>
      </c>
      <c r="K1670" t="b">
        <f t="shared" si="53"/>
        <v>0</v>
      </c>
    </row>
    <row r="1671" spans="1:11" x14ac:dyDescent="0.25">
      <c r="A1671">
        <v>1670</v>
      </c>
      <c r="B1671" s="1">
        <v>38952</v>
      </c>
      <c r="C1671">
        <v>130.17999267578099</v>
      </c>
      <c r="D1671">
        <v>130.44000244140599</v>
      </c>
      <c r="E1671">
        <v>129.19000244140599</v>
      </c>
      <c r="F1671">
        <v>129.75999450683599</v>
      </c>
      <c r="G1671">
        <v>66592100</v>
      </c>
      <c r="H1671">
        <v>91.390106201171903</v>
      </c>
      <c r="I1671" s="1" t="str">
        <f t="shared" si="52"/>
        <v>82006</v>
      </c>
      <c r="J1671">
        <f>COUNTIFS($I$2:I1671,I1671)</f>
        <v>17</v>
      </c>
      <c r="K1671" t="b">
        <f t="shared" si="53"/>
        <v>0</v>
      </c>
    </row>
    <row r="1672" spans="1:11" x14ac:dyDescent="0.25">
      <c r="A1672">
        <v>1671</v>
      </c>
      <c r="B1672" s="1">
        <v>38953</v>
      </c>
      <c r="C1672">
        <v>129.99000549316401</v>
      </c>
      <c r="D1672">
        <v>130.10000610351599</v>
      </c>
      <c r="E1672">
        <v>129.39999389648401</v>
      </c>
      <c r="F1672">
        <v>129.64999389648401</v>
      </c>
      <c r="G1672">
        <v>57983000</v>
      </c>
      <c r="H1672">
        <v>91.312614440917997</v>
      </c>
      <c r="I1672" s="1" t="str">
        <f t="shared" si="52"/>
        <v>82006</v>
      </c>
      <c r="J1672">
        <f>COUNTIFS($I$2:I1672,I1672)</f>
        <v>18</v>
      </c>
      <c r="K1672" t="b">
        <f t="shared" si="53"/>
        <v>0</v>
      </c>
    </row>
    <row r="1673" spans="1:11" x14ac:dyDescent="0.25">
      <c r="A1673">
        <v>1672</v>
      </c>
      <c r="B1673" s="1">
        <v>38954</v>
      </c>
      <c r="C1673">
        <v>129.63999938964801</v>
      </c>
      <c r="D1673">
        <v>130.25</v>
      </c>
      <c r="E1673">
        <v>129.55000305175801</v>
      </c>
      <c r="F1673">
        <v>129.80999755859401</v>
      </c>
      <c r="G1673">
        <v>41756000</v>
      </c>
      <c r="H1673">
        <v>91.425308227539105</v>
      </c>
      <c r="I1673" s="1" t="str">
        <f t="shared" si="52"/>
        <v>82006</v>
      </c>
      <c r="J1673">
        <f>COUNTIFS($I$2:I1673,I1673)</f>
        <v>19</v>
      </c>
      <c r="K1673" t="b">
        <f t="shared" si="53"/>
        <v>0</v>
      </c>
    </row>
    <row r="1674" spans="1:11" x14ac:dyDescent="0.25">
      <c r="A1674">
        <v>1673</v>
      </c>
      <c r="B1674" s="1">
        <v>38957</v>
      </c>
      <c r="C1674">
        <v>129.64999389648401</v>
      </c>
      <c r="D1674">
        <v>130.82000732421901</v>
      </c>
      <c r="E1674">
        <v>129.63999938964801</v>
      </c>
      <c r="F1674">
        <v>130.42999267578099</v>
      </c>
      <c r="G1674">
        <v>52681500</v>
      </c>
      <c r="H1674">
        <v>91.861961364746094</v>
      </c>
      <c r="I1674" s="1" t="str">
        <f t="shared" si="52"/>
        <v>82006</v>
      </c>
      <c r="J1674">
        <f>COUNTIFS($I$2:I1674,I1674)</f>
        <v>20</v>
      </c>
      <c r="K1674" t="b">
        <f t="shared" si="53"/>
        <v>0</v>
      </c>
    </row>
    <row r="1675" spans="1:11" x14ac:dyDescent="0.25">
      <c r="A1675">
        <v>1674</v>
      </c>
      <c r="B1675" s="1">
        <v>38958</v>
      </c>
      <c r="C1675">
        <v>130.49000549316401</v>
      </c>
      <c r="D1675">
        <v>130.830001831055</v>
      </c>
      <c r="E1675">
        <v>129.80999755859401</v>
      </c>
      <c r="F1675">
        <v>130.580001831055</v>
      </c>
      <c r="G1675">
        <v>61817800</v>
      </c>
      <c r="H1675">
        <v>91.967620849609403</v>
      </c>
      <c r="I1675" s="1" t="str">
        <f t="shared" si="52"/>
        <v>82006</v>
      </c>
      <c r="J1675">
        <f>COUNTIFS($I$2:I1675,I1675)</f>
        <v>21</v>
      </c>
      <c r="K1675" t="b">
        <f t="shared" si="53"/>
        <v>0</v>
      </c>
    </row>
    <row r="1676" spans="1:11" x14ac:dyDescent="0.25">
      <c r="A1676">
        <v>1675</v>
      </c>
      <c r="B1676" s="1">
        <v>38959</v>
      </c>
      <c r="C1676">
        <v>130.86999511718801</v>
      </c>
      <c r="D1676">
        <v>131.03999328613301</v>
      </c>
      <c r="E1676">
        <v>130.55000305175801</v>
      </c>
      <c r="F1676">
        <v>130.66000366210901</v>
      </c>
      <c r="G1676">
        <v>50052200</v>
      </c>
      <c r="H1676">
        <v>92.023979187011705</v>
      </c>
      <c r="I1676" s="1" t="str">
        <f t="shared" si="52"/>
        <v>82006</v>
      </c>
      <c r="J1676">
        <f>COUNTIFS($I$2:I1676,I1676)</f>
        <v>22</v>
      </c>
      <c r="K1676" t="b">
        <f t="shared" si="53"/>
        <v>0</v>
      </c>
    </row>
    <row r="1677" spans="1:11" x14ac:dyDescent="0.25">
      <c r="A1677">
        <v>1676</v>
      </c>
      <c r="B1677" s="1">
        <v>38960</v>
      </c>
      <c r="C1677">
        <v>130.85000610351599</v>
      </c>
      <c r="D1677">
        <v>130.99000549316401</v>
      </c>
      <c r="E1677">
        <v>130.580001831055</v>
      </c>
      <c r="F1677">
        <v>130.63999938964801</v>
      </c>
      <c r="G1677">
        <v>37510300</v>
      </c>
      <c r="H1677">
        <v>92.009895324707003</v>
      </c>
      <c r="I1677" s="1" t="str">
        <f t="shared" si="52"/>
        <v>82006</v>
      </c>
      <c r="J1677">
        <f>COUNTIFS($I$2:I1677,I1677)</f>
        <v>23</v>
      </c>
      <c r="K1677" t="b">
        <f t="shared" si="53"/>
        <v>0</v>
      </c>
    </row>
    <row r="1678" spans="1:11" x14ac:dyDescent="0.25">
      <c r="A1678">
        <v>1677</v>
      </c>
      <c r="B1678" s="1">
        <v>38961</v>
      </c>
      <c r="C1678">
        <v>131.13999938964801</v>
      </c>
      <c r="D1678">
        <v>131.580001831055</v>
      </c>
      <c r="E1678">
        <v>130.83999633789099</v>
      </c>
      <c r="F1678">
        <v>131.419998168945</v>
      </c>
      <c r="G1678">
        <v>48794500</v>
      </c>
      <c r="H1678">
        <v>92.559242248535199</v>
      </c>
      <c r="I1678" s="1" t="str">
        <f t="shared" si="52"/>
        <v>92006</v>
      </c>
      <c r="J1678">
        <f>COUNTIFS($I$2:I1678,I1678)</f>
        <v>1</v>
      </c>
      <c r="K1678" t="b">
        <f t="shared" si="53"/>
        <v>1</v>
      </c>
    </row>
    <row r="1679" spans="1:11" x14ac:dyDescent="0.25">
      <c r="A1679">
        <v>1678</v>
      </c>
      <c r="B1679" s="1">
        <v>38965</v>
      </c>
      <c r="C1679">
        <v>131.50999450683599</v>
      </c>
      <c r="D1679">
        <v>131.85000610351599</v>
      </c>
      <c r="E1679">
        <v>131.19999694824199</v>
      </c>
      <c r="F1679">
        <v>131.669998168945</v>
      </c>
      <c r="G1679">
        <v>52348300</v>
      </c>
      <c r="H1679">
        <v>92.735328674316406</v>
      </c>
      <c r="I1679" s="1" t="str">
        <f t="shared" si="52"/>
        <v>92006</v>
      </c>
      <c r="J1679">
        <f>COUNTIFS($I$2:I1679,I1679)</f>
        <v>2</v>
      </c>
      <c r="K1679" t="b">
        <f t="shared" si="53"/>
        <v>0</v>
      </c>
    </row>
    <row r="1680" spans="1:11" x14ac:dyDescent="0.25">
      <c r="A1680">
        <v>1679</v>
      </c>
      <c r="B1680" s="1">
        <v>38966</v>
      </c>
      <c r="C1680">
        <v>131.11000061035199</v>
      </c>
      <c r="D1680">
        <v>131.16000366210901</v>
      </c>
      <c r="E1680">
        <v>130.330001831055</v>
      </c>
      <c r="F1680">
        <v>130.50999450683599</v>
      </c>
      <c r="G1680">
        <v>53795600</v>
      </c>
      <c r="H1680">
        <v>91.918357849121094</v>
      </c>
      <c r="I1680" s="1" t="str">
        <f t="shared" si="52"/>
        <v>92006</v>
      </c>
      <c r="J1680">
        <f>COUNTIFS($I$2:I1680,I1680)</f>
        <v>3</v>
      </c>
      <c r="K1680" t="b">
        <f t="shared" si="53"/>
        <v>0</v>
      </c>
    </row>
    <row r="1681" spans="1:11" x14ac:dyDescent="0.25">
      <c r="A1681">
        <v>1680</v>
      </c>
      <c r="B1681" s="1">
        <v>38967</v>
      </c>
      <c r="C1681">
        <v>130.05999755859401</v>
      </c>
      <c r="D1681">
        <v>130.57000732421901</v>
      </c>
      <c r="E1681">
        <v>129.35000610351599</v>
      </c>
      <c r="F1681">
        <v>129.91000366210901</v>
      </c>
      <c r="G1681">
        <v>86269400</v>
      </c>
      <c r="H1681">
        <v>91.495719909667997</v>
      </c>
      <c r="I1681" s="1" t="str">
        <f t="shared" si="52"/>
        <v>92006</v>
      </c>
      <c r="J1681">
        <f>COUNTIFS($I$2:I1681,I1681)</f>
        <v>4</v>
      </c>
      <c r="K1681" t="b">
        <f t="shared" si="53"/>
        <v>0</v>
      </c>
    </row>
    <row r="1682" spans="1:11" x14ac:dyDescent="0.25">
      <c r="A1682">
        <v>1681</v>
      </c>
      <c r="B1682" s="1">
        <v>38968</v>
      </c>
      <c r="C1682">
        <v>130.080001831055</v>
      </c>
      <c r="D1682">
        <v>130.46000671386699</v>
      </c>
      <c r="E1682">
        <v>129.830001831055</v>
      </c>
      <c r="F1682">
        <v>130.27999877929699</v>
      </c>
      <c r="G1682">
        <v>45096300</v>
      </c>
      <c r="H1682">
        <v>91.756370544433594</v>
      </c>
      <c r="I1682" s="1" t="str">
        <f t="shared" si="52"/>
        <v>92006</v>
      </c>
      <c r="J1682">
        <f>COUNTIFS($I$2:I1682,I1682)</f>
        <v>5</v>
      </c>
      <c r="K1682" t="b">
        <f t="shared" si="53"/>
        <v>0</v>
      </c>
    </row>
    <row r="1683" spans="1:11" x14ac:dyDescent="0.25">
      <c r="A1683">
        <v>1682</v>
      </c>
      <c r="B1683" s="1">
        <v>38971</v>
      </c>
      <c r="C1683">
        <v>129.86000061035199</v>
      </c>
      <c r="D1683">
        <v>130.69000244140599</v>
      </c>
      <c r="E1683">
        <v>129.47999572753901</v>
      </c>
      <c r="F1683">
        <v>130.41000366210901</v>
      </c>
      <c r="G1683">
        <v>68496600</v>
      </c>
      <c r="H1683">
        <v>91.847892761230497</v>
      </c>
      <c r="I1683" s="1" t="str">
        <f t="shared" si="52"/>
        <v>92006</v>
      </c>
      <c r="J1683">
        <f>COUNTIFS($I$2:I1683,I1683)</f>
        <v>6</v>
      </c>
      <c r="K1683" t="b">
        <f t="shared" si="53"/>
        <v>0</v>
      </c>
    </row>
    <row r="1684" spans="1:11" x14ac:dyDescent="0.25">
      <c r="A1684">
        <v>1683</v>
      </c>
      <c r="B1684" s="1">
        <v>38972</v>
      </c>
      <c r="C1684">
        <v>130.55999755859401</v>
      </c>
      <c r="D1684">
        <v>131.83999633789099</v>
      </c>
      <c r="E1684">
        <v>130.36999511718801</v>
      </c>
      <c r="F1684">
        <v>131.69000244140599</v>
      </c>
      <c r="G1684">
        <v>69875600</v>
      </c>
      <c r="H1684">
        <v>92.749404907226605</v>
      </c>
      <c r="I1684" s="1" t="str">
        <f t="shared" si="52"/>
        <v>92006</v>
      </c>
      <c r="J1684">
        <f>COUNTIFS($I$2:I1684,I1684)</f>
        <v>7</v>
      </c>
      <c r="K1684" t="b">
        <f t="shared" si="53"/>
        <v>0</v>
      </c>
    </row>
    <row r="1685" spans="1:11" x14ac:dyDescent="0.25">
      <c r="A1685">
        <v>1684</v>
      </c>
      <c r="B1685" s="1">
        <v>38973</v>
      </c>
      <c r="C1685">
        <v>131.63999938964801</v>
      </c>
      <c r="D1685">
        <v>132.44999694824199</v>
      </c>
      <c r="E1685">
        <v>131.52000427246099</v>
      </c>
      <c r="F1685">
        <v>132.22000122070301</v>
      </c>
      <c r="G1685">
        <v>62898400</v>
      </c>
      <c r="H1685">
        <v>93.122703552246094</v>
      </c>
      <c r="I1685" s="1" t="str">
        <f t="shared" si="52"/>
        <v>92006</v>
      </c>
      <c r="J1685">
        <f>COUNTIFS($I$2:I1685,I1685)</f>
        <v>8</v>
      </c>
      <c r="K1685" t="b">
        <f t="shared" si="53"/>
        <v>0</v>
      </c>
    </row>
    <row r="1686" spans="1:11" x14ac:dyDescent="0.25">
      <c r="A1686">
        <v>1685</v>
      </c>
      <c r="B1686" s="1">
        <v>38974</v>
      </c>
      <c r="C1686">
        <v>131.96000671386699</v>
      </c>
      <c r="D1686">
        <v>132.24000549316401</v>
      </c>
      <c r="E1686">
        <v>131.75</v>
      </c>
      <c r="F1686">
        <v>132.22999572753901</v>
      </c>
      <c r="G1686">
        <v>57805400</v>
      </c>
      <c r="H1686">
        <v>93.129730224609403</v>
      </c>
      <c r="I1686" s="1" t="str">
        <f t="shared" si="52"/>
        <v>92006</v>
      </c>
      <c r="J1686">
        <f>COUNTIFS($I$2:I1686,I1686)</f>
        <v>9</v>
      </c>
      <c r="K1686" t="b">
        <f t="shared" si="53"/>
        <v>0</v>
      </c>
    </row>
    <row r="1687" spans="1:11" x14ac:dyDescent="0.25">
      <c r="A1687">
        <v>1686</v>
      </c>
      <c r="B1687" s="1">
        <v>38975</v>
      </c>
      <c r="C1687">
        <v>132.30999755859401</v>
      </c>
      <c r="D1687">
        <v>132.38999938964801</v>
      </c>
      <c r="E1687">
        <v>131.67999267578099</v>
      </c>
      <c r="F1687">
        <v>131.96000671386699</v>
      </c>
      <c r="G1687">
        <v>76703100</v>
      </c>
      <c r="H1687">
        <v>93.348312377929702</v>
      </c>
      <c r="I1687" s="1" t="str">
        <f t="shared" si="52"/>
        <v>92006</v>
      </c>
      <c r="J1687">
        <f>COUNTIFS($I$2:I1687,I1687)</f>
        <v>10</v>
      </c>
      <c r="K1687" t="b">
        <f t="shared" si="53"/>
        <v>0</v>
      </c>
    </row>
    <row r="1688" spans="1:11" x14ac:dyDescent="0.25">
      <c r="A1688">
        <v>1687</v>
      </c>
      <c r="B1688" s="1">
        <v>38978</v>
      </c>
      <c r="C1688">
        <v>131.78999328613301</v>
      </c>
      <c r="D1688">
        <v>132.38999938964801</v>
      </c>
      <c r="E1688">
        <v>131.64999389648401</v>
      </c>
      <c r="F1688">
        <v>132.13999938964801</v>
      </c>
      <c r="G1688">
        <v>64154100</v>
      </c>
      <c r="H1688">
        <v>93.475646972656193</v>
      </c>
      <c r="I1688" s="1" t="str">
        <f t="shared" si="52"/>
        <v>92006</v>
      </c>
      <c r="J1688">
        <f>COUNTIFS($I$2:I1688,I1688)</f>
        <v>11</v>
      </c>
      <c r="K1688" t="b">
        <f t="shared" si="53"/>
        <v>0</v>
      </c>
    </row>
    <row r="1689" spans="1:11" x14ac:dyDescent="0.25">
      <c r="A1689">
        <v>1688</v>
      </c>
      <c r="B1689" s="1">
        <v>38979</v>
      </c>
      <c r="C1689">
        <v>132.11999511718801</v>
      </c>
      <c r="D1689">
        <v>132.13000488281199</v>
      </c>
      <c r="E1689">
        <v>131.07000732421901</v>
      </c>
      <c r="F1689">
        <v>131.80999755859401</v>
      </c>
      <c r="G1689">
        <v>92089100</v>
      </c>
      <c r="H1689">
        <v>93.242172241210895</v>
      </c>
      <c r="I1689" s="1" t="str">
        <f t="shared" si="52"/>
        <v>92006</v>
      </c>
      <c r="J1689">
        <f>COUNTIFS($I$2:I1689,I1689)</f>
        <v>12</v>
      </c>
      <c r="K1689" t="b">
        <f t="shared" si="53"/>
        <v>0</v>
      </c>
    </row>
    <row r="1690" spans="1:11" x14ac:dyDescent="0.25">
      <c r="A1690">
        <v>1689</v>
      </c>
      <c r="B1690" s="1">
        <v>38980</v>
      </c>
      <c r="C1690">
        <v>132.25</v>
      </c>
      <c r="D1690">
        <v>132.77000427246099</v>
      </c>
      <c r="E1690">
        <v>132.05999755859401</v>
      </c>
      <c r="F1690">
        <v>132.50999450683599</v>
      </c>
      <c r="G1690">
        <v>75204100</v>
      </c>
      <c r="H1690">
        <v>93.737373352050795</v>
      </c>
      <c r="I1690" s="1" t="str">
        <f t="shared" si="52"/>
        <v>92006</v>
      </c>
      <c r="J1690">
        <f>COUNTIFS($I$2:I1690,I1690)</f>
        <v>13</v>
      </c>
      <c r="K1690" t="b">
        <f t="shared" si="53"/>
        <v>0</v>
      </c>
    </row>
    <row r="1691" spans="1:11" x14ac:dyDescent="0.25">
      <c r="A1691">
        <v>1690</v>
      </c>
      <c r="B1691" s="1">
        <v>38981</v>
      </c>
      <c r="C1691">
        <v>132.61000061035199</v>
      </c>
      <c r="D1691">
        <v>132.75</v>
      </c>
      <c r="E1691">
        <v>131.419998168945</v>
      </c>
      <c r="F1691">
        <v>131.86999511718801</v>
      </c>
      <c r="G1691">
        <v>88932500</v>
      </c>
      <c r="H1691">
        <v>93.284652709960895</v>
      </c>
      <c r="I1691" s="1" t="str">
        <f t="shared" si="52"/>
        <v>92006</v>
      </c>
      <c r="J1691">
        <f>COUNTIFS($I$2:I1691,I1691)</f>
        <v>14</v>
      </c>
      <c r="K1691" t="b">
        <f t="shared" si="53"/>
        <v>0</v>
      </c>
    </row>
    <row r="1692" spans="1:11" x14ac:dyDescent="0.25">
      <c r="A1692">
        <v>1691</v>
      </c>
      <c r="B1692" s="1">
        <v>38982</v>
      </c>
      <c r="C1692">
        <v>131.669998168945</v>
      </c>
      <c r="D1692">
        <v>131.67999267578099</v>
      </c>
      <c r="E1692">
        <v>131</v>
      </c>
      <c r="F1692">
        <v>131.47000122070301</v>
      </c>
      <c r="G1692">
        <v>65966800</v>
      </c>
      <c r="H1692">
        <v>93.001678466796903</v>
      </c>
      <c r="I1692" s="1" t="str">
        <f t="shared" si="52"/>
        <v>92006</v>
      </c>
      <c r="J1692">
        <f>COUNTIFS($I$2:I1692,I1692)</f>
        <v>15</v>
      </c>
      <c r="K1692" t="b">
        <f t="shared" si="53"/>
        <v>0</v>
      </c>
    </row>
    <row r="1693" spans="1:11" x14ac:dyDescent="0.25">
      <c r="A1693">
        <v>1692</v>
      </c>
      <c r="B1693" s="1">
        <v>38985</v>
      </c>
      <c r="C1693">
        <v>131.72999572753901</v>
      </c>
      <c r="D1693">
        <v>132.85000610351599</v>
      </c>
      <c r="E1693">
        <v>131.05000305175801</v>
      </c>
      <c r="F1693">
        <v>132.47999572753901</v>
      </c>
      <c r="G1693">
        <v>92299100</v>
      </c>
      <c r="H1693">
        <v>93.716178894042997</v>
      </c>
      <c r="I1693" s="1" t="str">
        <f t="shared" si="52"/>
        <v>92006</v>
      </c>
      <c r="J1693">
        <f>COUNTIFS($I$2:I1693,I1693)</f>
        <v>16</v>
      </c>
      <c r="K1693" t="b">
        <f t="shared" si="53"/>
        <v>0</v>
      </c>
    </row>
    <row r="1694" spans="1:11" x14ac:dyDescent="0.25">
      <c r="A1694">
        <v>1693</v>
      </c>
      <c r="B1694" s="1">
        <v>38986</v>
      </c>
      <c r="C1694">
        <v>132.5</v>
      </c>
      <c r="D1694">
        <v>133.60000610351599</v>
      </c>
      <c r="E1694">
        <v>132.39999389648401</v>
      </c>
      <c r="F1694">
        <v>133.580001831055</v>
      </c>
      <c r="G1694">
        <v>73962700</v>
      </c>
      <c r="H1694">
        <v>94.494331359863295</v>
      </c>
      <c r="I1694" s="1" t="str">
        <f t="shared" si="52"/>
        <v>92006</v>
      </c>
      <c r="J1694">
        <f>COUNTIFS($I$2:I1694,I1694)</f>
        <v>17</v>
      </c>
      <c r="K1694" t="b">
        <f t="shared" si="53"/>
        <v>0</v>
      </c>
    </row>
    <row r="1695" spans="1:11" x14ac:dyDescent="0.25">
      <c r="A1695">
        <v>1694</v>
      </c>
      <c r="B1695" s="1">
        <v>38987</v>
      </c>
      <c r="C1695">
        <v>133.49000549316401</v>
      </c>
      <c r="D1695">
        <v>133.97000122070301</v>
      </c>
      <c r="E1695">
        <v>133.27000427246099</v>
      </c>
      <c r="F1695">
        <v>133.74000549316401</v>
      </c>
      <c r="G1695">
        <v>82432200</v>
      </c>
      <c r="H1695">
        <v>94.607505798339801</v>
      </c>
      <c r="I1695" s="1" t="str">
        <f t="shared" si="52"/>
        <v>92006</v>
      </c>
      <c r="J1695">
        <f>COUNTIFS($I$2:I1695,I1695)</f>
        <v>18</v>
      </c>
      <c r="K1695" t="b">
        <f t="shared" si="53"/>
        <v>0</v>
      </c>
    </row>
    <row r="1696" spans="1:11" x14ac:dyDescent="0.25">
      <c r="A1696">
        <v>1695</v>
      </c>
      <c r="B1696" s="1">
        <v>38988</v>
      </c>
      <c r="C1696">
        <v>133.74000549316401</v>
      </c>
      <c r="D1696">
        <v>133.99000549316401</v>
      </c>
      <c r="E1696">
        <v>133.27999877929699</v>
      </c>
      <c r="F1696">
        <v>133.69000244140599</v>
      </c>
      <c r="G1696">
        <v>58597500</v>
      </c>
      <c r="H1696">
        <v>94.572120666503906</v>
      </c>
      <c r="I1696" s="1" t="str">
        <f t="shared" si="52"/>
        <v>92006</v>
      </c>
      <c r="J1696">
        <f>COUNTIFS($I$2:I1696,I1696)</f>
        <v>19</v>
      </c>
      <c r="K1696" t="b">
        <f t="shared" si="53"/>
        <v>0</v>
      </c>
    </row>
    <row r="1697" spans="1:11" x14ac:dyDescent="0.25">
      <c r="A1697">
        <v>1696</v>
      </c>
      <c r="B1697" s="1">
        <v>38989</v>
      </c>
      <c r="C1697">
        <v>133.80000305175801</v>
      </c>
      <c r="D1697">
        <v>133.94000244140599</v>
      </c>
      <c r="E1697">
        <v>133.47999572753901</v>
      </c>
      <c r="F1697">
        <v>133.580001831055</v>
      </c>
      <c r="G1697">
        <v>47966600</v>
      </c>
      <c r="H1697">
        <v>94.494331359863295</v>
      </c>
      <c r="I1697" s="1" t="str">
        <f t="shared" si="52"/>
        <v>92006</v>
      </c>
      <c r="J1697">
        <f>COUNTIFS($I$2:I1697,I1697)</f>
        <v>20</v>
      </c>
      <c r="K1697" t="b">
        <f t="shared" si="53"/>
        <v>0</v>
      </c>
    </row>
    <row r="1698" spans="1:11" x14ac:dyDescent="0.25">
      <c r="A1698">
        <v>1697</v>
      </c>
      <c r="B1698" s="1">
        <v>38992</v>
      </c>
      <c r="C1698">
        <v>133.53999328613301</v>
      </c>
      <c r="D1698">
        <v>133.830001831055</v>
      </c>
      <c r="E1698">
        <v>132.94999694824199</v>
      </c>
      <c r="F1698">
        <v>133.080001831055</v>
      </c>
      <c r="G1698">
        <v>51687400</v>
      </c>
      <c r="H1698">
        <v>94.140602111816406</v>
      </c>
      <c r="I1698" s="1" t="str">
        <f t="shared" si="52"/>
        <v>102006</v>
      </c>
      <c r="J1698">
        <f>COUNTIFS($I$2:I1698,I1698)</f>
        <v>1</v>
      </c>
      <c r="K1698" t="b">
        <f t="shared" si="53"/>
        <v>1</v>
      </c>
    </row>
    <row r="1699" spans="1:11" x14ac:dyDescent="0.25">
      <c r="A1699">
        <v>1698</v>
      </c>
      <c r="B1699" s="1">
        <v>38993</v>
      </c>
      <c r="C1699">
        <v>132.88999938964801</v>
      </c>
      <c r="D1699">
        <v>133.86999511718801</v>
      </c>
      <c r="E1699">
        <v>132.64999389648401</v>
      </c>
      <c r="F1699">
        <v>133.36000061035199</v>
      </c>
      <c r="G1699">
        <v>73108100</v>
      </c>
      <c r="H1699">
        <v>94.338661193847699</v>
      </c>
      <c r="I1699" s="1" t="str">
        <f t="shared" si="52"/>
        <v>102006</v>
      </c>
      <c r="J1699">
        <f>COUNTIFS($I$2:I1699,I1699)</f>
        <v>2</v>
      </c>
      <c r="K1699" t="b">
        <f t="shared" si="53"/>
        <v>0</v>
      </c>
    </row>
    <row r="1700" spans="1:11" x14ac:dyDescent="0.25">
      <c r="A1700">
        <v>1699</v>
      </c>
      <c r="B1700" s="1">
        <v>38994</v>
      </c>
      <c r="C1700">
        <v>133.22999572753901</v>
      </c>
      <c r="D1700">
        <v>135</v>
      </c>
      <c r="E1700">
        <v>133.080001831055</v>
      </c>
      <c r="F1700">
        <v>134.919998168945</v>
      </c>
      <c r="G1700">
        <v>80890500</v>
      </c>
      <c r="H1700">
        <v>95.442253112792997</v>
      </c>
      <c r="I1700" s="1" t="str">
        <f t="shared" si="52"/>
        <v>102006</v>
      </c>
      <c r="J1700">
        <f>COUNTIFS($I$2:I1700,I1700)</f>
        <v>3</v>
      </c>
      <c r="K1700" t="b">
        <f t="shared" si="53"/>
        <v>0</v>
      </c>
    </row>
    <row r="1701" spans="1:11" x14ac:dyDescent="0.25">
      <c r="A1701">
        <v>1700</v>
      </c>
      <c r="B1701" s="1">
        <v>38995</v>
      </c>
      <c r="C1701">
        <v>134.919998168945</v>
      </c>
      <c r="D1701">
        <v>135.41000366210901</v>
      </c>
      <c r="E1701">
        <v>134.75</v>
      </c>
      <c r="F1701">
        <v>135.17999267578099</v>
      </c>
      <c r="G1701">
        <v>60505900</v>
      </c>
      <c r="H1701">
        <v>95.626106262207003</v>
      </c>
      <c r="I1701" s="1" t="str">
        <f t="shared" si="52"/>
        <v>102006</v>
      </c>
      <c r="J1701">
        <f>COUNTIFS($I$2:I1701,I1701)</f>
        <v>4</v>
      </c>
      <c r="K1701" t="b">
        <f t="shared" si="53"/>
        <v>0</v>
      </c>
    </row>
    <row r="1702" spans="1:11" x14ac:dyDescent="0.25">
      <c r="A1702">
        <v>1701</v>
      </c>
      <c r="B1702" s="1">
        <v>38996</v>
      </c>
      <c r="C1702">
        <v>134.94999694824199</v>
      </c>
      <c r="D1702">
        <v>135.10000610351599</v>
      </c>
      <c r="E1702">
        <v>134.39999389648401</v>
      </c>
      <c r="F1702">
        <v>135.00999450683599</v>
      </c>
      <c r="G1702">
        <v>64983600</v>
      </c>
      <c r="H1702">
        <v>95.505836486816406</v>
      </c>
      <c r="I1702" s="1" t="str">
        <f t="shared" si="52"/>
        <v>102006</v>
      </c>
      <c r="J1702">
        <f>COUNTIFS($I$2:I1702,I1702)</f>
        <v>5</v>
      </c>
      <c r="K1702" t="b">
        <f t="shared" si="53"/>
        <v>0</v>
      </c>
    </row>
    <row r="1703" spans="1:11" x14ac:dyDescent="0.25">
      <c r="A1703">
        <v>1702</v>
      </c>
      <c r="B1703" s="1">
        <v>38999</v>
      </c>
      <c r="C1703">
        <v>134.85000610351599</v>
      </c>
      <c r="D1703">
        <v>135.30000305175801</v>
      </c>
      <c r="E1703">
        <v>134.63999938964801</v>
      </c>
      <c r="F1703">
        <v>135.08999633789099</v>
      </c>
      <c r="G1703">
        <v>41176800</v>
      </c>
      <c r="H1703">
        <v>95.562477111816406</v>
      </c>
      <c r="I1703" s="1" t="str">
        <f t="shared" si="52"/>
        <v>102006</v>
      </c>
      <c r="J1703">
        <f>COUNTIFS($I$2:I1703,I1703)</f>
        <v>6</v>
      </c>
      <c r="K1703" t="b">
        <f t="shared" si="53"/>
        <v>0</v>
      </c>
    </row>
    <row r="1704" spans="1:11" x14ac:dyDescent="0.25">
      <c r="A1704">
        <v>1703</v>
      </c>
      <c r="B1704" s="1">
        <v>39000</v>
      </c>
      <c r="C1704">
        <v>135.10000610351599</v>
      </c>
      <c r="D1704">
        <v>135.44999694824199</v>
      </c>
      <c r="E1704">
        <v>134.83999633789099</v>
      </c>
      <c r="F1704">
        <v>135.27000427246099</v>
      </c>
      <c r="G1704">
        <v>56403700</v>
      </c>
      <c r="H1704">
        <v>95.689811706542997</v>
      </c>
      <c r="I1704" s="1" t="str">
        <f t="shared" si="52"/>
        <v>102006</v>
      </c>
      <c r="J1704">
        <f>COUNTIFS($I$2:I1704,I1704)</f>
        <v>7</v>
      </c>
      <c r="K1704" t="b">
        <f t="shared" si="53"/>
        <v>0</v>
      </c>
    </row>
    <row r="1705" spans="1:11" x14ac:dyDescent="0.25">
      <c r="A1705">
        <v>1704</v>
      </c>
      <c r="B1705" s="1">
        <v>39001</v>
      </c>
      <c r="C1705">
        <v>134.83999633789099</v>
      </c>
      <c r="D1705">
        <v>135.42999267578099</v>
      </c>
      <c r="E1705">
        <v>134.30000305175801</v>
      </c>
      <c r="F1705">
        <v>135.11000061035199</v>
      </c>
      <c r="G1705">
        <v>104071800</v>
      </c>
      <c r="H1705">
        <v>95.576614379882798</v>
      </c>
      <c r="I1705" s="1" t="str">
        <f t="shared" si="52"/>
        <v>102006</v>
      </c>
      <c r="J1705">
        <f>COUNTIFS($I$2:I1705,I1705)</f>
        <v>8</v>
      </c>
      <c r="K1705" t="b">
        <f t="shared" si="53"/>
        <v>0</v>
      </c>
    </row>
    <row r="1706" spans="1:11" x14ac:dyDescent="0.25">
      <c r="A1706">
        <v>1705</v>
      </c>
      <c r="B1706" s="1">
        <v>39002</v>
      </c>
      <c r="C1706">
        <v>135.44999694824199</v>
      </c>
      <c r="D1706">
        <v>136.38999938964801</v>
      </c>
      <c r="E1706">
        <v>135.39999389648401</v>
      </c>
      <c r="F1706">
        <v>136.27999877929699</v>
      </c>
      <c r="G1706">
        <v>59158600</v>
      </c>
      <c r="H1706">
        <v>96.404281616210895</v>
      </c>
      <c r="I1706" s="1" t="str">
        <f t="shared" si="52"/>
        <v>102006</v>
      </c>
      <c r="J1706">
        <f>COUNTIFS($I$2:I1706,I1706)</f>
        <v>9</v>
      </c>
      <c r="K1706" t="b">
        <f t="shared" si="53"/>
        <v>0</v>
      </c>
    </row>
    <row r="1707" spans="1:11" x14ac:dyDescent="0.25">
      <c r="A1707">
        <v>1706</v>
      </c>
      <c r="B1707" s="1">
        <v>39003</v>
      </c>
      <c r="C1707">
        <v>136.16000366210901</v>
      </c>
      <c r="D1707">
        <v>136.71000671386699</v>
      </c>
      <c r="E1707">
        <v>136.03999328613301</v>
      </c>
      <c r="F1707">
        <v>136.63000488281199</v>
      </c>
      <c r="G1707">
        <v>53944000</v>
      </c>
      <c r="H1707">
        <v>96.651847839355497</v>
      </c>
      <c r="I1707" s="1" t="str">
        <f t="shared" si="52"/>
        <v>102006</v>
      </c>
      <c r="J1707">
        <f>COUNTIFS($I$2:I1707,I1707)</f>
        <v>10</v>
      </c>
      <c r="K1707" t="b">
        <f t="shared" si="53"/>
        <v>0</v>
      </c>
    </row>
    <row r="1708" spans="1:11" x14ac:dyDescent="0.25">
      <c r="A1708">
        <v>1707</v>
      </c>
      <c r="B1708" s="1">
        <v>39006</v>
      </c>
      <c r="C1708">
        <v>136.52000427246099</v>
      </c>
      <c r="D1708">
        <v>137.05000305175801</v>
      </c>
      <c r="E1708">
        <v>136.419998168945</v>
      </c>
      <c r="F1708">
        <v>136.83999633789099</v>
      </c>
      <c r="G1708">
        <v>42273000</v>
      </c>
      <c r="H1708">
        <v>96.800392150878906</v>
      </c>
      <c r="I1708" s="1" t="str">
        <f t="shared" si="52"/>
        <v>102006</v>
      </c>
      <c r="J1708">
        <f>COUNTIFS($I$2:I1708,I1708)</f>
        <v>11</v>
      </c>
      <c r="K1708" t="b">
        <f t="shared" si="53"/>
        <v>0</v>
      </c>
    </row>
    <row r="1709" spans="1:11" x14ac:dyDescent="0.25">
      <c r="A1709">
        <v>1708</v>
      </c>
      <c r="B1709" s="1">
        <v>39007</v>
      </c>
      <c r="C1709">
        <v>136.47000122070301</v>
      </c>
      <c r="D1709">
        <v>136.69999694824199</v>
      </c>
      <c r="E1709">
        <v>135.669998168945</v>
      </c>
      <c r="F1709">
        <v>136.41000366210901</v>
      </c>
      <c r="G1709">
        <v>90500600</v>
      </c>
      <c r="H1709">
        <v>96.496223449707003</v>
      </c>
      <c r="I1709" s="1" t="str">
        <f t="shared" si="52"/>
        <v>102006</v>
      </c>
      <c r="J1709">
        <f>COUNTIFS($I$2:I1709,I1709)</f>
        <v>12</v>
      </c>
      <c r="K1709" t="b">
        <f t="shared" si="53"/>
        <v>0</v>
      </c>
    </row>
    <row r="1710" spans="1:11" x14ac:dyDescent="0.25">
      <c r="A1710">
        <v>1709</v>
      </c>
      <c r="B1710" s="1">
        <v>39008</v>
      </c>
      <c r="C1710">
        <v>137.03999328613301</v>
      </c>
      <c r="D1710">
        <v>137.36999511718801</v>
      </c>
      <c r="E1710">
        <v>136.10000610351599</v>
      </c>
      <c r="F1710">
        <v>136.58999633789099</v>
      </c>
      <c r="G1710">
        <v>86848600</v>
      </c>
      <c r="H1710">
        <v>96.623596191406193</v>
      </c>
      <c r="I1710" s="1" t="str">
        <f t="shared" si="52"/>
        <v>102006</v>
      </c>
      <c r="J1710">
        <f>COUNTIFS($I$2:I1710,I1710)</f>
        <v>13</v>
      </c>
      <c r="K1710" t="b">
        <f t="shared" si="53"/>
        <v>0</v>
      </c>
    </row>
    <row r="1711" spans="1:11" x14ac:dyDescent="0.25">
      <c r="A1711">
        <v>1710</v>
      </c>
      <c r="B1711" s="1">
        <v>39009</v>
      </c>
      <c r="C1711">
        <v>136.38999938964801</v>
      </c>
      <c r="D1711">
        <v>136.88000488281199</v>
      </c>
      <c r="E1711">
        <v>136.22999572753901</v>
      </c>
      <c r="F1711">
        <v>136.80999755859401</v>
      </c>
      <c r="G1711">
        <v>64063200</v>
      </c>
      <c r="H1711">
        <v>96.779190063476605</v>
      </c>
      <c r="I1711" s="1" t="str">
        <f t="shared" si="52"/>
        <v>102006</v>
      </c>
      <c r="J1711">
        <f>COUNTIFS($I$2:I1711,I1711)</f>
        <v>14</v>
      </c>
      <c r="K1711" t="b">
        <f t="shared" si="53"/>
        <v>0</v>
      </c>
    </row>
    <row r="1712" spans="1:11" x14ac:dyDescent="0.25">
      <c r="A1712">
        <v>1711</v>
      </c>
      <c r="B1712" s="1">
        <v>39010</v>
      </c>
      <c r="C1712">
        <v>136.83999633789099</v>
      </c>
      <c r="D1712">
        <v>136.94999694824199</v>
      </c>
      <c r="E1712">
        <v>136.330001831055</v>
      </c>
      <c r="F1712">
        <v>136.83999633789099</v>
      </c>
      <c r="G1712">
        <v>48094500</v>
      </c>
      <c r="H1712">
        <v>96.800392150878906</v>
      </c>
      <c r="I1712" s="1" t="str">
        <f t="shared" si="52"/>
        <v>102006</v>
      </c>
      <c r="J1712">
        <f>COUNTIFS($I$2:I1712,I1712)</f>
        <v>15</v>
      </c>
      <c r="K1712" t="b">
        <f t="shared" si="53"/>
        <v>0</v>
      </c>
    </row>
    <row r="1713" spans="1:11" x14ac:dyDescent="0.25">
      <c r="A1713">
        <v>1712</v>
      </c>
      <c r="B1713" s="1">
        <v>39013</v>
      </c>
      <c r="C1713">
        <v>136.55999755859401</v>
      </c>
      <c r="D1713">
        <v>137.80000305175801</v>
      </c>
      <c r="E1713">
        <v>136.38999938964801</v>
      </c>
      <c r="F1713">
        <v>137.47000122070301</v>
      </c>
      <c r="G1713">
        <v>66219900</v>
      </c>
      <c r="H1713">
        <v>97.246078491210895</v>
      </c>
      <c r="I1713" s="1" t="str">
        <f t="shared" si="52"/>
        <v>102006</v>
      </c>
      <c r="J1713">
        <f>COUNTIFS($I$2:I1713,I1713)</f>
        <v>16</v>
      </c>
      <c r="K1713" t="b">
        <f t="shared" si="53"/>
        <v>0</v>
      </c>
    </row>
    <row r="1714" spans="1:11" x14ac:dyDescent="0.25">
      <c r="A1714">
        <v>1713</v>
      </c>
      <c r="B1714" s="1">
        <v>39014</v>
      </c>
      <c r="C1714">
        <v>137.27999877929699</v>
      </c>
      <c r="D1714">
        <v>137.92999267578099</v>
      </c>
      <c r="E1714">
        <v>137.22000122070301</v>
      </c>
      <c r="F1714">
        <v>137.88000488281199</v>
      </c>
      <c r="G1714">
        <v>53234900</v>
      </c>
      <c r="H1714">
        <v>97.536109924316406</v>
      </c>
      <c r="I1714" s="1" t="str">
        <f t="shared" si="52"/>
        <v>102006</v>
      </c>
      <c r="J1714">
        <f>COUNTIFS($I$2:I1714,I1714)</f>
        <v>17</v>
      </c>
      <c r="K1714" t="b">
        <f t="shared" si="53"/>
        <v>0</v>
      </c>
    </row>
    <row r="1715" spans="1:11" x14ac:dyDescent="0.25">
      <c r="A1715">
        <v>1714</v>
      </c>
      <c r="B1715" s="1">
        <v>39015</v>
      </c>
      <c r="C1715">
        <v>137.74000549316401</v>
      </c>
      <c r="D1715">
        <v>138.41000366210901</v>
      </c>
      <c r="E1715">
        <v>137.50999450683599</v>
      </c>
      <c r="F1715">
        <v>138.35000610351599</v>
      </c>
      <c r="G1715">
        <v>78105400</v>
      </c>
      <c r="H1715">
        <v>97.868629455566406</v>
      </c>
      <c r="I1715" s="1" t="str">
        <f t="shared" si="52"/>
        <v>102006</v>
      </c>
      <c r="J1715">
        <f>COUNTIFS($I$2:I1715,I1715)</f>
        <v>18</v>
      </c>
      <c r="K1715" t="b">
        <f t="shared" si="53"/>
        <v>0</v>
      </c>
    </row>
    <row r="1716" spans="1:11" x14ac:dyDescent="0.25">
      <c r="A1716">
        <v>1715</v>
      </c>
      <c r="B1716" s="1">
        <v>39016</v>
      </c>
      <c r="C1716">
        <v>138.66000366210901</v>
      </c>
      <c r="D1716">
        <v>139</v>
      </c>
      <c r="E1716">
        <v>137.97999572753901</v>
      </c>
      <c r="F1716">
        <v>138.77999877929699</v>
      </c>
      <c r="G1716">
        <v>66843700</v>
      </c>
      <c r="H1716">
        <v>98.172782897949205</v>
      </c>
      <c r="I1716" s="1" t="str">
        <f t="shared" si="52"/>
        <v>102006</v>
      </c>
      <c r="J1716">
        <f>COUNTIFS($I$2:I1716,I1716)</f>
        <v>19</v>
      </c>
      <c r="K1716" t="b">
        <f t="shared" si="53"/>
        <v>0</v>
      </c>
    </row>
    <row r="1717" spans="1:11" x14ac:dyDescent="0.25">
      <c r="A1717">
        <v>1716</v>
      </c>
      <c r="B1717" s="1">
        <v>39017</v>
      </c>
      <c r="C1717">
        <v>138.61000061035199</v>
      </c>
      <c r="D1717">
        <v>138.75</v>
      </c>
      <c r="E1717">
        <v>137.63000488281199</v>
      </c>
      <c r="F1717">
        <v>137.91000366210901</v>
      </c>
      <c r="G1717">
        <v>80238000</v>
      </c>
      <c r="H1717">
        <v>97.557327270507798</v>
      </c>
      <c r="I1717" s="1" t="str">
        <f t="shared" si="52"/>
        <v>102006</v>
      </c>
      <c r="J1717">
        <f>COUNTIFS($I$2:I1717,I1717)</f>
        <v>20</v>
      </c>
      <c r="K1717" t="b">
        <f t="shared" si="53"/>
        <v>0</v>
      </c>
    </row>
    <row r="1718" spans="1:11" x14ac:dyDescent="0.25">
      <c r="A1718">
        <v>1717</v>
      </c>
      <c r="B1718" s="1">
        <v>39020</v>
      </c>
      <c r="C1718">
        <v>137.66000366210901</v>
      </c>
      <c r="D1718">
        <v>138.19999694824199</v>
      </c>
      <c r="E1718">
        <v>137.39999389648401</v>
      </c>
      <c r="F1718">
        <v>137.80999755859401</v>
      </c>
      <c r="G1718">
        <v>49717800</v>
      </c>
      <c r="H1718">
        <v>97.486587524414105</v>
      </c>
      <c r="I1718" s="1" t="str">
        <f t="shared" si="52"/>
        <v>102006</v>
      </c>
      <c r="J1718">
        <f>COUNTIFS($I$2:I1718,I1718)</f>
        <v>21</v>
      </c>
      <c r="K1718" t="b">
        <f t="shared" si="53"/>
        <v>0</v>
      </c>
    </row>
    <row r="1719" spans="1:11" x14ac:dyDescent="0.25">
      <c r="A1719">
        <v>1718</v>
      </c>
      <c r="B1719" s="1">
        <v>39021</v>
      </c>
      <c r="C1719">
        <v>138.07000732421901</v>
      </c>
      <c r="D1719">
        <v>138.25999450683599</v>
      </c>
      <c r="E1719">
        <v>137.25</v>
      </c>
      <c r="F1719">
        <v>137.78999328613301</v>
      </c>
      <c r="G1719">
        <v>71274100</v>
      </c>
      <c r="H1719">
        <v>97.472434997558594</v>
      </c>
      <c r="I1719" s="1" t="str">
        <f t="shared" si="52"/>
        <v>102006</v>
      </c>
      <c r="J1719">
        <f>COUNTIFS($I$2:I1719,I1719)</f>
        <v>22</v>
      </c>
      <c r="K1719" t="b">
        <f t="shared" si="53"/>
        <v>0</v>
      </c>
    </row>
    <row r="1720" spans="1:11" x14ac:dyDescent="0.25">
      <c r="A1720">
        <v>1719</v>
      </c>
      <c r="B1720" s="1">
        <v>39022</v>
      </c>
      <c r="C1720">
        <v>138.22000122070301</v>
      </c>
      <c r="D1720">
        <v>138.30999755859401</v>
      </c>
      <c r="E1720">
        <v>136.72000122070301</v>
      </c>
      <c r="F1720">
        <v>136.86000061035199</v>
      </c>
      <c r="G1720">
        <v>83005600</v>
      </c>
      <c r="H1720">
        <v>96.814567565917997</v>
      </c>
      <c r="I1720" s="1" t="str">
        <f t="shared" si="52"/>
        <v>112006</v>
      </c>
      <c r="J1720">
        <f>COUNTIFS($I$2:I1720,I1720)</f>
        <v>1</v>
      </c>
      <c r="K1720" t="b">
        <f t="shared" si="53"/>
        <v>1</v>
      </c>
    </row>
    <row r="1721" spans="1:11" x14ac:dyDescent="0.25">
      <c r="A1721">
        <v>1720</v>
      </c>
      <c r="B1721" s="1">
        <v>39023</v>
      </c>
      <c r="C1721">
        <v>136.50999450683599</v>
      </c>
      <c r="D1721">
        <v>137.00999450683599</v>
      </c>
      <c r="E1721">
        <v>136.36000061035199</v>
      </c>
      <c r="F1721">
        <v>136.77999877929699</v>
      </c>
      <c r="G1721">
        <v>60693100</v>
      </c>
      <c r="H1721">
        <v>96.757949829101605</v>
      </c>
      <c r="I1721" s="1" t="str">
        <f t="shared" si="52"/>
        <v>112006</v>
      </c>
      <c r="J1721">
        <f>COUNTIFS($I$2:I1721,I1721)</f>
        <v>2</v>
      </c>
      <c r="K1721" t="b">
        <f t="shared" si="53"/>
        <v>0</v>
      </c>
    </row>
    <row r="1722" spans="1:11" x14ac:dyDescent="0.25">
      <c r="A1722">
        <v>1721</v>
      </c>
      <c r="B1722" s="1">
        <v>39024</v>
      </c>
      <c r="C1722">
        <v>137.27000427246099</v>
      </c>
      <c r="D1722">
        <v>137.38999938964801</v>
      </c>
      <c r="E1722">
        <v>135.61999511718801</v>
      </c>
      <c r="F1722">
        <v>136.53999328613301</v>
      </c>
      <c r="G1722">
        <v>71346400</v>
      </c>
      <c r="H1722">
        <v>96.588195800781193</v>
      </c>
      <c r="I1722" s="1" t="str">
        <f t="shared" si="52"/>
        <v>112006</v>
      </c>
      <c r="J1722">
        <f>COUNTIFS($I$2:I1722,I1722)</f>
        <v>3</v>
      </c>
      <c r="K1722" t="b">
        <f t="shared" si="53"/>
        <v>0</v>
      </c>
    </row>
    <row r="1723" spans="1:11" x14ac:dyDescent="0.25">
      <c r="A1723">
        <v>1722</v>
      </c>
      <c r="B1723" s="1">
        <v>39027</v>
      </c>
      <c r="C1723">
        <v>136.96000671386699</v>
      </c>
      <c r="D1723">
        <v>138.27999877929699</v>
      </c>
      <c r="E1723">
        <v>136.94999694824199</v>
      </c>
      <c r="F1723">
        <v>138.080001831055</v>
      </c>
      <c r="G1723">
        <v>63303300</v>
      </c>
      <c r="H1723">
        <v>97.677581787109403</v>
      </c>
      <c r="I1723" s="1" t="str">
        <f t="shared" si="52"/>
        <v>112006</v>
      </c>
      <c r="J1723">
        <f>COUNTIFS($I$2:I1723,I1723)</f>
        <v>4</v>
      </c>
      <c r="K1723" t="b">
        <f t="shared" si="53"/>
        <v>0</v>
      </c>
    </row>
    <row r="1724" spans="1:11" x14ac:dyDescent="0.25">
      <c r="A1724">
        <v>1723</v>
      </c>
      <c r="B1724" s="1">
        <v>39028</v>
      </c>
      <c r="C1724">
        <v>138.19999694824199</v>
      </c>
      <c r="D1724">
        <v>138.97999572753901</v>
      </c>
      <c r="E1724">
        <v>138</v>
      </c>
      <c r="F1724">
        <v>138.61000061035199</v>
      </c>
      <c r="G1724">
        <v>63318900</v>
      </c>
      <c r="H1724">
        <v>98.052497863769503</v>
      </c>
      <c r="I1724" s="1" t="str">
        <f t="shared" si="52"/>
        <v>112006</v>
      </c>
      <c r="J1724">
        <f>COUNTIFS($I$2:I1724,I1724)</f>
        <v>5</v>
      </c>
      <c r="K1724" t="b">
        <f t="shared" si="53"/>
        <v>0</v>
      </c>
    </row>
    <row r="1725" spans="1:11" x14ac:dyDescent="0.25">
      <c r="A1725">
        <v>1724</v>
      </c>
      <c r="B1725" s="1">
        <v>39029</v>
      </c>
      <c r="C1725">
        <v>138</v>
      </c>
      <c r="D1725">
        <v>139.05000305175801</v>
      </c>
      <c r="E1725">
        <v>136.86000061035199</v>
      </c>
      <c r="F1725">
        <v>138.91000366210901</v>
      </c>
      <c r="G1725">
        <v>87517800</v>
      </c>
      <c r="H1725">
        <v>98.264724731445298</v>
      </c>
      <c r="I1725" s="1" t="str">
        <f t="shared" si="52"/>
        <v>112006</v>
      </c>
      <c r="J1725">
        <f>COUNTIFS($I$2:I1725,I1725)</f>
        <v>6</v>
      </c>
      <c r="K1725" t="b">
        <f t="shared" si="53"/>
        <v>0</v>
      </c>
    </row>
    <row r="1726" spans="1:11" x14ac:dyDescent="0.25">
      <c r="A1726">
        <v>1725</v>
      </c>
      <c r="B1726" s="1">
        <v>39030</v>
      </c>
      <c r="C1726">
        <v>139.00999450683599</v>
      </c>
      <c r="D1726">
        <v>139.13999938964801</v>
      </c>
      <c r="E1726">
        <v>137.89999389648401</v>
      </c>
      <c r="F1726">
        <v>138.17999267578099</v>
      </c>
      <c r="G1726">
        <v>95916300</v>
      </c>
      <c r="H1726">
        <v>97.748329162597699</v>
      </c>
      <c r="I1726" s="1" t="str">
        <f t="shared" si="52"/>
        <v>112006</v>
      </c>
      <c r="J1726">
        <f>COUNTIFS($I$2:I1726,I1726)</f>
        <v>7</v>
      </c>
      <c r="K1726" t="b">
        <f t="shared" si="53"/>
        <v>0</v>
      </c>
    </row>
    <row r="1727" spans="1:11" x14ac:dyDescent="0.25">
      <c r="A1727">
        <v>1726</v>
      </c>
      <c r="B1727" s="1">
        <v>39031</v>
      </c>
      <c r="C1727">
        <v>138.13999938964801</v>
      </c>
      <c r="D1727">
        <v>138.33999633789099</v>
      </c>
      <c r="E1727">
        <v>137.72000122070301</v>
      </c>
      <c r="F1727">
        <v>138.24000549316401</v>
      </c>
      <c r="G1727">
        <v>48991500</v>
      </c>
      <c r="H1727">
        <v>97.790794372558594</v>
      </c>
      <c r="I1727" s="1" t="str">
        <f t="shared" si="52"/>
        <v>112006</v>
      </c>
      <c r="J1727">
        <f>COUNTIFS($I$2:I1727,I1727)</f>
        <v>8</v>
      </c>
      <c r="K1727" t="b">
        <f t="shared" si="53"/>
        <v>0</v>
      </c>
    </row>
    <row r="1728" spans="1:11" x14ac:dyDescent="0.25">
      <c r="A1728">
        <v>1727</v>
      </c>
      <c r="B1728" s="1">
        <v>39034</v>
      </c>
      <c r="C1728">
        <v>138.17999267578099</v>
      </c>
      <c r="D1728">
        <v>139.03999328613301</v>
      </c>
      <c r="E1728">
        <v>138.07000732421901</v>
      </c>
      <c r="F1728">
        <v>138.580001831055</v>
      </c>
      <c r="G1728">
        <v>59398200</v>
      </c>
      <c r="H1728">
        <v>98.031280517578097</v>
      </c>
      <c r="I1728" s="1" t="str">
        <f t="shared" si="52"/>
        <v>112006</v>
      </c>
      <c r="J1728">
        <f>COUNTIFS($I$2:I1728,I1728)</f>
        <v>9</v>
      </c>
      <c r="K1728" t="b">
        <f t="shared" si="53"/>
        <v>0</v>
      </c>
    </row>
    <row r="1729" spans="1:11" x14ac:dyDescent="0.25">
      <c r="A1729">
        <v>1728</v>
      </c>
      <c r="B1729" s="1">
        <v>39035</v>
      </c>
      <c r="C1729">
        <v>138.97000122070301</v>
      </c>
      <c r="D1729">
        <v>139.74000549316401</v>
      </c>
      <c r="E1729">
        <v>138.11999511718801</v>
      </c>
      <c r="F1729">
        <v>139.61999511718801</v>
      </c>
      <c r="G1729">
        <v>96704000</v>
      </c>
      <c r="H1729">
        <v>98.766952514648395</v>
      </c>
      <c r="I1729" s="1" t="str">
        <f t="shared" si="52"/>
        <v>112006</v>
      </c>
      <c r="J1729">
        <f>COUNTIFS($I$2:I1729,I1729)</f>
        <v>10</v>
      </c>
      <c r="K1729" t="b">
        <f t="shared" si="53"/>
        <v>0</v>
      </c>
    </row>
    <row r="1730" spans="1:11" x14ac:dyDescent="0.25">
      <c r="A1730">
        <v>1729</v>
      </c>
      <c r="B1730" s="1">
        <v>39036</v>
      </c>
      <c r="C1730">
        <v>139.57000732421901</v>
      </c>
      <c r="D1730">
        <v>140.44999694824199</v>
      </c>
      <c r="E1730">
        <v>139.52999877929699</v>
      </c>
      <c r="F1730">
        <v>140.02000427246099</v>
      </c>
      <c r="G1730">
        <v>76509600</v>
      </c>
      <c r="H1730">
        <v>99.049942016601605</v>
      </c>
      <c r="I1730" s="1" t="str">
        <f t="shared" si="52"/>
        <v>112006</v>
      </c>
      <c r="J1730">
        <f>COUNTIFS($I$2:I1730,I1730)</f>
        <v>11</v>
      </c>
      <c r="K1730" t="b">
        <f t="shared" si="53"/>
        <v>0</v>
      </c>
    </row>
    <row r="1731" spans="1:11" x14ac:dyDescent="0.25">
      <c r="A1731">
        <v>1730</v>
      </c>
      <c r="B1731" s="1">
        <v>39037</v>
      </c>
      <c r="C1731">
        <v>140.44000244140599</v>
      </c>
      <c r="D1731">
        <v>140.67999267578099</v>
      </c>
      <c r="E1731">
        <v>139.49000549316401</v>
      </c>
      <c r="F1731">
        <v>140.38000488281199</v>
      </c>
      <c r="G1731">
        <v>76728800</v>
      </c>
      <c r="H1731">
        <v>99.304626464843807</v>
      </c>
      <c r="I1731" s="1" t="str">
        <f t="shared" ref="I1731:I1794" si="54">MONTH(B1731)&amp;YEAR(B1731)</f>
        <v>112006</v>
      </c>
      <c r="J1731">
        <f>COUNTIFS($I$2:I1731,I1731)</f>
        <v>12</v>
      </c>
      <c r="K1731" t="b">
        <f t="shared" ref="K1731:K1794" si="55">IF(J1731=1,TRUE(),FALSE())</f>
        <v>0</v>
      </c>
    </row>
    <row r="1732" spans="1:11" x14ac:dyDescent="0.25">
      <c r="A1732">
        <v>1731</v>
      </c>
      <c r="B1732" s="1">
        <v>39038</v>
      </c>
      <c r="C1732">
        <v>139.92999267578099</v>
      </c>
      <c r="D1732">
        <v>140.42999267578099</v>
      </c>
      <c r="E1732">
        <v>139.72999572753901</v>
      </c>
      <c r="F1732">
        <v>140.419998168945</v>
      </c>
      <c r="G1732">
        <v>56353800</v>
      </c>
      <c r="H1732">
        <v>99.332916259765597</v>
      </c>
      <c r="I1732" s="1" t="str">
        <f t="shared" si="54"/>
        <v>112006</v>
      </c>
      <c r="J1732">
        <f>COUNTIFS($I$2:I1732,I1732)</f>
        <v>13</v>
      </c>
      <c r="K1732" t="b">
        <f t="shared" si="55"/>
        <v>0</v>
      </c>
    </row>
    <row r="1733" spans="1:11" x14ac:dyDescent="0.25">
      <c r="A1733">
        <v>1732</v>
      </c>
      <c r="B1733" s="1">
        <v>39041</v>
      </c>
      <c r="C1733">
        <v>140.30000305175801</v>
      </c>
      <c r="D1733">
        <v>140.74000549316401</v>
      </c>
      <c r="E1733">
        <v>139.94000244140599</v>
      </c>
      <c r="F1733">
        <v>140.5</v>
      </c>
      <c r="G1733">
        <v>69174200</v>
      </c>
      <c r="H1733">
        <v>99.389541625976605</v>
      </c>
      <c r="I1733" s="1" t="str">
        <f t="shared" si="54"/>
        <v>112006</v>
      </c>
      <c r="J1733">
        <f>COUNTIFS($I$2:I1733,I1733)</f>
        <v>14</v>
      </c>
      <c r="K1733" t="b">
        <f t="shared" si="55"/>
        <v>0</v>
      </c>
    </row>
    <row r="1734" spans="1:11" x14ac:dyDescent="0.25">
      <c r="A1734">
        <v>1733</v>
      </c>
      <c r="B1734" s="1">
        <v>39042</v>
      </c>
      <c r="C1734">
        <v>140.49000549316401</v>
      </c>
      <c r="D1734">
        <v>140.669998168945</v>
      </c>
      <c r="E1734">
        <v>140.28999328613301</v>
      </c>
      <c r="F1734">
        <v>140.63999938964801</v>
      </c>
      <c r="G1734">
        <v>51367900</v>
      </c>
      <c r="H1734">
        <v>99.488525390625</v>
      </c>
      <c r="I1734" s="1" t="str">
        <f t="shared" si="54"/>
        <v>112006</v>
      </c>
      <c r="J1734">
        <f>COUNTIFS($I$2:I1734,I1734)</f>
        <v>15</v>
      </c>
      <c r="K1734" t="b">
        <f t="shared" si="55"/>
        <v>0</v>
      </c>
    </row>
    <row r="1735" spans="1:11" x14ac:dyDescent="0.25">
      <c r="A1735">
        <v>1734</v>
      </c>
      <c r="B1735" s="1">
        <v>39043</v>
      </c>
      <c r="C1735">
        <v>140.75</v>
      </c>
      <c r="D1735">
        <v>141.16000366210901</v>
      </c>
      <c r="E1735">
        <v>140.5</v>
      </c>
      <c r="F1735">
        <v>140.919998168945</v>
      </c>
      <c r="G1735">
        <v>45505300</v>
      </c>
      <c r="H1735">
        <v>99.686614990234403</v>
      </c>
      <c r="I1735" s="1" t="str">
        <f t="shared" si="54"/>
        <v>112006</v>
      </c>
      <c r="J1735">
        <f>COUNTIFS($I$2:I1735,I1735)</f>
        <v>16</v>
      </c>
      <c r="K1735" t="b">
        <f t="shared" si="55"/>
        <v>0</v>
      </c>
    </row>
    <row r="1736" spans="1:11" x14ac:dyDescent="0.25">
      <c r="A1736">
        <v>1735</v>
      </c>
      <c r="B1736" s="1">
        <v>39045</v>
      </c>
      <c r="C1736">
        <v>140.24000549316401</v>
      </c>
      <c r="D1736">
        <v>140.83999633789099</v>
      </c>
      <c r="E1736">
        <v>140.19999694824199</v>
      </c>
      <c r="F1736">
        <v>140.35000610351599</v>
      </c>
      <c r="G1736">
        <v>30998000</v>
      </c>
      <c r="H1736">
        <v>99.283363342285199</v>
      </c>
      <c r="I1736" s="1" t="str">
        <f t="shared" si="54"/>
        <v>112006</v>
      </c>
      <c r="J1736">
        <f>COUNTIFS($I$2:I1736,I1736)</f>
        <v>17</v>
      </c>
      <c r="K1736" t="b">
        <f t="shared" si="55"/>
        <v>0</v>
      </c>
    </row>
    <row r="1737" spans="1:11" x14ac:dyDescent="0.25">
      <c r="A1737">
        <v>1736</v>
      </c>
      <c r="B1737" s="1">
        <v>39048</v>
      </c>
      <c r="C1737">
        <v>140.27999877929699</v>
      </c>
      <c r="D1737">
        <v>140.35000610351599</v>
      </c>
      <c r="E1737">
        <v>138.38000488281199</v>
      </c>
      <c r="F1737">
        <v>138.419998168945</v>
      </c>
      <c r="G1737">
        <v>84545100</v>
      </c>
      <c r="H1737">
        <v>97.918106079101605</v>
      </c>
      <c r="I1737" s="1" t="str">
        <f t="shared" si="54"/>
        <v>112006</v>
      </c>
      <c r="J1737">
        <f>COUNTIFS($I$2:I1737,I1737)</f>
        <v>18</v>
      </c>
      <c r="K1737" t="b">
        <f t="shared" si="55"/>
        <v>0</v>
      </c>
    </row>
    <row r="1738" spans="1:11" x14ac:dyDescent="0.25">
      <c r="A1738">
        <v>1737</v>
      </c>
      <c r="B1738" s="1">
        <v>39049</v>
      </c>
      <c r="C1738">
        <v>138.24000549316401</v>
      </c>
      <c r="D1738">
        <v>139.16000366210901</v>
      </c>
      <c r="E1738">
        <v>138.11000061035199</v>
      </c>
      <c r="F1738">
        <v>139.02000427246099</v>
      </c>
      <c r="G1738">
        <v>106652900</v>
      </c>
      <c r="H1738">
        <v>98.342544555664105</v>
      </c>
      <c r="I1738" s="1" t="str">
        <f t="shared" si="54"/>
        <v>112006</v>
      </c>
      <c r="J1738">
        <f>COUNTIFS($I$2:I1738,I1738)</f>
        <v>19</v>
      </c>
      <c r="K1738" t="b">
        <f t="shared" si="55"/>
        <v>0</v>
      </c>
    </row>
    <row r="1739" spans="1:11" x14ac:dyDescent="0.25">
      <c r="A1739">
        <v>1738</v>
      </c>
      <c r="B1739" s="1">
        <v>39050</v>
      </c>
      <c r="C1739">
        <v>139.47000122070301</v>
      </c>
      <c r="D1739">
        <v>140.52999877929699</v>
      </c>
      <c r="E1739">
        <v>139.080001831055</v>
      </c>
      <c r="F1739">
        <v>140.47000122070301</v>
      </c>
      <c r="G1739">
        <v>90034900</v>
      </c>
      <c r="H1739">
        <v>99.368270874023395</v>
      </c>
      <c r="I1739" s="1" t="str">
        <f t="shared" si="54"/>
        <v>112006</v>
      </c>
      <c r="J1739">
        <f>COUNTIFS($I$2:I1739,I1739)</f>
        <v>20</v>
      </c>
      <c r="K1739" t="b">
        <f t="shared" si="55"/>
        <v>0</v>
      </c>
    </row>
    <row r="1740" spans="1:11" x14ac:dyDescent="0.25">
      <c r="A1740">
        <v>1739</v>
      </c>
      <c r="B1740" s="1">
        <v>39051</v>
      </c>
      <c r="C1740">
        <v>140.44000244140599</v>
      </c>
      <c r="D1740">
        <v>141.05000305175801</v>
      </c>
      <c r="E1740">
        <v>139.75999450683599</v>
      </c>
      <c r="F1740">
        <v>140.52999877929699</v>
      </c>
      <c r="G1740">
        <v>83994300</v>
      </c>
      <c r="H1740">
        <v>99.410697937011705</v>
      </c>
      <c r="I1740" s="1" t="str">
        <f t="shared" si="54"/>
        <v>112006</v>
      </c>
      <c r="J1740">
        <f>COUNTIFS($I$2:I1740,I1740)</f>
        <v>21</v>
      </c>
      <c r="K1740" t="b">
        <f t="shared" si="55"/>
        <v>0</v>
      </c>
    </row>
    <row r="1741" spans="1:11" x14ac:dyDescent="0.25">
      <c r="A1741">
        <v>1740</v>
      </c>
      <c r="B1741" s="1">
        <v>39052</v>
      </c>
      <c r="C1741">
        <v>140.52999877929699</v>
      </c>
      <c r="D1741">
        <v>140.66000366210901</v>
      </c>
      <c r="E1741">
        <v>138.97000122070301</v>
      </c>
      <c r="F1741">
        <v>140.22000122070301</v>
      </c>
      <c r="G1741">
        <v>126080000</v>
      </c>
      <c r="H1741">
        <v>99.191421508789105</v>
      </c>
      <c r="I1741" s="1" t="str">
        <f t="shared" si="54"/>
        <v>122006</v>
      </c>
      <c r="J1741">
        <f>COUNTIFS($I$2:I1741,I1741)</f>
        <v>1</v>
      </c>
      <c r="K1741" t="b">
        <f t="shared" si="55"/>
        <v>1</v>
      </c>
    </row>
    <row r="1742" spans="1:11" x14ac:dyDescent="0.25">
      <c r="A1742">
        <v>1741</v>
      </c>
      <c r="B1742" s="1">
        <v>39055</v>
      </c>
      <c r="C1742">
        <v>140.25</v>
      </c>
      <c r="D1742">
        <v>141.55000305175801</v>
      </c>
      <c r="E1742">
        <v>140.22999572753901</v>
      </c>
      <c r="F1742">
        <v>141.28999328613301</v>
      </c>
      <c r="G1742">
        <v>87813200</v>
      </c>
      <c r="H1742">
        <v>99.948333740234403</v>
      </c>
      <c r="I1742" s="1" t="str">
        <f t="shared" si="54"/>
        <v>122006</v>
      </c>
      <c r="J1742">
        <f>COUNTIFS($I$2:I1742,I1742)</f>
        <v>2</v>
      </c>
      <c r="K1742" t="b">
        <f t="shared" si="55"/>
        <v>0</v>
      </c>
    </row>
    <row r="1743" spans="1:11" x14ac:dyDescent="0.25">
      <c r="A1743">
        <v>1742</v>
      </c>
      <c r="B1743" s="1">
        <v>39056</v>
      </c>
      <c r="C1743">
        <v>141.55999755859401</v>
      </c>
      <c r="D1743">
        <v>141.96000671386699</v>
      </c>
      <c r="E1743">
        <v>141.25999450683599</v>
      </c>
      <c r="F1743">
        <v>141.89999389648401</v>
      </c>
      <c r="G1743">
        <v>73374400</v>
      </c>
      <c r="H1743">
        <v>100.379852294922</v>
      </c>
      <c r="I1743" s="1" t="str">
        <f t="shared" si="54"/>
        <v>122006</v>
      </c>
      <c r="J1743">
        <f>COUNTIFS($I$2:I1743,I1743)</f>
        <v>3</v>
      </c>
      <c r="K1743" t="b">
        <f t="shared" si="55"/>
        <v>0</v>
      </c>
    </row>
    <row r="1744" spans="1:11" x14ac:dyDescent="0.25">
      <c r="A1744">
        <v>1743</v>
      </c>
      <c r="B1744" s="1">
        <v>39057</v>
      </c>
      <c r="C1744">
        <v>141.86999511718801</v>
      </c>
      <c r="D1744">
        <v>142.07000732421901</v>
      </c>
      <c r="E1744">
        <v>141.5</v>
      </c>
      <c r="F1744">
        <v>141.77999877929699</v>
      </c>
      <c r="G1744">
        <v>53253200</v>
      </c>
      <c r="H1744">
        <v>100.29493713378901</v>
      </c>
      <c r="I1744" s="1" t="str">
        <f t="shared" si="54"/>
        <v>122006</v>
      </c>
      <c r="J1744">
        <f>COUNTIFS($I$2:I1744,I1744)</f>
        <v>4</v>
      </c>
      <c r="K1744" t="b">
        <f t="shared" si="55"/>
        <v>0</v>
      </c>
    </row>
    <row r="1745" spans="1:11" x14ac:dyDescent="0.25">
      <c r="A1745">
        <v>1744</v>
      </c>
      <c r="B1745" s="1">
        <v>39058</v>
      </c>
      <c r="C1745">
        <v>142.02999877929699</v>
      </c>
      <c r="D1745">
        <v>142.30000305175801</v>
      </c>
      <c r="E1745">
        <v>141.11000061035199</v>
      </c>
      <c r="F1745">
        <v>141.16000366210901</v>
      </c>
      <c r="G1745">
        <v>62857400</v>
      </c>
      <c r="H1745">
        <v>99.856369018554702</v>
      </c>
      <c r="I1745" s="1" t="str">
        <f t="shared" si="54"/>
        <v>122006</v>
      </c>
      <c r="J1745">
        <f>COUNTIFS($I$2:I1745,I1745)</f>
        <v>5</v>
      </c>
      <c r="K1745" t="b">
        <f t="shared" si="55"/>
        <v>0</v>
      </c>
    </row>
    <row r="1746" spans="1:11" x14ac:dyDescent="0.25">
      <c r="A1746">
        <v>1745</v>
      </c>
      <c r="B1746" s="1">
        <v>39059</v>
      </c>
      <c r="C1746">
        <v>141.13000488281199</v>
      </c>
      <c r="D1746">
        <v>141.89999389648401</v>
      </c>
      <c r="E1746">
        <v>140.77999877929699</v>
      </c>
      <c r="F1746">
        <v>141.419998168945</v>
      </c>
      <c r="G1746">
        <v>79625500</v>
      </c>
      <c r="H1746">
        <v>100.040321350098</v>
      </c>
      <c r="I1746" s="1" t="str">
        <f t="shared" si="54"/>
        <v>122006</v>
      </c>
      <c r="J1746">
        <f>COUNTIFS($I$2:I1746,I1746)</f>
        <v>6</v>
      </c>
      <c r="K1746" t="b">
        <f t="shared" si="55"/>
        <v>0</v>
      </c>
    </row>
    <row r="1747" spans="1:11" x14ac:dyDescent="0.25">
      <c r="A1747">
        <v>1746</v>
      </c>
      <c r="B1747" s="1">
        <v>39062</v>
      </c>
      <c r="C1747">
        <v>141.419998168945</v>
      </c>
      <c r="D1747">
        <v>142.08999633789099</v>
      </c>
      <c r="E1747">
        <v>141.33999633789099</v>
      </c>
      <c r="F1747">
        <v>141.830001831055</v>
      </c>
      <c r="G1747">
        <v>39779400</v>
      </c>
      <c r="H1747">
        <v>100.330352783203</v>
      </c>
      <c r="I1747" s="1" t="str">
        <f t="shared" si="54"/>
        <v>122006</v>
      </c>
      <c r="J1747">
        <f>COUNTIFS($I$2:I1747,I1747)</f>
        <v>7</v>
      </c>
      <c r="K1747" t="b">
        <f t="shared" si="55"/>
        <v>0</v>
      </c>
    </row>
    <row r="1748" spans="1:11" x14ac:dyDescent="0.25">
      <c r="A1748">
        <v>1747</v>
      </c>
      <c r="B1748" s="1">
        <v>39063</v>
      </c>
      <c r="C1748">
        <v>141.69000244140599</v>
      </c>
      <c r="D1748">
        <v>141.86999511718801</v>
      </c>
      <c r="E1748">
        <v>140.88999938964801</v>
      </c>
      <c r="F1748">
        <v>141.72000122070301</v>
      </c>
      <c r="G1748">
        <v>77451600</v>
      </c>
      <c r="H1748">
        <v>100.252555847168</v>
      </c>
      <c r="I1748" s="1" t="str">
        <f t="shared" si="54"/>
        <v>122006</v>
      </c>
      <c r="J1748">
        <f>COUNTIFS($I$2:I1748,I1748)</f>
        <v>8</v>
      </c>
      <c r="K1748" t="b">
        <f t="shared" si="55"/>
        <v>0</v>
      </c>
    </row>
    <row r="1749" spans="1:11" x14ac:dyDescent="0.25">
      <c r="A1749">
        <v>1748</v>
      </c>
      <c r="B1749" s="1">
        <v>39064</v>
      </c>
      <c r="C1749">
        <v>142.22999572753901</v>
      </c>
      <c r="D1749">
        <v>142.33999633789099</v>
      </c>
      <c r="E1749">
        <v>141.55999755859401</v>
      </c>
      <c r="F1749">
        <v>141.86999511718801</v>
      </c>
      <c r="G1749">
        <v>55520200</v>
      </c>
      <c r="H1749">
        <v>100.358612060547</v>
      </c>
      <c r="I1749" s="1" t="str">
        <f t="shared" si="54"/>
        <v>122006</v>
      </c>
      <c r="J1749">
        <f>COUNTIFS($I$2:I1749,I1749)</f>
        <v>9</v>
      </c>
      <c r="K1749" t="b">
        <f t="shared" si="55"/>
        <v>0</v>
      </c>
    </row>
    <row r="1750" spans="1:11" x14ac:dyDescent="0.25">
      <c r="A1750">
        <v>1749</v>
      </c>
      <c r="B1750" s="1">
        <v>39065</v>
      </c>
      <c r="C1750">
        <v>141.86000061035199</v>
      </c>
      <c r="D1750">
        <v>143.24000549316401</v>
      </c>
      <c r="E1750">
        <v>141.83999633789099</v>
      </c>
      <c r="F1750">
        <v>143.11999511718801</v>
      </c>
      <c r="G1750">
        <v>64755200</v>
      </c>
      <c r="H1750">
        <v>101.24290466308599</v>
      </c>
      <c r="I1750" s="1" t="str">
        <f t="shared" si="54"/>
        <v>122006</v>
      </c>
      <c r="J1750">
        <f>COUNTIFS($I$2:I1750,I1750)</f>
        <v>10</v>
      </c>
      <c r="K1750" t="b">
        <f t="shared" si="55"/>
        <v>0</v>
      </c>
    </row>
    <row r="1751" spans="1:11" x14ac:dyDescent="0.25">
      <c r="A1751">
        <v>1750</v>
      </c>
      <c r="B1751" s="1">
        <v>39066</v>
      </c>
      <c r="C1751">
        <v>142.63999938964801</v>
      </c>
      <c r="D1751">
        <v>142.88999938964801</v>
      </c>
      <c r="E1751">
        <v>142.24000549316401</v>
      </c>
      <c r="F1751">
        <v>142.33999633789099</v>
      </c>
      <c r="G1751">
        <v>70857400</v>
      </c>
      <c r="H1751">
        <v>101.25210571289099</v>
      </c>
      <c r="I1751" s="1" t="str">
        <f t="shared" si="54"/>
        <v>122006</v>
      </c>
      <c r="J1751">
        <f>COUNTIFS($I$2:I1751,I1751)</f>
        <v>11</v>
      </c>
      <c r="K1751" t="b">
        <f t="shared" si="55"/>
        <v>0</v>
      </c>
    </row>
    <row r="1752" spans="1:11" x14ac:dyDescent="0.25">
      <c r="A1752">
        <v>1751</v>
      </c>
      <c r="B1752" s="1">
        <v>39069</v>
      </c>
      <c r="C1752">
        <v>142.53999328613301</v>
      </c>
      <c r="D1752">
        <v>142.88000488281199</v>
      </c>
      <c r="E1752">
        <v>141.75</v>
      </c>
      <c r="F1752">
        <v>141.94999694824199</v>
      </c>
      <c r="G1752">
        <v>48954600</v>
      </c>
      <c r="H1752">
        <v>100.97469329834</v>
      </c>
      <c r="I1752" s="1" t="str">
        <f t="shared" si="54"/>
        <v>122006</v>
      </c>
      <c r="J1752">
        <f>COUNTIFS($I$2:I1752,I1752)</f>
        <v>12</v>
      </c>
      <c r="K1752" t="b">
        <f t="shared" si="55"/>
        <v>0</v>
      </c>
    </row>
    <row r="1753" spans="1:11" x14ac:dyDescent="0.25">
      <c r="A1753">
        <v>1752</v>
      </c>
      <c r="B1753" s="1">
        <v>39070</v>
      </c>
      <c r="C1753">
        <v>141.55000305175801</v>
      </c>
      <c r="D1753">
        <v>142.55999755859401</v>
      </c>
      <c r="E1753">
        <v>141.19000244140599</v>
      </c>
      <c r="F1753">
        <v>142.22000122070301</v>
      </c>
      <c r="G1753">
        <v>65023600</v>
      </c>
      <c r="H1753">
        <v>101.166748046875</v>
      </c>
      <c r="I1753" s="1" t="str">
        <f t="shared" si="54"/>
        <v>122006</v>
      </c>
      <c r="J1753">
        <f>COUNTIFS($I$2:I1753,I1753)</f>
        <v>13</v>
      </c>
      <c r="K1753" t="b">
        <f t="shared" si="55"/>
        <v>0</v>
      </c>
    </row>
    <row r="1754" spans="1:11" x14ac:dyDescent="0.25">
      <c r="A1754">
        <v>1753</v>
      </c>
      <c r="B1754" s="1">
        <v>39071</v>
      </c>
      <c r="C1754">
        <v>142.27999877929699</v>
      </c>
      <c r="D1754">
        <v>142.66000366210901</v>
      </c>
      <c r="E1754">
        <v>142.00999450683599</v>
      </c>
      <c r="F1754">
        <v>142.13999938964801</v>
      </c>
      <c r="G1754">
        <v>41469600</v>
      </c>
      <c r="H1754">
        <v>101.109855651855</v>
      </c>
      <c r="I1754" s="1" t="str">
        <f t="shared" si="54"/>
        <v>122006</v>
      </c>
      <c r="J1754">
        <f>COUNTIFS($I$2:I1754,I1754)</f>
        <v>14</v>
      </c>
      <c r="K1754" t="b">
        <f t="shared" si="55"/>
        <v>0</v>
      </c>
    </row>
    <row r="1755" spans="1:11" x14ac:dyDescent="0.25">
      <c r="A1755">
        <v>1754</v>
      </c>
      <c r="B1755" s="1">
        <v>39072</v>
      </c>
      <c r="C1755">
        <v>142.27000427246099</v>
      </c>
      <c r="D1755">
        <v>142.42999267578099</v>
      </c>
      <c r="E1755">
        <v>141.32000732421901</v>
      </c>
      <c r="F1755">
        <v>141.61999511718801</v>
      </c>
      <c r="G1755">
        <v>48698400</v>
      </c>
      <c r="H1755">
        <v>100.739959716797</v>
      </c>
      <c r="I1755" s="1" t="str">
        <f t="shared" si="54"/>
        <v>122006</v>
      </c>
      <c r="J1755">
        <f>COUNTIFS($I$2:I1755,I1755)</f>
        <v>15</v>
      </c>
      <c r="K1755" t="b">
        <f t="shared" si="55"/>
        <v>0</v>
      </c>
    </row>
    <row r="1756" spans="1:11" x14ac:dyDescent="0.25">
      <c r="A1756">
        <v>1755</v>
      </c>
      <c r="B1756" s="1">
        <v>39073</v>
      </c>
      <c r="C1756">
        <v>141.63999938964801</v>
      </c>
      <c r="D1756">
        <v>141.64999389648401</v>
      </c>
      <c r="E1756">
        <v>140.669998168945</v>
      </c>
      <c r="F1756">
        <v>140.75</v>
      </c>
      <c r="G1756">
        <v>62069100</v>
      </c>
      <c r="H1756">
        <v>100.121063232422</v>
      </c>
      <c r="I1756" s="1" t="str">
        <f t="shared" si="54"/>
        <v>122006</v>
      </c>
      <c r="J1756">
        <f>COUNTIFS($I$2:I1756,I1756)</f>
        <v>16</v>
      </c>
      <c r="K1756" t="b">
        <f t="shared" si="55"/>
        <v>0</v>
      </c>
    </row>
    <row r="1757" spans="1:11" x14ac:dyDescent="0.25">
      <c r="A1757">
        <v>1756</v>
      </c>
      <c r="B1757" s="1">
        <v>39077</v>
      </c>
      <c r="C1757">
        <v>140.80999755859401</v>
      </c>
      <c r="D1757">
        <v>141.61000061035199</v>
      </c>
      <c r="E1757">
        <v>140.77999877929699</v>
      </c>
      <c r="F1757">
        <v>141.580001831055</v>
      </c>
      <c r="G1757">
        <v>32696900</v>
      </c>
      <c r="H1757">
        <v>100.71149444580099</v>
      </c>
      <c r="I1757" s="1" t="str">
        <f t="shared" si="54"/>
        <v>122006</v>
      </c>
      <c r="J1757">
        <f>COUNTIFS($I$2:I1757,I1757)</f>
        <v>17</v>
      </c>
      <c r="K1757" t="b">
        <f t="shared" si="55"/>
        <v>0</v>
      </c>
    </row>
    <row r="1758" spans="1:11" x14ac:dyDescent="0.25">
      <c r="A1758">
        <v>1757</v>
      </c>
      <c r="B1758" s="1">
        <v>39078</v>
      </c>
      <c r="C1758">
        <v>141.86999511718801</v>
      </c>
      <c r="D1758">
        <v>142.60000610351599</v>
      </c>
      <c r="E1758">
        <v>141.830001831055</v>
      </c>
      <c r="F1758">
        <v>142.50999450683599</v>
      </c>
      <c r="G1758">
        <v>39727100</v>
      </c>
      <c r="H1758">
        <v>101.373039245605</v>
      </c>
      <c r="I1758" s="1" t="str">
        <f t="shared" si="54"/>
        <v>122006</v>
      </c>
      <c r="J1758">
        <f>COUNTIFS($I$2:I1758,I1758)</f>
        <v>18</v>
      </c>
      <c r="K1758" t="b">
        <f t="shared" si="55"/>
        <v>0</v>
      </c>
    </row>
    <row r="1759" spans="1:11" x14ac:dyDescent="0.25">
      <c r="A1759">
        <v>1758</v>
      </c>
      <c r="B1759" s="1">
        <v>39079</v>
      </c>
      <c r="C1759">
        <v>142.41000366210901</v>
      </c>
      <c r="D1759">
        <v>142.69999694824199</v>
      </c>
      <c r="E1759">
        <v>141.99000549316401</v>
      </c>
      <c r="F1759">
        <v>142.21000671386699</v>
      </c>
      <c r="G1759">
        <v>37288800</v>
      </c>
      <c r="H1759">
        <v>101.15964508056599</v>
      </c>
      <c r="I1759" s="1" t="str">
        <f t="shared" si="54"/>
        <v>122006</v>
      </c>
      <c r="J1759">
        <f>COUNTIFS($I$2:I1759,I1759)</f>
        <v>19</v>
      </c>
      <c r="K1759" t="b">
        <f t="shared" si="55"/>
        <v>0</v>
      </c>
    </row>
    <row r="1760" spans="1:11" x14ac:dyDescent="0.25">
      <c r="A1760">
        <v>1759</v>
      </c>
      <c r="B1760" s="1">
        <v>39080</v>
      </c>
      <c r="C1760">
        <v>142.05999755859401</v>
      </c>
      <c r="D1760">
        <v>142.53999328613301</v>
      </c>
      <c r="E1760">
        <v>141.42999267578099</v>
      </c>
      <c r="F1760">
        <v>141.61999511718801</v>
      </c>
      <c r="G1760">
        <v>45461200</v>
      </c>
      <c r="H1760">
        <v>100.739959716797</v>
      </c>
      <c r="I1760" s="1" t="str">
        <f t="shared" si="54"/>
        <v>122006</v>
      </c>
      <c r="J1760">
        <f>COUNTIFS($I$2:I1760,I1760)</f>
        <v>20</v>
      </c>
      <c r="K1760" t="b">
        <f t="shared" si="55"/>
        <v>0</v>
      </c>
    </row>
    <row r="1761" spans="1:11" x14ac:dyDescent="0.25">
      <c r="A1761">
        <v>1760</v>
      </c>
      <c r="B1761" s="1">
        <v>39085</v>
      </c>
      <c r="C1761">
        <v>142.25</v>
      </c>
      <c r="D1761">
        <v>142.86000061035199</v>
      </c>
      <c r="E1761">
        <v>140.57000732421901</v>
      </c>
      <c r="F1761">
        <v>141.36999511718801</v>
      </c>
      <c r="G1761">
        <v>94807600</v>
      </c>
      <c r="H1761">
        <v>100.56208038330099</v>
      </c>
      <c r="I1761" s="1" t="str">
        <f t="shared" si="54"/>
        <v>12007</v>
      </c>
      <c r="J1761">
        <f>COUNTIFS($I$2:I1761,I1761)</f>
        <v>1</v>
      </c>
      <c r="K1761" t="b">
        <f t="shared" si="55"/>
        <v>1</v>
      </c>
    </row>
    <row r="1762" spans="1:11" x14ac:dyDescent="0.25">
      <c r="A1762">
        <v>1761</v>
      </c>
      <c r="B1762" s="1">
        <v>39086</v>
      </c>
      <c r="C1762">
        <v>141.22999572753901</v>
      </c>
      <c r="D1762">
        <v>142.05000305175801</v>
      </c>
      <c r="E1762">
        <v>140.61000061035199</v>
      </c>
      <c r="F1762">
        <v>141.669998168945</v>
      </c>
      <c r="G1762">
        <v>69620600</v>
      </c>
      <c r="H1762">
        <v>100.775512695312</v>
      </c>
      <c r="I1762" s="1" t="str">
        <f t="shared" si="54"/>
        <v>12007</v>
      </c>
      <c r="J1762">
        <f>COUNTIFS($I$2:I1762,I1762)</f>
        <v>2</v>
      </c>
      <c r="K1762" t="b">
        <f t="shared" si="55"/>
        <v>0</v>
      </c>
    </row>
    <row r="1763" spans="1:11" x14ac:dyDescent="0.25">
      <c r="A1763">
        <v>1762</v>
      </c>
      <c r="B1763" s="1">
        <v>39087</v>
      </c>
      <c r="C1763">
        <v>141.330001831055</v>
      </c>
      <c r="D1763">
        <v>141.39999389648401</v>
      </c>
      <c r="E1763">
        <v>140.38000488281199</v>
      </c>
      <c r="F1763">
        <v>140.53999328613301</v>
      </c>
      <c r="G1763">
        <v>76645300</v>
      </c>
      <c r="H1763">
        <v>99.971687316894503</v>
      </c>
      <c r="I1763" s="1" t="str">
        <f t="shared" si="54"/>
        <v>12007</v>
      </c>
      <c r="J1763">
        <f>COUNTIFS($I$2:I1763,I1763)</f>
        <v>3</v>
      </c>
      <c r="K1763" t="b">
        <f t="shared" si="55"/>
        <v>0</v>
      </c>
    </row>
    <row r="1764" spans="1:11" x14ac:dyDescent="0.25">
      <c r="A1764">
        <v>1763</v>
      </c>
      <c r="B1764" s="1">
        <v>39090</v>
      </c>
      <c r="C1764">
        <v>140.82000732421901</v>
      </c>
      <c r="D1764">
        <v>141.41000366210901</v>
      </c>
      <c r="E1764">
        <v>140.25</v>
      </c>
      <c r="F1764">
        <v>141.19000244140599</v>
      </c>
      <c r="G1764">
        <v>71655000</v>
      </c>
      <c r="H1764">
        <v>100.434089660645</v>
      </c>
      <c r="I1764" s="1" t="str">
        <f t="shared" si="54"/>
        <v>12007</v>
      </c>
      <c r="J1764">
        <f>COUNTIFS($I$2:I1764,I1764)</f>
        <v>4</v>
      </c>
      <c r="K1764" t="b">
        <f t="shared" si="55"/>
        <v>0</v>
      </c>
    </row>
    <row r="1765" spans="1:11" x14ac:dyDescent="0.25">
      <c r="A1765">
        <v>1764</v>
      </c>
      <c r="B1765" s="1">
        <v>39091</v>
      </c>
      <c r="C1765">
        <v>141.30999755859401</v>
      </c>
      <c r="D1765">
        <v>141.60000610351599</v>
      </c>
      <c r="E1765">
        <v>140.39999389648401</v>
      </c>
      <c r="F1765">
        <v>141.07000732421901</v>
      </c>
      <c r="G1765">
        <v>75680100</v>
      </c>
      <c r="H1765">
        <v>100.348747253418</v>
      </c>
      <c r="I1765" s="1" t="str">
        <f t="shared" si="54"/>
        <v>12007</v>
      </c>
      <c r="J1765">
        <f>COUNTIFS($I$2:I1765,I1765)</f>
        <v>5</v>
      </c>
      <c r="K1765" t="b">
        <f t="shared" si="55"/>
        <v>0</v>
      </c>
    </row>
    <row r="1766" spans="1:11" x14ac:dyDescent="0.25">
      <c r="A1766">
        <v>1765</v>
      </c>
      <c r="B1766" s="1">
        <v>39092</v>
      </c>
      <c r="C1766">
        <v>140.580001831055</v>
      </c>
      <c r="D1766">
        <v>141.57000732421901</v>
      </c>
      <c r="E1766">
        <v>140.30000305175801</v>
      </c>
      <c r="F1766">
        <v>141.53999328613301</v>
      </c>
      <c r="G1766">
        <v>72428000</v>
      </c>
      <c r="H1766">
        <v>100.68303680419901</v>
      </c>
      <c r="I1766" s="1" t="str">
        <f t="shared" si="54"/>
        <v>12007</v>
      </c>
      <c r="J1766">
        <f>COUNTIFS($I$2:I1766,I1766)</f>
        <v>6</v>
      </c>
      <c r="K1766" t="b">
        <f t="shared" si="55"/>
        <v>0</v>
      </c>
    </row>
    <row r="1767" spans="1:11" x14ac:dyDescent="0.25">
      <c r="A1767">
        <v>1766</v>
      </c>
      <c r="B1767" s="1">
        <v>39093</v>
      </c>
      <c r="C1767">
        <v>141.580001831055</v>
      </c>
      <c r="D1767">
        <v>142.61999511718801</v>
      </c>
      <c r="E1767">
        <v>141.5</v>
      </c>
      <c r="F1767">
        <v>142.16000366210901</v>
      </c>
      <c r="G1767">
        <v>54476800</v>
      </c>
      <c r="H1767">
        <v>101.124099731445</v>
      </c>
      <c r="I1767" s="1" t="str">
        <f t="shared" si="54"/>
        <v>12007</v>
      </c>
      <c r="J1767">
        <f>COUNTIFS($I$2:I1767,I1767)</f>
        <v>7</v>
      </c>
      <c r="K1767" t="b">
        <f t="shared" si="55"/>
        <v>0</v>
      </c>
    </row>
    <row r="1768" spans="1:11" x14ac:dyDescent="0.25">
      <c r="A1768">
        <v>1767</v>
      </c>
      <c r="B1768" s="1">
        <v>39094</v>
      </c>
      <c r="C1768">
        <v>142.14999389648401</v>
      </c>
      <c r="D1768">
        <v>143.24000549316401</v>
      </c>
      <c r="E1768">
        <v>142.11000061035199</v>
      </c>
      <c r="F1768">
        <v>143.24000549316401</v>
      </c>
      <c r="G1768">
        <v>55370600</v>
      </c>
      <c r="H1768">
        <v>101.89234924316401</v>
      </c>
      <c r="I1768" s="1" t="str">
        <f t="shared" si="54"/>
        <v>12007</v>
      </c>
      <c r="J1768">
        <f>COUNTIFS($I$2:I1768,I1768)</f>
        <v>8</v>
      </c>
      <c r="K1768" t="b">
        <f t="shared" si="55"/>
        <v>0</v>
      </c>
    </row>
    <row r="1769" spans="1:11" x14ac:dyDescent="0.25">
      <c r="A1769">
        <v>1768</v>
      </c>
      <c r="B1769" s="1">
        <v>39098</v>
      </c>
      <c r="C1769">
        <v>143.07000732421901</v>
      </c>
      <c r="D1769">
        <v>143.44000244140599</v>
      </c>
      <c r="E1769">
        <v>142.72999572753901</v>
      </c>
      <c r="F1769">
        <v>142.96000671386699</v>
      </c>
      <c r="G1769">
        <v>44871300</v>
      </c>
      <c r="H1769">
        <v>101.693153381348</v>
      </c>
      <c r="I1769" s="1" t="str">
        <f t="shared" si="54"/>
        <v>12007</v>
      </c>
      <c r="J1769">
        <f>COUNTIFS($I$2:I1769,I1769)</f>
        <v>9</v>
      </c>
      <c r="K1769" t="b">
        <f t="shared" si="55"/>
        <v>0</v>
      </c>
    </row>
    <row r="1770" spans="1:11" x14ac:dyDescent="0.25">
      <c r="A1770">
        <v>1769</v>
      </c>
      <c r="B1770" s="1">
        <v>39099</v>
      </c>
      <c r="C1770">
        <v>142.85000610351599</v>
      </c>
      <c r="D1770">
        <v>143.46000671386699</v>
      </c>
      <c r="E1770">
        <v>142.72999572753901</v>
      </c>
      <c r="F1770">
        <v>143.02000427246099</v>
      </c>
      <c r="G1770">
        <v>50241400</v>
      </c>
      <c r="H1770">
        <v>101.73581695556599</v>
      </c>
      <c r="I1770" s="1" t="str">
        <f t="shared" si="54"/>
        <v>12007</v>
      </c>
      <c r="J1770">
        <f>COUNTIFS($I$2:I1770,I1770)</f>
        <v>10</v>
      </c>
      <c r="K1770" t="b">
        <f t="shared" si="55"/>
        <v>0</v>
      </c>
    </row>
    <row r="1771" spans="1:11" x14ac:dyDescent="0.25">
      <c r="A1771">
        <v>1770</v>
      </c>
      <c r="B1771" s="1">
        <v>39100</v>
      </c>
      <c r="C1771">
        <v>143.169998168945</v>
      </c>
      <c r="D1771">
        <v>143.25999450683599</v>
      </c>
      <c r="E1771">
        <v>142.30999755859401</v>
      </c>
      <c r="F1771">
        <v>142.53999328613301</v>
      </c>
      <c r="G1771">
        <v>68177300</v>
      </c>
      <c r="H1771">
        <v>101.394401550293</v>
      </c>
      <c r="I1771" s="1" t="str">
        <f t="shared" si="54"/>
        <v>12007</v>
      </c>
      <c r="J1771">
        <f>COUNTIFS($I$2:I1771,I1771)</f>
        <v>11</v>
      </c>
      <c r="K1771" t="b">
        <f t="shared" si="55"/>
        <v>0</v>
      </c>
    </row>
    <row r="1772" spans="1:11" x14ac:dyDescent="0.25">
      <c r="A1772">
        <v>1771</v>
      </c>
      <c r="B1772" s="1">
        <v>39101</v>
      </c>
      <c r="C1772">
        <v>142.53999328613301</v>
      </c>
      <c r="D1772">
        <v>143.10000610351599</v>
      </c>
      <c r="E1772">
        <v>142.46000671386699</v>
      </c>
      <c r="F1772">
        <v>142.82000732421901</v>
      </c>
      <c r="G1772">
        <v>56973000</v>
      </c>
      <c r="H1772">
        <v>101.59358215332</v>
      </c>
      <c r="I1772" s="1" t="str">
        <f t="shared" si="54"/>
        <v>12007</v>
      </c>
      <c r="J1772">
        <f>COUNTIFS($I$2:I1772,I1772)</f>
        <v>12</v>
      </c>
      <c r="K1772" t="b">
        <f t="shared" si="55"/>
        <v>0</v>
      </c>
    </row>
    <row r="1773" spans="1:11" x14ac:dyDescent="0.25">
      <c r="A1773">
        <v>1772</v>
      </c>
      <c r="B1773" s="1">
        <v>39104</v>
      </c>
      <c r="C1773">
        <v>143.07000732421901</v>
      </c>
      <c r="D1773">
        <v>143.10000610351599</v>
      </c>
      <c r="E1773">
        <v>141.92999267578099</v>
      </c>
      <c r="F1773">
        <v>142.38000488281199</v>
      </c>
      <c r="G1773">
        <v>60253600</v>
      </c>
      <c r="H1773">
        <v>101.280555725098</v>
      </c>
      <c r="I1773" s="1" t="str">
        <f t="shared" si="54"/>
        <v>12007</v>
      </c>
      <c r="J1773">
        <f>COUNTIFS($I$2:I1773,I1773)</f>
        <v>13</v>
      </c>
      <c r="K1773" t="b">
        <f t="shared" si="55"/>
        <v>0</v>
      </c>
    </row>
    <row r="1774" spans="1:11" x14ac:dyDescent="0.25">
      <c r="A1774">
        <v>1773</v>
      </c>
      <c r="B1774" s="1">
        <v>39105</v>
      </c>
      <c r="C1774">
        <v>142.25999450683599</v>
      </c>
      <c r="D1774">
        <v>143.080001831055</v>
      </c>
      <c r="E1774">
        <v>142.05999755859401</v>
      </c>
      <c r="F1774">
        <v>142.80000305175801</v>
      </c>
      <c r="G1774">
        <v>54064400</v>
      </c>
      <c r="H1774">
        <v>101.57935333252</v>
      </c>
      <c r="I1774" s="1" t="str">
        <f t="shared" si="54"/>
        <v>12007</v>
      </c>
      <c r="J1774">
        <f>COUNTIFS($I$2:I1774,I1774)</f>
        <v>14</v>
      </c>
      <c r="K1774" t="b">
        <f t="shared" si="55"/>
        <v>0</v>
      </c>
    </row>
    <row r="1775" spans="1:11" x14ac:dyDescent="0.25">
      <c r="A1775">
        <v>1774</v>
      </c>
      <c r="B1775" s="1">
        <v>39106</v>
      </c>
      <c r="C1775">
        <v>142.97000122070301</v>
      </c>
      <c r="D1775">
        <v>143.97999572753901</v>
      </c>
      <c r="E1775">
        <v>142.91000366210901</v>
      </c>
      <c r="F1775">
        <v>143.94999694824199</v>
      </c>
      <c r="G1775">
        <v>55834700</v>
      </c>
      <c r="H1775">
        <v>102.397415161133</v>
      </c>
      <c r="I1775" s="1" t="str">
        <f t="shared" si="54"/>
        <v>12007</v>
      </c>
      <c r="J1775">
        <f>COUNTIFS($I$2:I1775,I1775)</f>
        <v>15</v>
      </c>
      <c r="K1775" t="b">
        <f t="shared" si="55"/>
        <v>0</v>
      </c>
    </row>
    <row r="1776" spans="1:11" x14ac:dyDescent="0.25">
      <c r="A1776">
        <v>1775</v>
      </c>
      <c r="B1776" s="1">
        <v>39107</v>
      </c>
      <c r="C1776">
        <v>143.86000061035199</v>
      </c>
      <c r="D1776">
        <v>143.919998168945</v>
      </c>
      <c r="E1776">
        <v>142.00999450683599</v>
      </c>
      <c r="F1776">
        <v>142.25999450683599</v>
      </c>
      <c r="G1776">
        <v>73583800</v>
      </c>
      <c r="H1776">
        <v>101.195236206055</v>
      </c>
      <c r="I1776" s="1" t="str">
        <f t="shared" si="54"/>
        <v>12007</v>
      </c>
      <c r="J1776">
        <f>COUNTIFS($I$2:I1776,I1776)</f>
        <v>16</v>
      </c>
      <c r="K1776" t="b">
        <f t="shared" si="55"/>
        <v>0</v>
      </c>
    </row>
    <row r="1777" spans="1:11" x14ac:dyDescent="0.25">
      <c r="A1777">
        <v>1776</v>
      </c>
      <c r="B1777" s="1">
        <v>39108</v>
      </c>
      <c r="C1777">
        <v>142.57000732421901</v>
      </c>
      <c r="D1777">
        <v>142.64999389648401</v>
      </c>
      <c r="E1777">
        <v>141.580001831055</v>
      </c>
      <c r="F1777">
        <v>142.13000488281199</v>
      </c>
      <c r="G1777">
        <v>67255600</v>
      </c>
      <c r="H1777">
        <v>101.10277557373</v>
      </c>
      <c r="I1777" s="1" t="str">
        <f t="shared" si="54"/>
        <v>12007</v>
      </c>
      <c r="J1777">
        <f>COUNTIFS($I$2:I1777,I1777)</f>
        <v>17</v>
      </c>
      <c r="K1777" t="b">
        <f t="shared" si="55"/>
        <v>0</v>
      </c>
    </row>
    <row r="1778" spans="1:11" x14ac:dyDescent="0.25">
      <c r="A1778">
        <v>1777</v>
      </c>
      <c r="B1778" s="1">
        <v>39111</v>
      </c>
      <c r="C1778">
        <v>142.19000244140599</v>
      </c>
      <c r="D1778">
        <v>142.80000305175801</v>
      </c>
      <c r="E1778">
        <v>141.74000549316401</v>
      </c>
      <c r="F1778">
        <v>142.05000305175801</v>
      </c>
      <c r="G1778">
        <v>66114600</v>
      </c>
      <c r="H1778">
        <v>101.04582977294901</v>
      </c>
      <c r="I1778" s="1" t="str">
        <f t="shared" si="54"/>
        <v>12007</v>
      </c>
      <c r="J1778">
        <f>COUNTIFS($I$2:I1778,I1778)</f>
        <v>18</v>
      </c>
      <c r="K1778" t="b">
        <f t="shared" si="55"/>
        <v>0</v>
      </c>
    </row>
    <row r="1779" spans="1:11" x14ac:dyDescent="0.25">
      <c r="A1779">
        <v>1778</v>
      </c>
      <c r="B1779" s="1">
        <v>39112</v>
      </c>
      <c r="C1779">
        <v>142.35000610351599</v>
      </c>
      <c r="D1779">
        <v>142.86000061035199</v>
      </c>
      <c r="E1779">
        <v>142.05999755859401</v>
      </c>
      <c r="F1779">
        <v>142.78999328613301</v>
      </c>
      <c r="G1779">
        <v>70407600</v>
      </c>
      <c r="H1779">
        <v>101.57225036621099</v>
      </c>
      <c r="I1779" s="1" t="str">
        <f t="shared" si="54"/>
        <v>12007</v>
      </c>
      <c r="J1779">
        <f>COUNTIFS($I$2:I1779,I1779)</f>
        <v>19</v>
      </c>
      <c r="K1779" t="b">
        <f t="shared" si="55"/>
        <v>0</v>
      </c>
    </row>
    <row r="1780" spans="1:11" x14ac:dyDescent="0.25">
      <c r="A1780">
        <v>1779</v>
      </c>
      <c r="B1780" s="1">
        <v>39113</v>
      </c>
      <c r="C1780">
        <v>142.63000488281199</v>
      </c>
      <c r="D1780">
        <v>144.13000488281199</v>
      </c>
      <c r="E1780">
        <v>142.39999389648401</v>
      </c>
      <c r="F1780">
        <v>143.75</v>
      </c>
      <c r="G1780">
        <v>91868600</v>
      </c>
      <c r="H1780">
        <v>102.255126953125</v>
      </c>
      <c r="I1780" s="1" t="str">
        <f t="shared" si="54"/>
        <v>12007</v>
      </c>
      <c r="J1780">
        <f>COUNTIFS($I$2:I1780,I1780)</f>
        <v>20</v>
      </c>
      <c r="K1780" t="b">
        <f t="shared" si="55"/>
        <v>0</v>
      </c>
    </row>
    <row r="1781" spans="1:11" x14ac:dyDescent="0.25">
      <c r="A1781">
        <v>1780</v>
      </c>
      <c r="B1781" s="1">
        <v>39114</v>
      </c>
      <c r="C1781">
        <v>144.14999389648401</v>
      </c>
      <c r="D1781">
        <v>144.66000366210901</v>
      </c>
      <c r="E1781">
        <v>143.91000366210901</v>
      </c>
      <c r="F1781">
        <v>144.61000061035199</v>
      </c>
      <c r="G1781">
        <v>69312400</v>
      </c>
      <c r="H1781">
        <v>102.86685180664099</v>
      </c>
      <c r="I1781" s="1" t="str">
        <f t="shared" si="54"/>
        <v>22007</v>
      </c>
      <c r="J1781">
        <f>COUNTIFS($I$2:I1781,I1781)</f>
        <v>1</v>
      </c>
      <c r="K1781" t="b">
        <f t="shared" si="55"/>
        <v>1</v>
      </c>
    </row>
    <row r="1782" spans="1:11" x14ac:dyDescent="0.25">
      <c r="A1782">
        <v>1781</v>
      </c>
      <c r="B1782" s="1">
        <v>39115</v>
      </c>
      <c r="C1782">
        <v>144.72999572753901</v>
      </c>
      <c r="D1782">
        <v>144.94999694824199</v>
      </c>
      <c r="E1782">
        <v>144.38000488281199</v>
      </c>
      <c r="F1782">
        <v>144.80999755859401</v>
      </c>
      <c r="G1782">
        <v>49607000</v>
      </c>
      <c r="H1782">
        <v>103.00910949707</v>
      </c>
      <c r="I1782" s="1" t="str">
        <f t="shared" si="54"/>
        <v>22007</v>
      </c>
      <c r="J1782">
        <f>COUNTIFS($I$2:I1782,I1782)</f>
        <v>2</v>
      </c>
      <c r="K1782" t="b">
        <f t="shared" si="55"/>
        <v>0</v>
      </c>
    </row>
    <row r="1783" spans="1:11" x14ac:dyDescent="0.25">
      <c r="A1783">
        <v>1782</v>
      </c>
      <c r="B1783" s="1">
        <v>39118</v>
      </c>
      <c r="C1783">
        <v>144.69999694824199</v>
      </c>
      <c r="D1783">
        <v>144.94000244140599</v>
      </c>
      <c r="E1783">
        <v>144.33999633789099</v>
      </c>
      <c r="F1783">
        <v>144.85000610351599</v>
      </c>
      <c r="G1783">
        <v>45705300</v>
      </c>
      <c r="H1783">
        <v>103.03762054443401</v>
      </c>
      <c r="I1783" s="1" t="str">
        <f t="shared" si="54"/>
        <v>22007</v>
      </c>
      <c r="J1783">
        <f>COUNTIFS($I$2:I1783,I1783)</f>
        <v>3</v>
      </c>
      <c r="K1783" t="b">
        <f t="shared" si="55"/>
        <v>0</v>
      </c>
    </row>
    <row r="1784" spans="1:11" x14ac:dyDescent="0.25">
      <c r="A1784">
        <v>1783</v>
      </c>
      <c r="B1784" s="1">
        <v>39119</v>
      </c>
      <c r="C1784">
        <v>144.97000122070301</v>
      </c>
      <c r="D1784">
        <v>145.02999877929699</v>
      </c>
      <c r="E1784">
        <v>144.330001831055</v>
      </c>
      <c r="F1784">
        <v>144.88999938964801</v>
      </c>
      <c r="G1784">
        <v>57081300</v>
      </c>
      <c r="H1784">
        <v>103.066055297852</v>
      </c>
      <c r="I1784" s="1" t="str">
        <f t="shared" si="54"/>
        <v>22007</v>
      </c>
      <c r="J1784">
        <f>COUNTIFS($I$2:I1784,I1784)</f>
        <v>4</v>
      </c>
      <c r="K1784" t="b">
        <f t="shared" si="55"/>
        <v>0</v>
      </c>
    </row>
    <row r="1785" spans="1:11" x14ac:dyDescent="0.25">
      <c r="A1785">
        <v>1784</v>
      </c>
      <c r="B1785" s="1">
        <v>39120</v>
      </c>
      <c r="C1785">
        <v>145.11999511718801</v>
      </c>
      <c r="D1785">
        <v>145.36000061035199</v>
      </c>
      <c r="E1785">
        <v>144.57000732421901</v>
      </c>
      <c r="F1785">
        <v>145.21000671386699</v>
      </c>
      <c r="G1785">
        <v>55669700</v>
      </c>
      <c r="H1785">
        <v>103.293670654297</v>
      </c>
      <c r="I1785" s="1" t="str">
        <f t="shared" si="54"/>
        <v>22007</v>
      </c>
      <c r="J1785">
        <f>COUNTIFS($I$2:I1785,I1785)</f>
        <v>5</v>
      </c>
      <c r="K1785" t="b">
        <f t="shared" si="55"/>
        <v>0</v>
      </c>
    </row>
    <row r="1786" spans="1:11" x14ac:dyDescent="0.25">
      <c r="A1786">
        <v>1785</v>
      </c>
      <c r="B1786" s="1">
        <v>39121</v>
      </c>
      <c r="C1786">
        <v>144.77999877929699</v>
      </c>
      <c r="D1786">
        <v>145.11999511718801</v>
      </c>
      <c r="E1786">
        <v>144.27000427246099</v>
      </c>
      <c r="F1786">
        <v>145.02000427246099</v>
      </c>
      <c r="G1786">
        <v>70641000</v>
      </c>
      <c r="H1786">
        <v>103.15851593017599</v>
      </c>
      <c r="I1786" s="1" t="str">
        <f t="shared" si="54"/>
        <v>22007</v>
      </c>
      <c r="J1786">
        <f>COUNTIFS($I$2:I1786,I1786)</f>
        <v>6</v>
      </c>
      <c r="K1786" t="b">
        <f t="shared" si="55"/>
        <v>0</v>
      </c>
    </row>
    <row r="1787" spans="1:11" x14ac:dyDescent="0.25">
      <c r="A1787">
        <v>1786</v>
      </c>
      <c r="B1787" s="1">
        <v>39122</v>
      </c>
      <c r="C1787">
        <v>145.05999755859401</v>
      </c>
      <c r="D1787">
        <v>145.330001831055</v>
      </c>
      <c r="E1787">
        <v>143.38999938964801</v>
      </c>
      <c r="F1787">
        <v>143.94000244140599</v>
      </c>
      <c r="G1787">
        <v>79084400</v>
      </c>
      <c r="H1787">
        <v>102.39028167724599</v>
      </c>
      <c r="I1787" s="1" t="str">
        <f t="shared" si="54"/>
        <v>22007</v>
      </c>
      <c r="J1787">
        <f>COUNTIFS($I$2:I1787,I1787)</f>
        <v>7</v>
      </c>
      <c r="K1787" t="b">
        <f t="shared" si="55"/>
        <v>0</v>
      </c>
    </row>
    <row r="1788" spans="1:11" x14ac:dyDescent="0.25">
      <c r="A1788">
        <v>1787</v>
      </c>
      <c r="B1788" s="1">
        <v>39125</v>
      </c>
      <c r="C1788">
        <v>143.94000244140599</v>
      </c>
      <c r="D1788">
        <v>144.03999328613301</v>
      </c>
      <c r="E1788">
        <v>143.19000244140599</v>
      </c>
      <c r="F1788">
        <v>143.44999694824199</v>
      </c>
      <c r="G1788">
        <v>65657000</v>
      </c>
      <c r="H1788">
        <v>102.041694641113</v>
      </c>
      <c r="I1788" s="1" t="str">
        <f t="shared" si="54"/>
        <v>22007</v>
      </c>
      <c r="J1788">
        <f>COUNTIFS($I$2:I1788,I1788)</f>
        <v>8</v>
      </c>
      <c r="K1788" t="b">
        <f t="shared" si="55"/>
        <v>0</v>
      </c>
    </row>
    <row r="1789" spans="1:11" x14ac:dyDescent="0.25">
      <c r="A1789">
        <v>1788</v>
      </c>
      <c r="B1789" s="1">
        <v>39126</v>
      </c>
      <c r="C1789">
        <v>143.77000427246099</v>
      </c>
      <c r="D1789">
        <v>144.89999389648401</v>
      </c>
      <c r="E1789">
        <v>143.75999450683599</v>
      </c>
      <c r="F1789">
        <v>144.66000366210901</v>
      </c>
      <c r="G1789">
        <v>64081800</v>
      </c>
      <c r="H1789">
        <v>102.90240478515599</v>
      </c>
      <c r="I1789" s="1" t="str">
        <f t="shared" si="54"/>
        <v>22007</v>
      </c>
      <c r="J1789">
        <f>COUNTIFS($I$2:I1789,I1789)</f>
        <v>9</v>
      </c>
      <c r="K1789" t="b">
        <f t="shared" si="55"/>
        <v>0</v>
      </c>
    </row>
    <row r="1790" spans="1:11" x14ac:dyDescent="0.25">
      <c r="A1790">
        <v>1789</v>
      </c>
      <c r="B1790" s="1">
        <v>39127</v>
      </c>
      <c r="C1790">
        <v>144.80000305175801</v>
      </c>
      <c r="D1790">
        <v>145.89999389648401</v>
      </c>
      <c r="E1790">
        <v>144.77999877929699</v>
      </c>
      <c r="F1790">
        <v>145.61000061035199</v>
      </c>
      <c r="G1790">
        <v>66039400</v>
      </c>
      <c r="H1790">
        <v>103.578231811523</v>
      </c>
      <c r="I1790" s="1" t="str">
        <f t="shared" si="54"/>
        <v>22007</v>
      </c>
      <c r="J1790">
        <f>COUNTIFS($I$2:I1790,I1790)</f>
        <v>10</v>
      </c>
      <c r="K1790" t="b">
        <f t="shared" si="55"/>
        <v>0</v>
      </c>
    </row>
    <row r="1791" spans="1:11" x14ac:dyDescent="0.25">
      <c r="A1791">
        <v>1790</v>
      </c>
      <c r="B1791" s="1">
        <v>39128</v>
      </c>
      <c r="C1791">
        <v>145.669998168945</v>
      </c>
      <c r="D1791">
        <v>145.94999694824199</v>
      </c>
      <c r="E1791">
        <v>145.42999267578099</v>
      </c>
      <c r="F1791">
        <v>145.80000305175801</v>
      </c>
      <c r="G1791">
        <v>38715200</v>
      </c>
      <c r="H1791">
        <v>103.713386535645</v>
      </c>
      <c r="I1791" s="1" t="str">
        <f t="shared" si="54"/>
        <v>22007</v>
      </c>
      <c r="J1791">
        <f>COUNTIFS($I$2:I1791,I1791)</f>
        <v>11</v>
      </c>
      <c r="K1791" t="b">
        <f t="shared" si="55"/>
        <v>0</v>
      </c>
    </row>
    <row r="1792" spans="1:11" x14ac:dyDescent="0.25">
      <c r="A1792">
        <v>1791</v>
      </c>
      <c r="B1792" s="1">
        <v>39129</v>
      </c>
      <c r="C1792">
        <v>145.44000244140599</v>
      </c>
      <c r="D1792">
        <v>145.75999450683599</v>
      </c>
      <c r="E1792">
        <v>145.22999572753901</v>
      </c>
      <c r="F1792">
        <v>145.72999572753901</v>
      </c>
      <c r="G1792">
        <v>39841800</v>
      </c>
      <c r="H1792">
        <v>103.66355895996099</v>
      </c>
      <c r="I1792" s="1" t="str">
        <f t="shared" si="54"/>
        <v>22007</v>
      </c>
      <c r="J1792">
        <f>COUNTIFS($I$2:I1792,I1792)</f>
        <v>12</v>
      </c>
      <c r="K1792" t="b">
        <f t="shared" si="55"/>
        <v>0</v>
      </c>
    </row>
    <row r="1793" spans="1:11" x14ac:dyDescent="0.25">
      <c r="A1793">
        <v>1792</v>
      </c>
      <c r="B1793" s="1">
        <v>39133</v>
      </c>
      <c r="C1793">
        <v>145.55999755859401</v>
      </c>
      <c r="D1793">
        <v>146.19999694824199</v>
      </c>
      <c r="E1793">
        <v>145</v>
      </c>
      <c r="F1793">
        <v>146.03999328613301</v>
      </c>
      <c r="G1793">
        <v>56911800</v>
      </c>
      <c r="H1793">
        <v>103.884063720703</v>
      </c>
      <c r="I1793" s="1" t="str">
        <f t="shared" si="54"/>
        <v>22007</v>
      </c>
      <c r="J1793">
        <f>COUNTIFS($I$2:I1793,I1793)</f>
        <v>13</v>
      </c>
      <c r="K1793" t="b">
        <f t="shared" si="55"/>
        <v>0</v>
      </c>
    </row>
    <row r="1794" spans="1:11" x14ac:dyDescent="0.25">
      <c r="A1794">
        <v>1793</v>
      </c>
      <c r="B1794" s="1">
        <v>39134</v>
      </c>
      <c r="C1794">
        <v>145.61000061035199</v>
      </c>
      <c r="D1794">
        <v>146.07000732421901</v>
      </c>
      <c r="E1794">
        <v>145.35000610351599</v>
      </c>
      <c r="F1794">
        <v>145.97999572753901</v>
      </c>
      <c r="G1794">
        <v>63971600</v>
      </c>
      <c r="H1794">
        <v>103.841415405273</v>
      </c>
      <c r="I1794" s="1" t="str">
        <f t="shared" si="54"/>
        <v>22007</v>
      </c>
      <c r="J1794">
        <f>COUNTIFS($I$2:I1794,I1794)</f>
        <v>14</v>
      </c>
      <c r="K1794" t="b">
        <f t="shared" si="55"/>
        <v>0</v>
      </c>
    </row>
    <row r="1795" spans="1:11" x14ac:dyDescent="0.25">
      <c r="A1795">
        <v>1794</v>
      </c>
      <c r="B1795" s="1">
        <v>39135</v>
      </c>
      <c r="C1795">
        <v>146.05000305175801</v>
      </c>
      <c r="D1795">
        <v>146.419998168945</v>
      </c>
      <c r="E1795">
        <v>145.169998168945</v>
      </c>
      <c r="F1795">
        <v>145.86999511718801</v>
      </c>
      <c r="G1795">
        <v>79067400</v>
      </c>
      <c r="H1795">
        <v>103.76316833496099</v>
      </c>
      <c r="I1795" s="1" t="str">
        <f t="shared" ref="I1795:I1858" si="56">MONTH(B1795)&amp;YEAR(B1795)</f>
        <v>22007</v>
      </c>
      <c r="J1795">
        <f>COUNTIFS($I$2:I1795,I1795)</f>
        <v>15</v>
      </c>
      <c r="K1795" t="b">
        <f t="shared" ref="K1795:K1858" si="57">IF(J1795=1,TRUE(),FALSE())</f>
        <v>0</v>
      </c>
    </row>
    <row r="1796" spans="1:11" x14ac:dyDescent="0.25">
      <c r="A1796">
        <v>1795</v>
      </c>
      <c r="B1796" s="1">
        <v>39136</v>
      </c>
      <c r="C1796">
        <v>145.74000549316401</v>
      </c>
      <c r="D1796">
        <v>145.78999328613301</v>
      </c>
      <c r="E1796">
        <v>145.02999877929699</v>
      </c>
      <c r="F1796">
        <v>145.30000305175801</v>
      </c>
      <c r="G1796">
        <v>71966200</v>
      </c>
      <c r="H1796">
        <v>103.35765838623</v>
      </c>
      <c r="I1796" s="1" t="str">
        <f t="shared" si="56"/>
        <v>22007</v>
      </c>
      <c r="J1796">
        <f>COUNTIFS($I$2:I1796,I1796)</f>
        <v>16</v>
      </c>
      <c r="K1796" t="b">
        <f t="shared" si="57"/>
        <v>0</v>
      </c>
    </row>
    <row r="1797" spans="1:11" x14ac:dyDescent="0.25">
      <c r="A1797">
        <v>1796</v>
      </c>
      <c r="B1797" s="1">
        <v>39139</v>
      </c>
      <c r="C1797">
        <v>145.830001831055</v>
      </c>
      <c r="D1797">
        <v>145.94999694824199</v>
      </c>
      <c r="E1797">
        <v>144.75</v>
      </c>
      <c r="F1797">
        <v>145.169998168945</v>
      </c>
      <c r="G1797">
        <v>69192800</v>
      </c>
      <c r="H1797">
        <v>103.26522827148401</v>
      </c>
      <c r="I1797" s="1" t="str">
        <f t="shared" si="56"/>
        <v>22007</v>
      </c>
      <c r="J1797">
        <f>COUNTIFS($I$2:I1797,I1797)</f>
        <v>17</v>
      </c>
      <c r="K1797" t="b">
        <f t="shared" si="57"/>
        <v>0</v>
      </c>
    </row>
    <row r="1798" spans="1:11" x14ac:dyDescent="0.25">
      <c r="A1798">
        <v>1797</v>
      </c>
      <c r="B1798" s="1">
        <v>39140</v>
      </c>
      <c r="C1798">
        <v>143.88000488281199</v>
      </c>
      <c r="D1798">
        <v>144.19999694824199</v>
      </c>
      <c r="E1798">
        <v>139</v>
      </c>
      <c r="F1798">
        <v>139.5</v>
      </c>
      <c r="G1798">
        <v>274466500</v>
      </c>
      <c r="H1798">
        <v>99.231903076171903</v>
      </c>
      <c r="I1798" s="1" t="str">
        <f t="shared" si="56"/>
        <v>22007</v>
      </c>
      <c r="J1798">
        <f>COUNTIFS($I$2:I1798,I1798)</f>
        <v>18</v>
      </c>
      <c r="K1798" t="b">
        <f t="shared" si="57"/>
        <v>0</v>
      </c>
    </row>
    <row r="1799" spans="1:11" x14ac:dyDescent="0.25">
      <c r="A1799">
        <v>1798</v>
      </c>
      <c r="B1799" s="1">
        <v>39141</v>
      </c>
      <c r="C1799">
        <v>140.38999938964801</v>
      </c>
      <c r="D1799">
        <v>141.97999572753901</v>
      </c>
      <c r="E1799">
        <v>139.80000305175801</v>
      </c>
      <c r="F1799">
        <v>140.92999267578099</v>
      </c>
      <c r="G1799">
        <v>177536300</v>
      </c>
      <c r="H1799">
        <v>100.24916839599599</v>
      </c>
      <c r="I1799" s="1" t="str">
        <f t="shared" si="56"/>
        <v>22007</v>
      </c>
      <c r="J1799">
        <f>COUNTIFS($I$2:I1799,I1799)</f>
        <v>19</v>
      </c>
      <c r="K1799" t="b">
        <f t="shared" si="57"/>
        <v>0</v>
      </c>
    </row>
    <row r="1800" spans="1:11" x14ac:dyDescent="0.25">
      <c r="A1800">
        <v>1799</v>
      </c>
      <c r="B1800" s="1">
        <v>39142</v>
      </c>
      <c r="C1800">
        <v>139.33999633789099</v>
      </c>
      <c r="D1800">
        <v>141.25</v>
      </c>
      <c r="E1800">
        <v>138.05000305175801</v>
      </c>
      <c r="F1800">
        <v>140.50999450683599</v>
      </c>
      <c r="G1800">
        <v>212828600</v>
      </c>
      <c r="H1800">
        <v>99.950370788574205</v>
      </c>
      <c r="I1800" s="1" t="str">
        <f t="shared" si="56"/>
        <v>32007</v>
      </c>
      <c r="J1800">
        <f>COUNTIFS($I$2:I1800,I1800)</f>
        <v>1</v>
      </c>
      <c r="K1800" t="b">
        <f t="shared" si="57"/>
        <v>1</v>
      </c>
    </row>
    <row r="1801" spans="1:11" x14ac:dyDescent="0.25">
      <c r="A1801">
        <v>1800</v>
      </c>
      <c r="B1801" s="1">
        <v>39143</v>
      </c>
      <c r="C1801">
        <v>140.05000305175801</v>
      </c>
      <c r="D1801">
        <v>140.66000366210901</v>
      </c>
      <c r="E1801">
        <v>138.66000366210901</v>
      </c>
      <c r="F1801">
        <v>138.669998168945</v>
      </c>
      <c r="G1801">
        <v>162574000</v>
      </c>
      <c r="H1801">
        <v>98.641502380371094</v>
      </c>
      <c r="I1801" s="1" t="str">
        <f t="shared" si="56"/>
        <v>32007</v>
      </c>
      <c r="J1801">
        <f>COUNTIFS($I$2:I1801,I1801)</f>
        <v>2</v>
      </c>
      <c r="K1801" t="b">
        <f t="shared" si="57"/>
        <v>0</v>
      </c>
    </row>
    <row r="1802" spans="1:11" x14ac:dyDescent="0.25">
      <c r="A1802">
        <v>1801</v>
      </c>
      <c r="B1802" s="1">
        <v>39146</v>
      </c>
      <c r="C1802">
        <v>137.92999267578099</v>
      </c>
      <c r="D1802">
        <v>139.580001831055</v>
      </c>
      <c r="E1802">
        <v>137.330001831055</v>
      </c>
      <c r="F1802">
        <v>137.35000610351599</v>
      </c>
      <c r="G1802">
        <v>143750400</v>
      </c>
      <c r="H1802">
        <v>97.702537536621094</v>
      </c>
      <c r="I1802" s="1" t="str">
        <f t="shared" si="56"/>
        <v>32007</v>
      </c>
      <c r="J1802">
        <f>COUNTIFS($I$2:I1802,I1802)</f>
        <v>3</v>
      </c>
      <c r="K1802" t="b">
        <f t="shared" si="57"/>
        <v>0</v>
      </c>
    </row>
    <row r="1803" spans="1:11" x14ac:dyDescent="0.25">
      <c r="A1803">
        <v>1802</v>
      </c>
      <c r="B1803" s="1">
        <v>39147</v>
      </c>
      <c r="C1803">
        <v>138.77999877929699</v>
      </c>
      <c r="D1803">
        <v>140.11999511718801</v>
      </c>
      <c r="E1803">
        <v>137.72000122070301</v>
      </c>
      <c r="F1803">
        <v>139.69999694824199</v>
      </c>
      <c r="G1803">
        <v>143333300</v>
      </c>
      <c r="H1803">
        <v>99.374176025390597</v>
      </c>
      <c r="I1803" s="1" t="str">
        <f t="shared" si="56"/>
        <v>32007</v>
      </c>
      <c r="J1803">
        <f>COUNTIFS($I$2:I1803,I1803)</f>
        <v>4</v>
      </c>
      <c r="K1803" t="b">
        <f t="shared" si="57"/>
        <v>0</v>
      </c>
    </row>
    <row r="1804" spans="1:11" x14ac:dyDescent="0.25">
      <c r="A1804">
        <v>1803</v>
      </c>
      <c r="B1804" s="1">
        <v>39148</v>
      </c>
      <c r="C1804">
        <v>139.58999633789099</v>
      </c>
      <c r="D1804">
        <v>140.46000671386699</v>
      </c>
      <c r="E1804">
        <v>139.39999389648401</v>
      </c>
      <c r="F1804">
        <v>139.55999755859401</v>
      </c>
      <c r="G1804">
        <v>115144900</v>
      </c>
      <c r="H1804">
        <v>99.274559020996094</v>
      </c>
      <c r="I1804" s="1" t="str">
        <f t="shared" si="56"/>
        <v>32007</v>
      </c>
      <c r="J1804">
        <f>COUNTIFS($I$2:I1804,I1804)</f>
        <v>5</v>
      </c>
      <c r="K1804" t="b">
        <f t="shared" si="57"/>
        <v>0</v>
      </c>
    </row>
    <row r="1805" spans="1:11" x14ac:dyDescent="0.25">
      <c r="A1805">
        <v>1804</v>
      </c>
      <c r="B1805" s="1">
        <v>39149</v>
      </c>
      <c r="C1805">
        <v>140.53999328613301</v>
      </c>
      <c r="D1805">
        <v>141.16000366210901</v>
      </c>
      <c r="E1805">
        <v>140.07000732421901</v>
      </c>
      <c r="F1805">
        <v>140.74000549316401</v>
      </c>
      <c r="G1805">
        <v>117891600</v>
      </c>
      <c r="H1805">
        <v>100.11399078369099</v>
      </c>
      <c r="I1805" s="1" t="str">
        <f t="shared" si="56"/>
        <v>32007</v>
      </c>
      <c r="J1805">
        <f>COUNTIFS($I$2:I1805,I1805)</f>
        <v>6</v>
      </c>
      <c r="K1805" t="b">
        <f t="shared" si="57"/>
        <v>0</v>
      </c>
    </row>
    <row r="1806" spans="1:11" x14ac:dyDescent="0.25">
      <c r="A1806">
        <v>1805</v>
      </c>
      <c r="B1806" s="1">
        <v>39150</v>
      </c>
      <c r="C1806">
        <v>141.30999755859401</v>
      </c>
      <c r="D1806">
        <v>141.419998168945</v>
      </c>
      <c r="E1806">
        <v>140.080001831055</v>
      </c>
      <c r="F1806">
        <v>140.77999877929699</v>
      </c>
      <c r="G1806">
        <v>107765100</v>
      </c>
      <c r="H1806">
        <v>100.142440795898</v>
      </c>
      <c r="I1806" s="1" t="str">
        <f t="shared" si="56"/>
        <v>32007</v>
      </c>
      <c r="J1806">
        <f>COUNTIFS($I$2:I1806,I1806)</f>
        <v>7</v>
      </c>
      <c r="K1806" t="b">
        <f t="shared" si="57"/>
        <v>0</v>
      </c>
    </row>
    <row r="1807" spans="1:11" x14ac:dyDescent="0.25">
      <c r="A1807">
        <v>1806</v>
      </c>
      <c r="B1807" s="1">
        <v>39153</v>
      </c>
      <c r="C1807">
        <v>140.419998168945</v>
      </c>
      <c r="D1807">
        <v>141.33999633789099</v>
      </c>
      <c r="E1807">
        <v>140.16000366210901</v>
      </c>
      <c r="F1807">
        <v>140.99000549316401</v>
      </c>
      <c r="G1807">
        <v>80366900</v>
      </c>
      <c r="H1807">
        <v>100.29182434082</v>
      </c>
      <c r="I1807" s="1" t="str">
        <f t="shared" si="56"/>
        <v>32007</v>
      </c>
      <c r="J1807">
        <f>COUNTIFS($I$2:I1807,I1807)</f>
        <v>8</v>
      </c>
      <c r="K1807" t="b">
        <f t="shared" si="57"/>
        <v>0</v>
      </c>
    </row>
    <row r="1808" spans="1:11" x14ac:dyDescent="0.25">
      <c r="A1808">
        <v>1807</v>
      </c>
      <c r="B1808" s="1">
        <v>39154</v>
      </c>
      <c r="C1808">
        <v>140.17999267578099</v>
      </c>
      <c r="D1808">
        <v>140.77000427246099</v>
      </c>
      <c r="E1808">
        <v>138.03999328613301</v>
      </c>
      <c r="F1808">
        <v>138.25</v>
      </c>
      <c r="G1808">
        <v>190605200</v>
      </c>
      <c r="H1808">
        <v>98.342727661132798</v>
      </c>
      <c r="I1808" s="1" t="str">
        <f t="shared" si="56"/>
        <v>32007</v>
      </c>
      <c r="J1808">
        <f>COUNTIFS($I$2:I1808,I1808)</f>
        <v>9</v>
      </c>
      <c r="K1808" t="b">
        <f t="shared" si="57"/>
        <v>0</v>
      </c>
    </row>
    <row r="1809" spans="1:11" x14ac:dyDescent="0.25">
      <c r="A1809">
        <v>1808</v>
      </c>
      <c r="B1809" s="1">
        <v>39155</v>
      </c>
      <c r="C1809">
        <v>138.42999267578099</v>
      </c>
      <c r="D1809">
        <v>139.36000061035199</v>
      </c>
      <c r="E1809">
        <v>136.75</v>
      </c>
      <c r="F1809">
        <v>139.27999877929699</v>
      </c>
      <c r="G1809">
        <v>231853800</v>
      </c>
      <c r="H1809">
        <v>99.075431823730497</v>
      </c>
      <c r="I1809" s="1" t="str">
        <f t="shared" si="56"/>
        <v>32007</v>
      </c>
      <c r="J1809">
        <f>COUNTIFS($I$2:I1809,I1809)</f>
        <v>10</v>
      </c>
      <c r="K1809" t="b">
        <f t="shared" si="57"/>
        <v>0</v>
      </c>
    </row>
    <row r="1810" spans="1:11" x14ac:dyDescent="0.25">
      <c r="A1810">
        <v>1809</v>
      </c>
      <c r="B1810" s="1">
        <v>39156</v>
      </c>
      <c r="C1810">
        <v>138.97000122070301</v>
      </c>
      <c r="D1810">
        <v>139.99000549316401</v>
      </c>
      <c r="E1810">
        <v>138.80000305175801</v>
      </c>
      <c r="F1810">
        <v>139.47000122070301</v>
      </c>
      <c r="G1810">
        <v>132435900</v>
      </c>
      <c r="H1810">
        <v>99.210586547851605</v>
      </c>
      <c r="I1810" s="1" t="str">
        <f t="shared" si="56"/>
        <v>32007</v>
      </c>
      <c r="J1810">
        <f>COUNTIFS($I$2:I1810,I1810)</f>
        <v>11</v>
      </c>
      <c r="K1810" t="b">
        <f t="shared" si="57"/>
        <v>0</v>
      </c>
    </row>
    <row r="1811" spans="1:11" x14ac:dyDescent="0.25">
      <c r="A1811">
        <v>1810</v>
      </c>
      <c r="B1811" s="1">
        <v>39157</v>
      </c>
      <c r="C1811">
        <v>139.30999755859401</v>
      </c>
      <c r="D1811">
        <v>139.63000488281199</v>
      </c>
      <c r="E1811">
        <v>138.11999511718801</v>
      </c>
      <c r="F1811">
        <v>138.52999877929699</v>
      </c>
      <c r="G1811">
        <v>121531600</v>
      </c>
      <c r="H1811">
        <v>98.932785034179702</v>
      </c>
      <c r="I1811" s="1" t="str">
        <f t="shared" si="56"/>
        <v>32007</v>
      </c>
      <c r="J1811">
        <f>COUNTIFS($I$2:I1811,I1811)</f>
        <v>12</v>
      </c>
      <c r="K1811" t="b">
        <f t="shared" si="57"/>
        <v>0</v>
      </c>
    </row>
    <row r="1812" spans="1:11" x14ac:dyDescent="0.25">
      <c r="A1812">
        <v>1811</v>
      </c>
      <c r="B1812" s="1">
        <v>39160</v>
      </c>
      <c r="C1812">
        <v>139.25999450683599</v>
      </c>
      <c r="D1812">
        <v>140.330001831055</v>
      </c>
      <c r="E1812">
        <v>139.14999389648401</v>
      </c>
      <c r="F1812">
        <v>140.19999694824199</v>
      </c>
      <c r="G1812">
        <v>96161200</v>
      </c>
      <c r="H1812">
        <v>100.12546539306599</v>
      </c>
      <c r="I1812" s="1" t="str">
        <f t="shared" si="56"/>
        <v>32007</v>
      </c>
      <c r="J1812">
        <f>COUNTIFS($I$2:I1812,I1812)</f>
        <v>13</v>
      </c>
      <c r="K1812" t="b">
        <f t="shared" si="57"/>
        <v>0</v>
      </c>
    </row>
    <row r="1813" spans="1:11" x14ac:dyDescent="0.25">
      <c r="A1813">
        <v>1812</v>
      </c>
      <c r="B1813" s="1">
        <v>39161</v>
      </c>
      <c r="C1813">
        <v>140.080001831055</v>
      </c>
      <c r="D1813">
        <v>141.05000305175801</v>
      </c>
      <c r="E1813">
        <v>139.96000671386699</v>
      </c>
      <c r="F1813">
        <v>140.97000122070301</v>
      </c>
      <c r="G1813">
        <v>82147400</v>
      </c>
      <c r="H1813">
        <v>100.675300598145</v>
      </c>
      <c r="I1813" s="1" t="str">
        <f t="shared" si="56"/>
        <v>32007</v>
      </c>
      <c r="J1813">
        <f>COUNTIFS($I$2:I1813,I1813)</f>
        <v>14</v>
      </c>
      <c r="K1813" t="b">
        <f t="shared" si="57"/>
        <v>0</v>
      </c>
    </row>
    <row r="1814" spans="1:11" x14ac:dyDescent="0.25">
      <c r="A1814">
        <v>1813</v>
      </c>
      <c r="B1814" s="1">
        <v>39162</v>
      </c>
      <c r="C1814">
        <v>141.10000610351599</v>
      </c>
      <c r="D1814">
        <v>143.64999389648401</v>
      </c>
      <c r="E1814">
        <v>140.82000732421901</v>
      </c>
      <c r="F1814">
        <v>143.28999328613301</v>
      </c>
      <c r="G1814">
        <v>152368700</v>
      </c>
      <c r="H1814">
        <v>102.332168579102</v>
      </c>
      <c r="I1814" s="1" t="str">
        <f t="shared" si="56"/>
        <v>32007</v>
      </c>
      <c r="J1814">
        <f>COUNTIFS($I$2:I1814,I1814)</f>
        <v>15</v>
      </c>
      <c r="K1814" t="b">
        <f t="shared" si="57"/>
        <v>0</v>
      </c>
    </row>
    <row r="1815" spans="1:11" x14ac:dyDescent="0.25">
      <c r="A1815">
        <v>1814</v>
      </c>
      <c r="B1815" s="1">
        <v>39163</v>
      </c>
      <c r="C1815">
        <v>143.47999572753901</v>
      </c>
      <c r="D1815">
        <v>143.67999267578099</v>
      </c>
      <c r="E1815">
        <v>142.78999328613301</v>
      </c>
      <c r="F1815">
        <v>143.17999267578099</v>
      </c>
      <c r="G1815">
        <v>118942200</v>
      </c>
      <c r="H1815">
        <v>102.25363922119099</v>
      </c>
      <c r="I1815" s="1" t="str">
        <f t="shared" si="56"/>
        <v>32007</v>
      </c>
      <c r="J1815">
        <f>COUNTIFS($I$2:I1815,I1815)</f>
        <v>16</v>
      </c>
      <c r="K1815" t="b">
        <f t="shared" si="57"/>
        <v>0</v>
      </c>
    </row>
    <row r="1816" spans="1:11" x14ac:dyDescent="0.25">
      <c r="A1816">
        <v>1815</v>
      </c>
      <c r="B1816" s="1">
        <v>39164</v>
      </c>
      <c r="C1816">
        <v>143.27999877929699</v>
      </c>
      <c r="D1816">
        <v>143.80999755859401</v>
      </c>
      <c r="E1816">
        <v>143.14999389648401</v>
      </c>
      <c r="F1816">
        <v>143.38999938964801</v>
      </c>
      <c r="G1816">
        <v>74416800</v>
      </c>
      <c r="H1816">
        <v>102.40362548828099</v>
      </c>
      <c r="I1816" s="1" t="str">
        <f t="shared" si="56"/>
        <v>32007</v>
      </c>
      <c r="J1816">
        <f>COUNTIFS($I$2:I1816,I1816)</f>
        <v>17</v>
      </c>
      <c r="K1816" t="b">
        <f t="shared" si="57"/>
        <v>0</v>
      </c>
    </row>
    <row r="1817" spans="1:11" x14ac:dyDescent="0.25">
      <c r="A1817">
        <v>1816</v>
      </c>
      <c r="B1817" s="1">
        <v>39167</v>
      </c>
      <c r="C1817">
        <v>143.5</v>
      </c>
      <c r="D1817">
        <v>143.64999389648401</v>
      </c>
      <c r="E1817">
        <v>142.08999633789099</v>
      </c>
      <c r="F1817">
        <v>143.19999694824199</v>
      </c>
      <c r="G1817">
        <v>113787500</v>
      </c>
      <c r="H1817">
        <v>102.267906188965</v>
      </c>
      <c r="I1817" s="1" t="str">
        <f t="shared" si="56"/>
        <v>32007</v>
      </c>
      <c r="J1817">
        <f>COUNTIFS($I$2:I1817,I1817)</f>
        <v>18</v>
      </c>
      <c r="K1817" t="b">
        <f t="shared" si="57"/>
        <v>0</v>
      </c>
    </row>
    <row r="1818" spans="1:11" x14ac:dyDescent="0.25">
      <c r="A1818">
        <v>1817</v>
      </c>
      <c r="B1818" s="1">
        <v>39168</v>
      </c>
      <c r="C1818">
        <v>143.11999511718801</v>
      </c>
      <c r="D1818">
        <v>143.16000366210901</v>
      </c>
      <c r="E1818">
        <v>142.38999938964801</v>
      </c>
      <c r="F1818">
        <v>142.86000061035199</v>
      </c>
      <c r="G1818">
        <v>99864600</v>
      </c>
      <c r="H1818">
        <v>102.02512359619099</v>
      </c>
      <c r="I1818" s="1" t="str">
        <f t="shared" si="56"/>
        <v>32007</v>
      </c>
      <c r="J1818">
        <f>COUNTIFS($I$2:I1818,I1818)</f>
        <v>19</v>
      </c>
      <c r="K1818" t="b">
        <f t="shared" si="57"/>
        <v>0</v>
      </c>
    </row>
    <row r="1819" spans="1:11" x14ac:dyDescent="0.25">
      <c r="A1819">
        <v>1818</v>
      </c>
      <c r="B1819" s="1">
        <v>39169</v>
      </c>
      <c r="C1819">
        <v>142.13999938964801</v>
      </c>
      <c r="D1819">
        <v>142.47000122070301</v>
      </c>
      <c r="E1819">
        <v>141.25999450683599</v>
      </c>
      <c r="F1819">
        <v>141.82000732421901</v>
      </c>
      <c r="G1819">
        <v>152907900</v>
      </c>
      <c r="H1819">
        <v>101.282363891602</v>
      </c>
      <c r="I1819" s="1" t="str">
        <f t="shared" si="56"/>
        <v>32007</v>
      </c>
      <c r="J1819">
        <f>COUNTIFS($I$2:I1819,I1819)</f>
        <v>20</v>
      </c>
      <c r="K1819" t="b">
        <f t="shared" si="57"/>
        <v>0</v>
      </c>
    </row>
    <row r="1820" spans="1:11" x14ac:dyDescent="0.25">
      <c r="A1820">
        <v>1819</v>
      </c>
      <c r="B1820" s="1">
        <v>39170</v>
      </c>
      <c r="C1820">
        <v>142.53999328613301</v>
      </c>
      <c r="D1820">
        <v>142.61000061035199</v>
      </c>
      <c r="E1820">
        <v>141.19000244140599</v>
      </c>
      <c r="F1820">
        <v>141.97000122070301</v>
      </c>
      <c r="G1820">
        <v>139432700</v>
      </c>
      <c r="H1820">
        <v>101.38942718505901</v>
      </c>
      <c r="I1820" s="1" t="str">
        <f t="shared" si="56"/>
        <v>32007</v>
      </c>
      <c r="J1820">
        <f>COUNTIFS($I$2:I1820,I1820)</f>
        <v>21</v>
      </c>
      <c r="K1820" t="b">
        <f t="shared" si="57"/>
        <v>0</v>
      </c>
    </row>
    <row r="1821" spans="1:11" x14ac:dyDescent="0.25">
      <c r="A1821">
        <v>1820</v>
      </c>
      <c r="B1821" s="1">
        <v>39171</v>
      </c>
      <c r="C1821">
        <v>142.24000549316401</v>
      </c>
      <c r="D1821">
        <v>142.83999633789099</v>
      </c>
      <c r="E1821">
        <v>140.55999755859401</v>
      </c>
      <c r="F1821">
        <v>142</v>
      </c>
      <c r="G1821">
        <v>128194100</v>
      </c>
      <c r="H1821">
        <v>101.410926818848</v>
      </c>
      <c r="I1821" s="1" t="str">
        <f t="shared" si="56"/>
        <v>32007</v>
      </c>
      <c r="J1821">
        <f>COUNTIFS($I$2:I1821,I1821)</f>
        <v>22</v>
      </c>
      <c r="K1821" t="b">
        <f t="shared" si="57"/>
        <v>0</v>
      </c>
    </row>
    <row r="1822" spans="1:11" x14ac:dyDescent="0.25">
      <c r="A1822">
        <v>1821</v>
      </c>
      <c r="B1822" s="1">
        <v>39174</v>
      </c>
      <c r="C1822">
        <v>142.16000366210901</v>
      </c>
      <c r="D1822">
        <v>142.46000671386699</v>
      </c>
      <c r="E1822">
        <v>141.47999572753901</v>
      </c>
      <c r="F1822">
        <v>142.16000366210901</v>
      </c>
      <c r="G1822">
        <v>79416400</v>
      </c>
      <c r="H1822">
        <v>101.525184631348</v>
      </c>
      <c r="I1822" s="1" t="str">
        <f t="shared" si="56"/>
        <v>42007</v>
      </c>
      <c r="J1822">
        <f>COUNTIFS($I$2:I1822,I1822)</f>
        <v>1</v>
      </c>
      <c r="K1822" t="b">
        <f t="shared" si="57"/>
        <v>1</v>
      </c>
    </row>
    <row r="1823" spans="1:11" x14ac:dyDescent="0.25">
      <c r="A1823">
        <v>1822</v>
      </c>
      <c r="B1823" s="1">
        <v>39175</v>
      </c>
      <c r="C1823">
        <v>142.97000122070301</v>
      </c>
      <c r="D1823">
        <v>143.97999572753901</v>
      </c>
      <c r="E1823">
        <v>142.91000366210901</v>
      </c>
      <c r="F1823">
        <v>143.69000244140599</v>
      </c>
      <c r="G1823">
        <v>82417800</v>
      </c>
      <c r="H1823">
        <v>102.61785888671901</v>
      </c>
      <c r="I1823" s="1" t="str">
        <f t="shared" si="56"/>
        <v>42007</v>
      </c>
      <c r="J1823">
        <f>COUNTIFS($I$2:I1823,I1823)</f>
        <v>2</v>
      </c>
      <c r="K1823" t="b">
        <f t="shared" si="57"/>
        <v>0</v>
      </c>
    </row>
    <row r="1824" spans="1:11" x14ac:dyDescent="0.25">
      <c r="A1824">
        <v>1823</v>
      </c>
      <c r="B1824" s="1">
        <v>39176</v>
      </c>
      <c r="C1824">
        <v>143.69000244140599</v>
      </c>
      <c r="D1824">
        <v>143.94999694824199</v>
      </c>
      <c r="E1824">
        <v>143.16000366210901</v>
      </c>
      <c r="F1824">
        <v>143.85000610351599</v>
      </c>
      <c r="G1824">
        <v>63995200</v>
      </c>
      <c r="H1824">
        <v>102.732139587402</v>
      </c>
      <c r="I1824" s="1" t="str">
        <f t="shared" si="56"/>
        <v>42007</v>
      </c>
      <c r="J1824">
        <f>COUNTIFS($I$2:I1824,I1824)</f>
        <v>3</v>
      </c>
      <c r="K1824" t="b">
        <f t="shared" si="57"/>
        <v>0</v>
      </c>
    </row>
    <row r="1825" spans="1:11" x14ac:dyDescent="0.25">
      <c r="A1825">
        <v>1824</v>
      </c>
      <c r="B1825" s="1">
        <v>39177</v>
      </c>
      <c r="C1825">
        <v>143.669998168945</v>
      </c>
      <c r="D1825">
        <v>144.44000244140599</v>
      </c>
      <c r="E1825">
        <v>143.61000061035199</v>
      </c>
      <c r="F1825">
        <v>144.24000549316401</v>
      </c>
      <c r="G1825">
        <v>46822800</v>
      </c>
      <c r="H1825">
        <v>103.010620117188</v>
      </c>
      <c r="I1825" s="1" t="str">
        <f t="shared" si="56"/>
        <v>42007</v>
      </c>
      <c r="J1825">
        <f>COUNTIFS($I$2:I1825,I1825)</f>
        <v>4</v>
      </c>
      <c r="K1825" t="b">
        <f t="shared" si="57"/>
        <v>0</v>
      </c>
    </row>
    <row r="1826" spans="1:11" x14ac:dyDescent="0.25">
      <c r="A1826">
        <v>1825</v>
      </c>
      <c r="B1826" s="1">
        <v>39181</v>
      </c>
      <c r="C1826">
        <v>144.64999389648401</v>
      </c>
      <c r="D1826">
        <v>144.80000305175801</v>
      </c>
      <c r="E1826">
        <v>144.14999389648401</v>
      </c>
      <c r="F1826">
        <v>144.44000244140599</v>
      </c>
      <c r="G1826">
        <v>50967400</v>
      </c>
      <c r="H1826">
        <v>103.15347290039099</v>
      </c>
      <c r="I1826" s="1" t="str">
        <f t="shared" si="56"/>
        <v>42007</v>
      </c>
      <c r="J1826">
        <f>COUNTIFS($I$2:I1826,I1826)</f>
        <v>5</v>
      </c>
      <c r="K1826" t="b">
        <f t="shared" si="57"/>
        <v>0</v>
      </c>
    </row>
    <row r="1827" spans="1:11" x14ac:dyDescent="0.25">
      <c r="A1827">
        <v>1826</v>
      </c>
      <c r="B1827" s="1">
        <v>39182</v>
      </c>
      <c r="C1827">
        <v>144.330001831055</v>
      </c>
      <c r="D1827">
        <v>144.85000610351599</v>
      </c>
      <c r="E1827">
        <v>144.27000427246099</v>
      </c>
      <c r="F1827">
        <v>144.61000061035199</v>
      </c>
      <c r="G1827">
        <v>56620000</v>
      </c>
      <c r="H1827">
        <v>103.274856567383</v>
      </c>
      <c r="I1827" s="1" t="str">
        <f t="shared" si="56"/>
        <v>42007</v>
      </c>
      <c r="J1827">
        <f>COUNTIFS($I$2:I1827,I1827)</f>
        <v>6</v>
      </c>
      <c r="K1827" t="b">
        <f t="shared" si="57"/>
        <v>0</v>
      </c>
    </row>
    <row r="1828" spans="1:11" x14ac:dyDescent="0.25">
      <c r="A1828">
        <v>1827</v>
      </c>
      <c r="B1828" s="1">
        <v>39183</v>
      </c>
      <c r="C1828">
        <v>144.82000732421901</v>
      </c>
      <c r="D1828">
        <v>144.86000061035199</v>
      </c>
      <c r="E1828">
        <v>143.53999328613301</v>
      </c>
      <c r="F1828">
        <v>144.02000427246099</v>
      </c>
      <c r="G1828">
        <v>106365700</v>
      </c>
      <c r="H1828">
        <v>102.853523254395</v>
      </c>
      <c r="I1828" s="1" t="str">
        <f t="shared" si="56"/>
        <v>42007</v>
      </c>
      <c r="J1828">
        <f>COUNTIFS($I$2:I1828,I1828)</f>
        <v>7</v>
      </c>
      <c r="K1828" t="b">
        <f t="shared" si="57"/>
        <v>0</v>
      </c>
    </row>
    <row r="1829" spans="1:11" x14ac:dyDescent="0.25">
      <c r="A1829">
        <v>1828</v>
      </c>
      <c r="B1829" s="1">
        <v>39184</v>
      </c>
      <c r="C1829">
        <v>143.74000549316401</v>
      </c>
      <c r="D1829">
        <v>144.919998168945</v>
      </c>
      <c r="E1829">
        <v>143.33999633789099</v>
      </c>
      <c r="F1829">
        <v>144.66000366210901</v>
      </c>
      <c r="G1829">
        <v>115534400</v>
      </c>
      <c r="H1829">
        <v>103.310539245605</v>
      </c>
      <c r="I1829" s="1" t="str">
        <f t="shared" si="56"/>
        <v>42007</v>
      </c>
      <c r="J1829">
        <f>COUNTIFS($I$2:I1829,I1829)</f>
        <v>8</v>
      </c>
      <c r="K1829" t="b">
        <f t="shared" si="57"/>
        <v>0</v>
      </c>
    </row>
    <row r="1830" spans="1:11" x14ac:dyDescent="0.25">
      <c r="A1830">
        <v>1829</v>
      </c>
      <c r="B1830" s="1">
        <v>39185</v>
      </c>
      <c r="C1830">
        <v>144.89999389648401</v>
      </c>
      <c r="D1830">
        <v>145.32000732421901</v>
      </c>
      <c r="E1830">
        <v>144.36000061035199</v>
      </c>
      <c r="F1830">
        <v>145.32000732421901</v>
      </c>
      <c r="G1830">
        <v>84287000</v>
      </c>
      <c r="H1830">
        <v>103.78192138671901</v>
      </c>
      <c r="I1830" s="1" t="str">
        <f t="shared" si="56"/>
        <v>42007</v>
      </c>
      <c r="J1830">
        <f>COUNTIFS($I$2:I1830,I1830)</f>
        <v>9</v>
      </c>
      <c r="K1830" t="b">
        <f t="shared" si="57"/>
        <v>0</v>
      </c>
    </row>
    <row r="1831" spans="1:11" x14ac:dyDescent="0.25">
      <c r="A1831">
        <v>1830</v>
      </c>
      <c r="B1831" s="1">
        <v>39188</v>
      </c>
      <c r="C1831">
        <v>145.830001831055</v>
      </c>
      <c r="D1831">
        <v>146.86000061035199</v>
      </c>
      <c r="E1831">
        <v>145.82000732421901</v>
      </c>
      <c r="F1831">
        <v>146.69999694824199</v>
      </c>
      <c r="G1831">
        <v>83064600</v>
      </c>
      <c r="H1831">
        <v>104.767448425293</v>
      </c>
      <c r="I1831" s="1" t="str">
        <f t="shared" si="56"/>
        <v>42007</v>
      </c>
      <c r="J1831">
        <f>COUNTIFS($I$2:I1831,I1831)</f>
        <v>10</v>
      </c>
      <c r="K1831" t="b">
        <f t="shared" si="57"/>
        <v>0</v>
      </c>
    </row>
    <row r="1832" spans="1:11" x14ac:dyDescent="0.25">
      <c r="A1832">
        <v>1831</v>
      </c>
      <c r="B1832" s="1">
        <v>39189</v>
      </c>
      <c r="C1832">
        <v>146.97000122070301</v>
      </c>
      <c r="D1832">
        <v>147.39999389648401</v>
      </c>
      <c r="E1832">
        <v>146.64999389648401</v>
      </c>
      <c r="F1832">
        <v>147.08999633789099</v>
      </c>
      <c r="G1832">
        <v>108424100</v>
      </c>
      <c r="H1832">
        <v>105.04599761962901</v>
      </c>
      <c r="I1832" s="1" t="str">
        <f t="shared" si="56"/>
        <v>42007</v>
      </c>
      <c r="J1832">
        <f>COUNTIFS($I$2:I1832,I1832)</f>
        <v>11</v>
      </c>
      <c r="K1832" t="b">
        <f t="shared" si="57"/>
        <v>0</v>
      </c>
    </row>
    <row r="1833" spans="1:11" x14ac:dyDescent="0.25">
      <c r="A1833">
        <v>1832</v>
      </c>
      <c r="B1833" s="1">
        <v>39190</v>
      </c>
      <c r="C1833">
        <v>146.60000610351599</v>
      </c>
      <c r="D1833">
        <v>147.69999694824199</v>
      </c>
      <c r="E1833">
        <v>146.57000732421901</v>
      </c>
      <c r="F1833">
        <v>147.27000427246099</v>
      </c>
      <c r="G1833">
        <v>88345300</v>
      </c>
      <c r="H1833">
        <v>105.17453765869099</v>
      </c>
      <c r="I1833" s="1" t="str">
        <f t="shared" si="56"/>
        <v>42007</v>
      </c>
      <c r="J1833">
        <f>COUNTIFS($I$2:I1833,I1833)</f>
        <v>12</v>
      </c>
      <c r="K1833" t="b">
        <f t="shared" si="57"/>
        <v>0</v>
      </c>
    </row>
    <row r="1834" spans="1:11" x14ac:dyDescent="0.25">
      <c r="A1834">
        <v>1833</v>
      </c>
      <c r="B1834" s="1">
        <v>39191</v>
      </c>
      <c r="C1834">
        <v>146.55000305175801</v>
      </c>
      <c r="D1834">
        <v>147.39999389648401</v>
      </c>
      <c r="E1834">
        <v>146.36000061035199</v>
      </c>
      <c r="F1834">
        <v>147.22999572753901</v>
      </c>
      <c r="G1834">
        <v>102947700</v>
      </c>
      <c r="H1834">
        <v>105.145965576172</v>
      </c>
      <c r="I1834" s="1" t="str">
        <f t="shared" si="56"/>
        <v>42007</v>
      </c>
      <c r="J1834">
        <f>COUNTIFS($I$2:I1834,I1834)</f>
        <v>13</v>
      </c>
      <c r="K1834" t="b">
        <f t="shared" si="57"/>
        <v>0</v>
      </c>
    </row>
    <row r="1835" spans="1:11" x14ac:dyDescent="0.25">
      <c r="A1835">
        <v>1834</v>
      </c>
      <c r="B1835" s="1">
        <v>39192</v>
      </c>
      <c r="C1835">
        <v>148.22000122070301</v>
      </c>
      <c r="D1835">
        <v>148.61999511718801</v>
      </c>
      <c r="E1835">
        <v>147.03999328613301</v>
      </c>
      <c r="F1835">
        <v>148.61999511718801</v>
      </c>
      <c r="G1835">
        <v>124114100</v>
      </c>
      <c r="H1835">
        <v>106.138671875</v>
      </c>
      <c r="I1835" s="1" t="str">
        <f t="shared" si="56"/>
        <v>42007</v>
      </c>
      <c r="J1835">
        <f>COUNTIFS($I$2:I1835,I1835)</f>
        <v>14</v>
      </c>
      <c r="K1835" t="b">
        <f t="shared" si="57"/>
        <v>0</v>
      </c>
    </row>
    <row r="1836" spans="1:11" x14ac:dyDescent="0.25">
      <c r="A1836">
        <v>1835</v>
      </c>
      <c r="B1836" s="1">
        <v>39195</v>
      </c>
      <c r="C1836">
        <v>148.36999511718801</v>
      </c>
      <c r="D1836">
        <v>148.72999572753901</v>
      </c>
      <c r="E1836">
        <v>147.97000122070301</v>
      </c>
      <c r="F1836">
        <v>148.05999755859401</v>
      </c>
      <c r="G1836">
        <v>77270800</v>
      </c>
      <c r="H1836">
        <v>105.738739013672</v>
      </c>
      <c r="I1836" s="1" t="str">
        <f t="shared" si="56"/>
        <v>42007</v>
      </c>
      <c r="J1836">
        <f>COUNTIFS($I$2:I1836,I1836)</f>
        <v>15</v>
      </c>
      <c r="K1836" t="b">
        <f t="shared" si="57"/>
        <v>0</v>
      </c>
    </row>
    <row r="1837" spans="1:11" x14ac:dyDescent="0.25">
      <c r="A1837">
        <v>1836</v>
      </c>
      <c r="B1837" s="1">
        <v>39196</v>
      </c>
      <c r="C1837">
        <v>148.22999572753901</v>
      </c>
      <c r="D1837">
        <v>148.39999389648401</v>
      </c>
      <c r="E1837">
        <v>147.32000732421901</v>
      </c>
      <c r="F1837">
        <v>148.11999511718801</v>
      </c>
      <c r="G1837">
        <v>114471000</v>
      </c>
      <c r="H1837">
        <v>105.78158569335901</v>
      </c>
      <c r="I1837" s="1" t="str">
        <f t="shared" si="56"/>
        <v>42007</v>
      </c>
      <c r="J1837">
        <f>COUNTIFS($I$2:I1837,I1837)</f>
        <v>16</v>
      </c>
      <c r="K1837" t="b">
        <f t="shared" si="57"/>
        <v>0</v>
      </c>
    </row>
    <row r="1838" spans="1:11" x14ac:dyDescent="0.25">
      <c r="A1838">
        <v>1837</v>
      </c>
      <c r="B1838" s="1">
        <v>39197</v>
      </c>
      <c r="C1838">
        <v>148.72999572753901</v>
      </c>
      <c r="D1838">
        <v>149.66000366210901</v>
      </c>
      <c r="E1838">
        <v>148.02000427246099</v>
      </c>
      <c r="F1838">
        <v>149.47999572753901</v>
      </c>
      <c r="G1838">
        <v>108418800</v>
      </c>
      <c r="H1838">
        <v>106.752883911133</v>
      </c>
      <c r="I1838" s="1" t="str">
        <f t="shared" si="56"/>
        <v>42007</v>
      </c>
      <c r="J1838">
        <f>COUNTIFS($I$2:I1838,I1838)</f>
        <v>17</v>
      </c>
      <c r="K1838" t="b">
        <f t="shared" si="57"/>
        <v>0</v>
      </c>
    </row>
    <row r="1839" spans="1:11" x14ac:dyDescent="0.25">
      <c r="A1839">
        <v>1838</v>
      </c>
      <c r="B1839" s="1">
        <v>39198</v>
      </c>
      <c r="C1839">
        <v>149.49000549316401</v>
      </c>
      <c r="D1839">
        <v>149.80000305175801</v>
      </c>
      <c r="E1839">
        <v>149.10000610351599</v>
      </c>
      <c r="F1839">
        <v>149.64999389648401</v>
      </c>
      <c r="G1839">
        <v>88741600</v>
      </c>
      <c r="H1839">
        <v>106.874221801758</v>
      </c>
      <c r="I1839" s="1" t="str">
        <f t="shared" si="56"/>
        <v>42007</v>
      </c>
      <c r="J1839">
        <f>COUNTIFS($I$2:I1839,I1839)</f>
        <v>18</v>
      </c>
      <c r="K1839" t="b">
        <f t="shared" si="57"/>
        <v>0</v>
      </c>
    </row>
    <row r="1840" spans="1:11" x14ac:dyDescent="0.25">
      <c r="A1840">
        <v>1839</v>
      </c>
      <c r="B1840" s="1">
        <v>39199</v>
      </c>
      <c r="C1840">
        <v>149.08999633789099</v>
      </c>
      <c r="D1840">
        <v>149.74000549316401</v>
      </c>
      <c r="E1840">
        <v>148.83999633789099</v>
      </c>
      <c r="F1840">
        <v>149.52999877929699</v>
      </c>
      <c r="G1840">
        <v>108191100</v>
      </c>
      <c r="H1840">
        <v>106.78855133056599</v>
      </c>
      <c r="I1840" s="1" t="str">
        <f t="shared" si="56"/>
        <v>42007</v>
      </c>
      <c r="J1840">
        <f>COUNTIFS($I$2:I1840,I1840)</f>
        <v>19</v>
      </c>
      <c r="K1840" t="b">
        <f t="shared" si="57"/>
        <v>0</v>
      </c>
    </row>
    <row r="1841" spans="1:11" x14ac:dyDescent="0.25">
      <c r="A1841">
        <v>1840</v>
      </c>
      <c r="B1841" s="1">
        <v>39202</v>
      </c>
      <c r="C1841">
        <v>149.63999938964801</v>
      </c>
      <c r="D1841">
        <v>149.74000549316401</v>
      </c>
      <c r="E1841">
        <v>148.21000671386699</v>
      </c>
      <c r="F1841">
        <v>148.28999328613301</v>
      </c>
      <c r="G1841">
        <v>100874100</v>
      </c>
      <c r="H1841">
        <v>105.902954101562</v>
      </c>
      <c r="I1841" s="1" t="str">
        <f t="shared" si="56"/>
        <v>42007</v>
      </c>
      <c r="J1841">
        <f>COUNTIFS($I$2:I1841,I1841)</f>
        <v>20</v>
      </c>
      <c r="K1841" t="b">
        <f t="shared" si="57"/>
        <v>0</v>
      </c>
    </row>
    <row r="1842" spans="1:11" x14ac:dyDescent="0.25">
      <c r="A1842">
        <v>1841</v>
      </c>
      <c r="B1842" s="1">
        <v>39203</v>
      </c>
      <c r="C1842">
        <v>148.419998168945</v>
      </c>
      <c r="D1842">
        <v>149.47000122070301</v>
      </c>
      <c r="E1842">
        <v>147.669998168945</v>
      </c>
      <c r="F1842">
        <v>148.669998168945</v>
      </c>
      <c r="G1842">
        <v>134342700</v>
      </c>
      <c r="H1842">
        <v>106.174362182617</v>
      </c>
      <c r="I1842" s="1" t="str">
        <f t="shared" si="56"/>
        <v>52007</v>
      </c>
      <c r="J1842">
        <f>COUNTIFS($I$2:I1842,I1842)</f>
        <v>1</v>
      </c>
      <c r="K1842" t="b">
        <f t="shared" si="57"/>
        <v>1</v>
      </c>
    </row>
    <row r="1843" spans="1:11" x14ac:dyDescent="0.25">
      <c r="A1843">
        <v>1842</v>
      </c>
      <c r="B1843" s="1">
        <v>39204</v>
      </c>
      <c r="C1843">
        <v>148.89999389648401</v>
      </c>
      <c r="D1843">
        <v>149.94999694824199</v>
      </c>
      <c r="E1843">
        <v>148.75</v>
      </c>
      <c r="F1843">
        <v>149.53999328613301</v>
      </c>
      <c r="G1843">
        <v>87129800</v>
      </c>
      <c r="H1843">
        <v>106.795692443848</v>
      </c>
      <c r="I1843" s="1" t="str">
        <f t="shared" si="56"/>
        <v>52007</v>
      </c>
      <c r="J1843">
        <f>COUNTIFS($I$2:I1843,I1843)</f>
        <v>2</v>
      </c>
      <c r="K1843" t="b">
        <f t="shared" si="57"/>
        <v>0</v>
      </c>
    </row>
    <row r="1844" spans="1:11" x14ac:dyDescent="0.25">
      <c r="A1844">
        <v>1843</v>
      </c>
      <c r="B1844" s="1">
        <v>39205</v>
      </c>
      <c r="C1844">
        <v>149.97000122070301</v>
      </c>
      <c r="D1844">
        <v>150.39999389648401</v>
      </c>
      <c r="E1844">
        <v>149.72999572753901</v>
      </c>
      <c r="F1844">
        <v>150.35000610351599</v>
      </c>
      <c r="G1844">
        <v>86569700</v>
      </c>
      <c r="H1844">
        <v>107.37420654296901</v>
      </c>
      <c r="I1844" s="1" t="str">
        <f t="shared" si="56"/>
        <v>52007</v>
      </c>
      <c r="J1844">
        <f>COUNTIFS($I$2:I1844,I1844)</f>
        <v>3</v>
      </c>
      <c r="K1844" t="b">
        <f t="shared" si="57"/>
        <v>0</v>
      </c>
    </row>
    <row r="1845" spans="1:11" x14ac:dyDescent="0.25">
      <c r="A1845">
        <v>1844</v>
      </c>
      <c r="B1845" s="1">
        <v>39206</v>
      </c>
      <c r="C1845">
        <v>150.75</v>
      </c>
      <c r="D1845">
        <v>151.11999511718801</v>
      </c>
      <c r="E1845">
        <v>150.22000122070301</v>
      </c>
      <c r="F1845">
        <v>150.919998168945</v>
      </c>
      <c r="G1845">
        <v>96409000</v>
      </c>
      <c r="H1845">
        <v>107.78122711181599</v>
      </c>
      <c r="I1845" s="1" t="str">
        <f t="shared" si="56"/>
        <v>52007</v>
      </c>
      <c r="J1845">
        <f>COUNTIFS($I$2:I1845,I1845)</f>
        <v>4</v>
      </c>
      <c r="K1845" t="b">
        <f t="shared" si="57"/>
        <v>0</v>
      </c>
    </row>
    <row r="1846" spans="1:11" x14ac:dyDescent="0.25">
      <c r="A1846">
        <v>1845</v>
      </c>
      <c r="B1846" s="1">
        <v>39209</v>
      </c>
      <c r="C1846">
        <v>150.88000488281199</v>
      </c>
      <c r="D1846">
        <v>151.19999694824199</v>
      </c>
      <c r="E1846">
        <v>150.80999755859401</v>
      </c>
      <c r="F1846">
        <v>150.94999694824199</v>
      </c>
      <c r="G1846">
        <v>63461400</v>
      </c>
      <c r="H1846">
        <v>107.80265045166</v>
      </c>
      <c r="I1846" s="1" t="str">
        <f t="shared" si="56"/>
        <v>52007</v>
      </c>
      <c r="J1846">
        <f>COUNTIFS($I$2:I1846,I1846)</f>
        <v>5</v>
      </c>
      <c r="K1846" t="b">
        <f t="shared" si="57"/>
        <v>0</v>
      </c>
    </row>
    <row r="1847" spans="1:11" x14ac:dyDescent="0.25">
      <c r="A1847">
        <v>1846</v>
      </c>
      <c r="B1847" s="1">
        <v>39210</v>
      </c>
      <c r="C1847">
        <v>150.580001831055</v>
      </c>
      <c r="D1847">
        <v>150.919998168945</v>
      </c>
      <c r="E1847">
        <v>150.13000488281199</v>
      </c>
      <c r="F1847">
        <v>150.75</v>
      </c>
      <c r="G1847">
        <v>80584000</v>
      </c>
      <c r="H1847">
        <v>107.65982055664099</v>
      </c>
      <c r="I1847" s="1" t="str">
        <f t="shared" si="56"/>
        <v>52007</v>
      </c>
      <c r="J1847">
        <f>COUNTIFS($I$2:I1847,I1847)</f>
        <v>6</v>
      </c>
      <c r="K1847" t="b">
        <f t="shared" si="57"/>
        <v>0</v>
      </c>
    </row>
    <row r="1848" spans="1:11" x14ac:dyDescent="0.25">
      <c r="A1848">
        <v>1847</v>
      </c>
      <c r="B1848" s="1">
        <v>39211</v>
      </c>
      <c r="C1848">
        <v>150.63999938964801</v>
      </c>
      <c r="D1848">
        <v>152.82000732421901</v>
      </c>
      <c r="E1848">
        <v>150.36999511718801</v>
      </c>
      <c r="F1848">
        <v>151.16000366210901</v>
      </c>
      <c r="G1848">
        <v>102070100</v>
      </c>
      <c r="H1848">
        <v>107.95263671875</v>
      </c>
      <c r="I1848" s="1" t="str">
        <f t="shared" si="56"/>
        <v>52007</v>
      </c>
      <c r="J1848">
        <f>COUNTIFS($I$2:I1848,I1848)</f>
        <v>7</v>
      </c>
      <c r="K1848" t="b">
        <f t="shared" si="57"/>
        <v>0</v>
      </c>
    </row>
    <row r="1849" spans="1:11" x14ac:dyDescent="0.25">
      <c r="A1849">
        <v>1848</v>
      </c>
      <c r="B1849" s="1">
        <v>39212</v>
      </c>
      <c r="C1849">
        <v>150.72999572753901</v>
      </c>
      <c r="D1849">
        <v>151.02000427246099</v>
      </c>
      <c r="E1849">
        <v>149.27000427246099</v>
      </c>
      <c r="F1849">
        <v>149.580001831055</v>
      </c>
      <c r="G1849">
        <v>153617800</v>
      </c>
      <c r="H1849">
        <v>106.82427978515599</v>
      </c>
      <c r="I1849" s="1" t="str">
        <f t="shared" si="56"/>
        <v>52007</v>
      </c>
      <c r="J1849">
        <f>COUNTIFS($I$2:I1849,I1849)</f>
        <v>8</v>
      </c>
      <c r="K1849" t="b">
        <f t="shared" si="57"/>
        <v>0</v>
      </c>
    </row>
    <row r="1850" spans="1:11" x14ac:dyDescent="0.25">
      <c r="A1850">
        <v>1849</v>
      </c>
      <c r="B1850" s="1">
        <v>39213</v>
      </c>
      <c r="C1850">
        <v>149.75</v>
      </c>
      <c r="D1850">
        <v>150.92999267578099</v>
      </c>
      <c r="E1850">
        <v>149.72000122070301</v>
      </c>
      <c r="F1850">
        <v>150.86000061035199</v>
      </c>
      <c r="G1850">
        <v>113408900</v>
      </c>
      <c r="H1850">
        <v>107.738395690918</v>
      </c>
      <c r="I1850" s="1" t="str">
        <f t="shared" si="56"/>
        <v>52007</v>
      </c>
      <c r="J1850">
        <f>COUNTIFS($I$2:I1850,I1850)</f>
        <v>9</v>
      </c>
      <c r="K1850" t="b">
        <f t="shared" si="57"/>
        <v>0</v>
      </c>
    </row>
    <row r="1851" spans="1:11" x14ac:dyDescent="0.25">
      <c r="A1851">
        <v>1850</v>
      </c>
      <c r="B1851" s="1">
        <v>39216</v>
      </c>
      <c r="C1851">
        <v>150.86000061035199</v>
      </c>
      <c r="D1851">
        <v>151.30000305175801</v>
      </c>
      <c r="E1851">
        <v>149.78999328613301</v>
      </c>
      <c r="F1851">
        <v>150.52999877929699</v>
      </c>
      <c r="G1851">
        <v>108027500</v>
      </c>
      <c r="H1851">
        <v>107.502731323242</v>
      </c>
      <c r="I1851" s="1" t="str">
        <f t="shared" si="56"/>
        <v>52007</v>
      </c>
      <c r="J1851">
        <f>COUNTIFS($I$2:I1851,I1851)</f>
        <v>10</v>
      </c>
      <c r="K1851" t="b">
        <f t="shared" si="57"/>
        <v>0</v>
      </c>
    </row>
    <row r="1852" spans="1:11" x14ac:dyDescent="0.25">
      <c r="A1852">
        <v>1851</v>
      </c>
      <c r="B1852" s="1">
        <v>39217</v>
      </c>
      <c r="C1852">
        <v>150.69999694824199</v>
      </c>
      <c r="D1852">
        <v>151.66000366210901</v>
      </c>
      <c r="E1852">
        <v>150.19000244140599</v>
      </c>
      <c r="F1852">
        <v>150.57000732421901</v>
      </c>
      <c r="G1852">
        <v>180673300</v>
      </c>
      <c r="H1852">
        <v>107.531295776367</v>
      </c>
      <c r="I1852" s="1" t="str">
        <f t="shared" si="56"/>
        <v>52007</v>
      </c>
      <c r="J1852">
        <f>COUNTIFS($I$2:I1852,I1852)</f>
        <v>11</v>
      </c>
      <c r="K1852" t="b">
        <f t="shared" si="57"/>
        <v>0</v>
      </c>
    </row>
    <row r="1853" spans="1:11" x14ac:dyDescent="0.25">
      <c r="A1853">
        <v>1852</v>
      </c>
      <c r="B1853" s="1">
        <v>39218</v>
      </c>
      <c r="C1853">
        <v>150.80000305175801</v>
      </c>
      <c r="D1853">
        <v>151.63000488281199</v>
      </c>
      <c r="E1853">
        <v>150.38000488281199</v>
      </c>
      <c r="F1853">
        <v>151.60000610351599</v>
      </c>
      <c r="G1853">
        <v>114166500</v>
      </c>
      <c r="H1853">
        <v>108.26686096191401</v>
      </c>
      <c r="I1853" s="1" t="str">
        <f t="shared" si="56"/>
        <v>52007</v>
      </c>
      <c r="J1853">
        <f>COUNTIFS($I$2:I1853,I1853)</f>
        <v>12</v>
      </c>
      <c r="K1853" t="b">
        <f t="shared" si="57"/>
        <v>0</v>
      </c>
    </row>
    <row r="1854" spans="1:11" x14ac:dyDescent="0.25">
      <c r="A1854">
        <v>1853</v>
      </c>
      <c r="B1854" s="1">
        <v>39219</v>
      </c>
      <c r="C1854">
        <v>151.38000488281199</v>
      </c>
      <c r="D1854">
        <v>151.96000671386699</v>
      </c>
      <c r="E1854">
        <v>151.11000061035199</v>
      </c>
      <c r="F1854">
        <v>151.30000305175801</v>
      </c>
      <c r="G1854">
        <v>101132800</v>
      </c>
      <c r="H1854">
        <v>108.05258941650401</v>
      </c>
      <c r="I1854" s="1" t="str">
        <f t="shared" si="56"/>
        <v>52007</v>
      </c>
      <c r="J1854">
        <f>COUNTIFS($I$2:I1854,I1854)</f>
        <v>13</v>
      </c>
      <c r="K1854" t="b">
        <f t="shared" si="57"/>
        <v>0</v>
      </c>
    </row>
    <row r="1855" spans="1:11" x14ac:dyDescent="0.25">
      <c r="A1855">
        <v>1854</v>
      </c>
      <c r="B1855" s="1">
        <v>39220</v>
      </c>
      <c r="C1855">
        <v>152.00999450683599</v>
      </c>
      <c r="D1855">
        <v>152.61999511718801</v>
      </c>
      <c r="E1855">
        <v>151.80999755859401</v>
      </c>
      <c r="F1855">
        <v>152.61999511718801</v>
      </c>
      <c r="G1855">
        <v>99182000</v>
      </c>
      <c r="H1855">
        <v>108.99528503418</v>
      </c>
      <c r="I1855" s="1" t="str">
        <f t="shared" si="56"/>
        <v>52007</v>
      </c>
      <c r="J1855">
        <f>COUNTIFS($I$2:I1855,I1855)</f>
        <v>14</v>
      </c>
      <c r="K1855" t="b">
        <f t="shared" si="57"/>
        <v>0</v>
      </c>
    </row>
    <row r="1856" spans="1:11" x14ac:dyDescent="0.25">
      <c r="A1856">
        <v>1855</v>
      </c>
      <c r="B1856" s="1">
        <v>39223</v>
      </c>
      <c r="C1856">
        <v>152.580001831055</v>
      </c>
      <c r="D1856">
        <v>153.22999572753901</v>
      </c>
      <c r="E1856">
        <v>152.5</v>
      </c>
      <c r="F1856">
        <v>152.53999328613301</v>
      </c>
      <c r="G1856">
        <v>174664600</v>
      </c>
      <c r="H1856">
        <v>108.93813323974599</v>
      </c>
      <c r="I1856" s="1" t="str">
        <f t="shared" si="56"/>
        <v>52007</v>
      </c>
      <c r="J1856">
        <f>COUNTIFS($I$2:I1856,I1856)</f>
        <v>15</v>
      </c>
      <c r="K1856" t="b">
        <f t="shared" si="57"/>
        <v>0</v>
      </c>
    </row>
    <row r="1857" spans="1:11" x14ac:dyDescent="0.25">
      <c r="A1857">
        <v>1856</v>
      </c>
      <c r="B1857" s="1">
        <v>39224</v>
      </c>
      <c r="C1857">
        <v>152.69999694824199</v>
      </c>
      <c r="D1857">
        <v>153.16000366210901</v>
      </c>
      <c r="E1857">
        <v>152.38000488281199</v>
      </c>
      <c r="F1857">
        <v>152.419998168945</v>
      </c>
      <c r="G1857">
        <v>82148800</v>
      </c>
      <c r="H1857">
        <v>108.85252380371099</v>
      </c>
      <c r="I1857" s="1" t="str">
        <f t="shared" si="56"/>
        <v>52007</v>
      </c>
      <c r="J1857">
        <f>COUNTIFS($I$2:I1857,I1857)</f>
        <v>16</v>
      </c>
      <c r="K1857" t="b">
        <f t="shared" si="57"/>
        <v>0</v>
      </c>
    </row>
    <row r="1858" spans="1:11" x14ac:dyDescent="0.25">
      <c r="A1858">
        <v>1857</v>
      </c>
      <c r="B1858" s="1">
        <v>39225</v>
      </c>
      <c r="C1858">
        <v>152.94999694824199</v>
      </c>
      <c r="D1858">
        <v>153.5</v>
      </c>
      <c r="E1858">
        <v>152.36000061035199</v>
      </c>
      <c r="F1858">
        <v>152.44000244140599</v>
      </c>
      <c r="G1858">
        <v>133786600</v>
      </c>
      <c r="H1858">
        <v>108.866813659668</v>
      </c>
      <c r="I1858" s="1" t="str">
        <f t="shared" si="56"/>
        <v>52007</v>
      </c>
      <c r="J1858">
        <f>COUNTIFS($I$2:I1858,I1858)</f>
        <v>17</v>
      </c>
      <c r="K1858" t="b">
        <f t="shared" si="57"/>
        <v>0</v>
      </c>
    </row>
    <row r="1859" spans="1:11" x14ac:dyDescent="0.25">
      <c r="A1859">
        <v>1858</v>
      </c>
      <c r="B1859" s="1">
        <v>39226</v>
      </c>
      <c r="C1859">
        <v>152.52999877929699</v>
      </c>
      <c r="D1859">
        <v>153.21000671386699</v>
      </c>
      <c r="E1859">
        <v>150.74000549316401</v>
      </c>
      <c r="F1859">
        <v>151.05999755859401</v>
      </c>
      <c r="G1859">
        <v>187593000</v>
      </c>
      <c r="H1859">
        <v>107.881210327148</v>
      </c>
      <c r="I1859" s="1" t="str">
        <f t="shared" ref="I1859:I1922" si="58">MONTH(B1859)&amp;YEAR(B1859)</f>
        <v>52007</v>
      </c>
      <c r="J1859">
        <f>COUNTIFS($I$2:I1859,I1859)</f>
        <v>18</v>
      </c>
      <c r="K1859" t="b">
        <f t="shared" ref="K1859:K1922" si="59">IF(J1859=1,TRUE(),FALSE())</f>
        <v>0</v>
      </c>
    </row>
    <row r="1860" spans="1:11" x14ac:dyDescent="0.25">
      <c r="A1860">
        <v>1859</v>
      </c>
      <c r="B1860" s="1">
        <v>39227</v>
      </c>
      <c r="C1860">
        <v>151.5</v>
      </c>
      <c r="D1860">
        <v>152.02000427246099</v>
      </c>
      <c r="E1860">
        <v>151.17999267578099</v>
      </c>
      <c r="F1860">
        <v>151.69000244140599</v>
      </c>
      <c r="G1860">
        <v>83309200</v>
      </c>
      <c r="H1860">
        <v>108.33112335205099</v>
      </c>
      <c r="I1860" s="1" t="str">
        <f t="shared" si="58"/>
        <v>52007</v>
      </c>
      <c r="J1860">
        <f>COUNTIFS($I$2:I1860,I1860)</f>
        <v>19</v>
      </c>
      <c r="K1860" t="b">
        <f t="shared" si="59"/>
        <v>0</v>
      </c>
    </row>
    <row r="1861" spans="1:11" x14ac:dyDescent="0.25">
      <c r="A1861">
        <v>1860</v>
      </c>
      <c r="B1861" s="1">
        <v>39231</v>
      </c>
      <c r="C1861">
        <v>151.94000244140599</v>
      </c>
      <c r="D1861">
        <v>152.5</v>
      </c>
      <c r="E1861">
        <v>151.44999694824199</v>
      </c>
      <c r="F1861">
        <v>152.24000549316401</v>
      </c>
      <c r="G1861">
        <v>82020000</v>
      </c>
      <c r="H1861">
        <v>108.723960876465</v>
      </c>
      <c r="I1861" s="1" t="str">
        <f t="shared" si="58"/>
        <v>52007</v>
      </c>
      <c r="J1861">
        <f>COUNTIFS($I$2:I1861,I1861)</f>
        <v>20</v>
      </c>
      <c r="K1861" t="b">
        <f t="shared" si="59"/>
        <v>0</v>
      </c>
    </row>
    <row r="1862" spans="1:11" x14ac:dyDescent="0.25">
      <c r="A1862">
        <v>1861</v>
      </c>
      <c r="B1862" s="1">
        <v>39232</v>
      </c>
      <c r="C1862">
        <v>151.46000671386699</v>
      </c>
      <c r="D1862">
        <v>153.53999328613301</v>
      </c>
      <c r="E1862">
        <v>151.33999633789099</v>
      </c>
      <c r="F1862">
        <v>153.47999572753901</v>
      </c>
      <c r="G1862">
        <v>129013600</v>
      </c>
      <c r="H1862">
        <v>109.609489440918</v>
      </c>
      <c r="I1862" s="1" t="str">
        <f t="shared" si="58"/>
        <v>52007</v>
      </c>
      <c r="J1862">
        <f>COUNTIFS($I$2:I1862,I1862)</f>
        <v>21</v>
      </c>
      <c r="K1862" t="b">
        <f t="shared" si="59"/>
        <v>0</v>
      </c>
    </row>
    <row r="1863" spans="1:11" x14ac:dyDescent="0.25">
      <c r="A1863">
        <v>1862</v>
      </c>
      <c r="B1863" s="1">
        <v>39233</v>
      </c>
      <c r="C1863">
        <v>153.669998168945</v>
      </c>
      <c r="D1863">
        <v>153.88999938964801</v>
      </c>
      <c r="E1863">
        <v>153.11999511718801</v>
      </c>
      <c r="F1863">
        <v>153.32000732421901</v>
      </c>
      <c r="G1863">
        <v>114866700</v>
      </c>
      <c r="H1863">
        <v>109.49520111084</v>
      </c>
      <c r="I1863" s="1" t="str">
        <f t="shared" si="58"/>
        <v>52007</v>
      </c>
      <c r="J1863">
        <f>COUNTIFS($I$2:I1863,I1863)</f>
        <v>22</v>
      </c>
      <c r="K1863" t="b">
        <f t="shared" si="59"/>
        <v>0</v>
      </c>
    </row>
    <row r="1864" spans="1:11" x14ac:dyDescent="0.25">
      <c r="A1864">
        <v>1863</v>
      </c>
      <c r="B1864" s="1">
        <v>39234</v>
      </c>
      <c r="C1864">
        <v>153.88000488281199</v>
      </c>
      <c r="D1864">
        <v>154.39999389648401</v>
      </c>
      <c r="E1864">
        <v>153.50999450683599</v>
      </c>
      <c r="F1864">
        <v>154.080001831055</v>
      </c>
      <c r="G1864">
        <v>107771700</v>
      </c>
      <c r="H1864">
        <v>110.037956237793</v>
      </c>
      <c r="I1864" s="1" t="str">
        <f t="shared" si="58"/>
        <v>62007</v>
      </c>
      <c r="J1864">
        <f>COUNTIFS($I$2:I1864,I1864)</f>
        <v>1</v>
      </c>
      <c r="K1864" t="b">
        <f t="shared" si="59"/>
        <v>1</v>
      </c>
    </row>
    <row r="1865" spans="1:11" x14ac:dyDescent="0.25">
      <c r="A1865">
        <v>1864</v>
      </c>
      <c r="B1865" s="1">
        <v>39237</v>
      </c>
      <c r="C1865">
        <v>153.53999328613301</v>
      </c>
      <c r="D1865">
        <v>154.38999938964801</v>
      </c>
      <c r="E1865">
        <v>153.47999572753901</v>
      </c>
      <c r="F1865">
        <v>154.10000610351599</v>
      </c>
      <c r="G1865">
        <v>78008800</v>
      </c>
      <c r="H1865">
        <v>110.05226898193401</v>
      </c>
      <c r="I1865" s="1" t="str">
        <f t="shared" si="58"/>
        <v>62007</v>
      </c>
      <c r="J1865">
        <f>COUNTIFS($I$2:I1865,I1865)</f>
        <v>2</v>
      </c>
      <c r="K1865" t="b">
        <f t="shared" si="59"/>
        <v>0</v>
      </c>
    </row>
    <row r="1866" spans="1:11" x14ac:dyDescent="0.25">
      <c r="A1866">
        <v>1865</v>
      </c>
      <c r="B1866" s="1">
        <v>39238</v>
      </c>
      <c r="C1866">
        <v>153.74000549316401</v>
      </c>
      <c r="D1866">
        <v>153.89999389648401</v>
      </c>
      <c r="E1866">
        <v>152.86000061035199</v>
      </c>
      <c r="F1866">
        <v>153.49000549316401</v>
      </c>
      <c r="G1866">
        <v>126917900</v>
      </c>
      <c r="H1866">
        <v>109.61663818359401</v>
      </c>
      <c r="I1866" s="1" t="str">
        <f t="shared" si="58"/>
        <v>62007</v>
      </c>
      <c r="J1866">
        <f>COUNTIFS($I$2:I1866,I1866)</f>
        <v>3</v>
      </c>
      <c r="K1866" t="b">
        <f t="shared" si="59"/>
        <v>0</v>
      </c>
    </row>
    <row r="1867" spans="1:11" x14ac:dyDescent="0.25">
      <c r="A1867">
        <v>1866</v>
      </c>
      <c r="B1867" s="1">
        <v>39239</v>
      </c>
      <c r="C1867">
        <v>152.86000061035199</v>
      </c>
      <c r="D1867">
        <v>152.94999694824199</v>
      </c>
      <c r="E1867">
        <v>151.75</v>
      </c>
      <c r="F1867">
        <v>151.83999633789099</v>
      </c>
      <c r="G1867">
        <v>164096800</v>
      </c>
      <c r="H1867">
        <v>108.438262939453</v>
      </c>
      <c r="I1867" s="1" t="str">
        <f t="shared" si="58"/>
        <v>62007</v>
      </c>
      <c r="J1867">
        <f>COUNTIFS($I$2:I1867,I1867)</f>
        <v>4</v>
      </c>
      <c r="K1867" t="b">
        <f t="shared" si="59"/>
        <v>0</v>
      </c>
    </row>
    <row r="1868" spans="1:11" x14ac:dyDescent="0.25">
      <c r="A1868">
        <v>1867</v>
      </c>
      <c r="B1868" s="1">
        <v>39240</v>
      </c>
      <c r="C1868">
        <v>151.55999755859401</v>
      </c>
      <c r="D1868">
        <v>152.5</v>
      </c>
      <c r="E1868">
        <v>149.05999755859401</v>
      </c>
      <c r="F1868">
        <v>149.10000610351599</v>
      </c>
      <c r="G1868">
        <v>232414600</v>
      </c>
      <c r="H1868">
        <v>106.48146057128901</v>
      </c>
      <c r="I1868" s="1" t="str">
        <f t="shared" si="58"/>
        <v>62007</v>
      </c>
      <c r="J1868">
        <f>COUNTIFS($I$2:I1868,I1868)</f>
        <v>5</v>
      </c>
      <c r="K1868" t="b">
        <f t="shared" si="59"/>
        <v>0</v>
      </c>
    </row>
    <row r="1869" spans="1:11" x14ac:dyDescent="0.25">
      <c r="A1869">
        <v>1868</v>
      </c>
      <c r="B1869" s="1">
        <v>39241</v>
      </c>
      <c r="C1869">
        <v>149.580001831055</v>
      </c>
      <c r="D1869">
        <v>151.19000244140599</v>
      </c>
      <c r="E1869">
        <v>149.08999633789099</v>
      </c>
      <c r="F1869">
        <v>151.03999328613301</v>
      </c>
      <c r="G1869">
        <v>175886000</v>
      </c>
      <c r="H1869">
        <v>107.866912841797</v>
      </c>
      <c r="I1869" s="1" t="str">
        <f t="shared" si="58"/>
        <v>62007</v>
      </c>
      <c r="J1869">
        <f>COUNTIFS($I$2:I1869,I1869)</f>
        <v>6</v>
      </c>
      <c r="K1869" t="b">
        <f t="shared" si="59"/>
        <v>0</v>
      </c>
    </row>
    <row r="1870" spans="1:11" x14ac:dyDescent="0.25">
      <c r="A1870">
        <v>1869</v>
      </c>
      <c r="B1870" s="1">
        <v>39244</v>
      </c>
      <c r="C1870">
        <v>150.92999267578099</v>
      </c>
      <c r="D1870">
        <v>151.94999694824199</v>
      </c>
      <c r="E1870">
        <v>150.69999694824199</v>
      </c>
      <c r="F1870">
        <v>151.30000305175801</v>
      </c>
      <c r="G1870">
        <v>102015600</v>
      </c>
      <c r="H1870">
        <v>108.05258941650401</v>
      </c>
      <c r="I1870" s="1" t="str">
        <f t="shared" si="58"/>
        <v>62007</v>
      </c>
      <c r="J1870">
        <f>COUNTIFS($I$2:I1870,I1870)</f>
        <v>7</v>
      </c>
      <c r="K1870" t="b">
        <f t="shared" si="59"/>
        <v>0</v>
      </c>
    </row>
    <row r="1871" spans="1:11" x14ac:dyDescent="0.25">
      <c r="A1871">
        <v>1870</v>
      </c>
      <c r="B1871" s="1">
        <v>39245</v>
      </c>
      <c r="C1871">
        <v>150.669998168945</v>
      </c>
      <c r="D1871">
        <v>151.53999328613301</v>
      </c>
      <c r="E1871">
        <v>149.55000305175801</v>
      </c>
      <c r="F1871">
        <v>149.64999389648401</v>
      </c>
      <c r="G1871">
        <v>233898000</v>
      </c>
      <c r="H1871">
        <v>106.874221801758</v>
      </c>
      <c r="I1871" s="1" t="str">
        <f t="shared" si="58"/>
        <v>62007</v>
      </c>
      <c r="J1871">
        <f>COUNTIFS($I$2:I1871,I1871)</f>
        <v>8</v>
      </c>
      <c r="K1871" t="b">
        <f t="shared" si="59"/>
        <v>0</v>
      </c>
    </row>
    <row r="1872" spans="1:11" x14ac:dyDescent="0.25">
      <c r="A1872">
        <v>1871</v>
      </c>
      <c r="B1872" s="1">
        <v>39246</v>
      </c>
      <c r="C1872">
        <v>150.5</v>
      </c>
      <c r="D1872">
        <v>152.07000732421901</v>
      </c>
      <c r="E1872">
        <v>149.72000122070301</v>
      </c>
      <c r="F1872">
        <v>151.88999938964801</v>
      </c>
      <c r="G1872">
        <v>193208200</v>
      </c>
      <c r="H1872">
        <v>108.47393798828099</v>
      </c>
      <c r="I1872" s="1" t="str">
        <f t="shared" si="58"/>
        <v>62007</v>
      </c>
      <c r="J1872">
        <f>COUNTIFS($I$2:I1872,I1872)</f>
        <v>9</v>
      </c>
      <c r="K1872" t="b">
        <f t="shared" si="59"/>
        <v>0</v>
      </c>
    </row>
    <row r="1873" spans="1:11" x14ac:dyDescent="0.25">
      <c r="A1873">
        <v>1872</v>
      </c>
      <c r="B1873" s="1">
        <v>39247</v>
      </c>
      <c r="C1873">
        <v>152.05999755859401</v>
      </c>
      <c r="D1873">
        <v>153.11999511718801</v>
      </c>
      <c r="E1873">
        <v>152.02999877929699</v>
      </c>
      <c r="F1873">
        <v>152.86000061035199</v>
      </c>
      <c r="G1873">
        <v>146396500</v>
      </c>
      <c r="H1873">
        <v>109.166709899902</v>
      </c>
      <c r="I1873" s="1" t="str">
        <f t="shared" si="58"/>
        <v>62007</v>
      </c>
      <c r="J1873">
        <f>COUNTIFS($I$2:I1873,I1873)</f>
        <v>10</v>
      </c>
      <c r="K1873" t="b">
        <f t="shared" si="59"/>
        <v>0</v>
      </c>
    </row>
    <row r="1874" spans="1:11" x14ac:dyDescent="0.25">
      <c r="A1874">
        <v>1873</v>
      </c>
      <c r="B1874" s="1">
        <v>39248</v>
      </c>
      <c r="C1874">
        <v>153.13999938964801</v>
      </c>
      <c r="D1874">
        <v>153.66000366210901</v>
      </c>
      <c r="E1874">
        <v>152.92999267578099</v>
      </c>
      <c r="F1874">
        <v>153.07000732421901</v>
      </c>
      <c r="G1874">
        <v>154030800</v>
      </c>
      <c r="H1874">
        <v>109.787887573242</v>
      </c>
      <c r="I1874" s="1" t="str">
        <f t="shared" si="58"/>
        <v>62007</v>
      </c>
      <c r="J1874">
        <f>COUNTIFS($I$2:I1874,I1874)</f>
        <v>11</v>
      </c>
      <c r="K1874" t="b">
        <f t="shared" si="59"/>
        <v>0</v>
      </c>
    </row>
    <row r="1875" spans="1:11" x14ac:dyDescent="0.25">
      <c r="A1875">
        <v>1874</v>
      </c>
      <c r="B1875" s="1">
        <v>39251</v>
      </c>
      <c r="C1875">
        <v>153.38000488281199</v>
      </c>
      <c r="D1875">
        <v>153.38999938964801</v>
      </c>
      <c r="E1875">
        <v>152.66000366210901</v>
      </c>
      <c r="F1875">
        <v>152.88999938964801</v>
      </c>
      <c r="G1875">
        <v>88537500</v>
      </c>
      <c r="H1875">
        <v>109.658721923828</v>
      </c>
      <c r="I1875" s="1" t="str">
        <f t="shared" si="58"/>
        <v>62007</v>
      </c>
      <c r="J1875">
        <f>COUNTIFS($I$2:I1875,I1875)</f>
        <v>12</v>
      </c>
      <c r="K1875" t="b">
        <f t="shared" si="59"/>
        <v>0</v>
      </c>
    </row>
    <row r="1876" spans="1:11" x14ac:dyDescent="0.25">
      <c r="A1876">
        <v>1875</v>
      </c>
      <c r="B1876" s="1">
        <v>39252</v>
      </c>
      <c r="C1876">
        <v>152.55000305175801</v>
      </c>
      <c r="D1876">
        <v>153.38000488281199</v>
      </c>
      <c r="E1876">
        <v>152.36000061035199</v>
      </c>
      <c r="F1876">
        <v>153.27000427246099</v>
      </c>
      <c r="G1876">
        <v>110851700</v>
      </c>
      <c r="H1876">
        <v>109.931289672852</v>
      </c>
      <c r="I1876" s="1" t="str">
        <f t="shared" si="58"/>
        <v>62007</v>
      </c>
      <c r="J1876">
        <f>COUNTIFS($I$2:I1876,I1876)</f>
        <v>13</v>
      </c>
      <c r="K1876" t="b">
        <f t="shared" si="59"/>
        <v>0</v>
      </c>
    </row>
    <row r="1877" spans="1:11" x14ac:dyDescent="0.25">
      <c r="A1877">
        <v>1876</v>
      </c>
      <c r="B1877" s="1">
        <v>39253</v>
      </c>
      <c r="C1877">
        <v>153.580001831055</v>
      </c>
      <c r="D1877">
        <v>153.580001831055</v>
      </c>
      <c r="E1877">
        <v>150.96000671386699</v>
      </c>
      <c r="F1877">
        <v>151.13999938964801</v>
      </c>
      <c r="G1877">
        <v>177119700</v>
      </c>
      <c r="H1877">
        <v>108.403610229492</v>
      </c>
      <c r="I1877" s="1" t="str">
        <f t="shared" si="58"/>
        <v>62007</v>
      </c>
      <c r="J1877">
        <f>COUNTIFS($I$2:I1877,I1877)</f>
        <v>14</v>
      </c>
      <c r="K1877" t="b">
        <f t="shared" si="59"/>
        <v>0</v>
      </c>
    </row>
    <row r="1878" spans="1:11" x14ac:dyDescent="0.25">
      <c r="A1878">
        <v>1877</v>
      </c>
      <c r="B1878" s="1">
        <v>39254</v>
      </c>
      <c r="C1878">
        <v>151.080001831055</v>
      </c>
      <c r="D1878">
        <v>152.11000061035199</v>
      </c>
      <c r="E1878">
        <v>150.25</v>
      </c>
      <c r="F1878">
        <v>151.97999572753901</v>
      </c>
      <c r="G1878">
        <v>205262000</v>
      </c>
      <c r="H1878">
        <v>109.006050109863</v>
      </c>
      <c r="I1878" s="1" t="str">
        <f t="shared" si="58"/>
        <v>62007</v>
      </c>
      <c r="J1878">
        <f>COUNTIFS($I$2:I1878,I1878)</f>
        <v>15</v>
      </c>
      <c r="K1878" t="b">
        <f t="shared" si="59"/>
        <v>0</v>
      </c>
    </row>
    <row r="1879" spans="1:11" x14ac:dyDescent="0.25">
      <c r="A1879">
        <v>1878</v>
      </c>
      <c r="B1879" s="1">
        <v>39255</v>
      </c>
      <c r="C1879">
        <v>151.52000427246099</v>
      </c>
      <c r="D1879">
        <v>151.77000427246099</v>
      </c>
      <c r="E1879">
        <v>149.85000610351599</v>
      </c>
      <c r="F1879">
        <v>150.55000305175801</v>
      </c>
      <c r="G1879">
        <v>204964700</v>
      </c>
      <c r="H1879">
        <v>107.980415344238</v>
      </c>
      <c r="I1879" s="1" t="str">
        <f t="shared" si="58"/>
        <v>62007</v>
      </c>
      <c r="J1879">
        <f>COUNTIFS($I$2:I1879,I1879)</f>
        <v>16</v>
      </c>
      <c r="K1879" t="b">
        <f t="shared" si="59"/>
        <v>0</v>
      </c>
    </row>
    <row r="1880" spans="1:11" x14ac:dyDescent="0.25">
      <c r="A1880">
        <v>1879</v>
      </c>
      <c r="B1880" s="1">
        <v>39258</v>
      </c>
      <c r="C1880">
        <v>150.24000549316401</v>
      </c>
      <c r="D1880">
        <v>151.25</v>
      </c>
      <c r="E1880">
        <v>149.02000427246099</v>
      </c>
      <c r="F1880">
        <v>149.830001831055</v>
      </c>
      <c r="G1880">
        <v>232014400</v>
      </c>
      <c r="H1880">
        <v>107.46392822265599</v>
      </c>
      <c r="I1880" s="1" t="str">
        <f t="shared" si="58"/>
        <v>62007</v>
      </c>
      <c r="J1880">
        <f>COUNTIFS($I$2:I1880,I1880)</f>
        <v>17</v>
      </c>
      <c r="K1880" t="b">
        <f t="shared" si="59"/>
        <v>0</v>
      </c>
    </row>
    <row r="1881" spans="1:11" x14ac:dyDescent="0.25">
      <c r="A1881">
        <v>1880</v>
      </c>
      <c r="B1881" s="1">
        <v>39259</v>
      </c>
      <c r="C1881">
        <v>150.21000671386699</v>
      </c>
      <c r="D1881">
        <v>150.46000671386699</v>
      </c>
      <c r="E1881">
        <v>148.27999877929699</v>
      </c>
      <c r="F1881">
        <v>148.28999328613301</v>
      </c>
      <c r="G1881">
        <v>198445700</v>
      </c>
      <c r="H1881">
        <v>106.359382629395</v>
      </c>
      <c r="I1881" s="1" t="str">
        <f t="shared" si="58"/>
        <v>62007</v>
      </c>
      <c r="J1881">
        <f>COUNTIFS($I$2:I1881,I1881)</f>
        <v>18</v>
      </c>
      <c r="K1881" t="b">
        <f t="shared" si="59"/>
        <v>0</v>
      </c>
    </row>
    <row r="1882" spans="1:11" x14ac:dyDescent="0.25">
      <c r="A1882">
        <v>1881</v>
      </c>
      <c r="B1882" s="1">
        <v>39260</v>
      </c>
      <c r="C1882">
        <v>148.13000488281199</v>
      </c>
      <c r="D1882">
        <v>150.57000732421901</v>
      </c>
      <c r="E1882">
        <v>148.05999755859401</v>
      </c>
      <c r="F1882">
        <v>150.39999389648401</v>
      </c>
      <c r="G1882">
        <v>213638000</v>
      </c>
      <c r="H1882">
        <v>107.87277984619099</v>
      </c>
      <c r="I1882" s="1" t="str">
        <f t="shared" si="58"/>
        <v>62007</v>
      </c>
      <c r="J1882">
        <f>COUNTIFS($I$2:I1882,I1882)</f>
        <v>19</v>
      </c>
      <c r="K1882" t="b">
        <f t="shared" si="59"/>
        <v>0</v>
      </c>
    </row>
    <row r="1883" spans="1:11" x14ac:dyDescent="0.25">
      <c r="A1883">
        <v>1882</v>
      </c>
      <c r="B1883" s="1">
        <v>39261</v>
      </c>
      <c r="C1883">
        <v>150.38000488281199</v>
      </c>
      <c r="D1883">
        <v>151.41000366210901</v>
      </c>
      <c r="E1883">
        <v>149.669998168945</v>
      </c>
      <c r="F1883">
        <v>150.38000488281199</v>
      </c>
      <c r="G1883">
        <v>157705000</v>
      </c>
      <c r="H1883">
        <v>107.85848236084</v>
      </c>
      <c r="I1883" s="1" t="str">
        <f t="shared" si="58"/>
        <v>62007</v>
      </c>
      <c r="J1883">
        <f>COUNTIFS($I$2:I1883,I1883)</f>
        <v>20</v>
      </c>
      <c r="K1883" t="b">
        <f t="shared" si="59"/>
        <v>0</v>
      </c>
    </row>
    <row r="1884" spans="1:11" x14ac:dyDescent="0.25">
      <c r="A1884">
        <v>1883</v>
      </c>
      <c r="B1884" s="1">
        <v>39262</v>
      </c>
      <c r="C1884">
        <v>150.89999389648401</v>
      </c>
      <c r="D1884">
        <v>151.64999389648401</v>
      </c>
      <c r="E1884">
        <v>149.14999389648401</v>
      </c>
      <c r="F1884">
        <v>150.42999267578099</v>
      </c>
      <c r="G1884">
        <v>199701800</v>
      </c>
      <c r="H1884">
        <v>107.894325256348</v>
      </c>
      <c r="I1884" s="1" t="str">
        <f t="shared" si="58"/>
        <v>62007</v>
      </c>
      <c r="J1884">
        <f>COUNTIFS($I$2:I1884,I1884)</f>
        <v>21</v>
      </c>
      <c r="K1884" t="b">
        <f t="shared" si="59"/>
        <v>0</v>
      </c>
    </row>
    <row r="1885" spans="1:11" x14ac:dyDescent="0.25">
      <c r="A1885">
        <v>1884</v>
      </c>
      <c r="B1885" s="1">
        <v>39265</v>
      </c>
      <c r="C1885">
        <v>150.86999511718801</v>
      </c>
      <c r="D1885">
        <v>151.919998168945</v>
      </c>
      <c r="E1885">
        <v>150.77000427246099</v>
      </c>
      <c r="F1885">
        <v>151.78999328613301</v>
      </c>
      <c r="G1885">
        <v>103357000</v>
      </c>
      <c r="H1885">
        <v>108.86978149414099</v>
      </c>
      <c r="I1885" s="1" t="str">
        <f t="shared" si="58"/>
        <v>72007</v>
      </c>
      <c r="J1885">
        <f>COUNTIFS($I$2:I1885,I1885)</f>
        <v>1</v>
      </c>
      <c r="K1885" t="b">
        <f t="shared" si="59"/>
        <v>1</v>
      </c>
    </row>
    <row r="1886" spans="1:11" x14ac:dyDescent="0.25">
      <c r="A1886">
        <v>1885</v>
      </c>
      <c r="B1886" s="1">
        <v>39266</v>
      </c>
      <c r="C1886">
        <v>152.17999267578099</v>
      </c>
      <c r="D1886">
        <v>152.5</v>
      </c>
      <c r="E1886">
        <v>151.99000549316401</v>
      </c>
      <c r="F1886">
        <v>152.33999633789099</v>
      </c>
      <c r="G1886">
        <v>54048400</v>
      </c>
      <c r="H1886">
        <v>109.26422882080099</v>
      </c>
      <c r="I1886" s="1" t="str">
        <f t="shared" si="58"/>
        <v>72007</v>
      </c>
      <c r="J1886">
        <f>COUNTIFS($I$2:I1886,I1886)</f>
        <v>2</v>
      </c>
      <c r="K1886" t="b">
        <f t="shared" si="59"/>
        <v>0</v>
      </c>
    </row>
    <row r="1887" spans="1:11" x14ac:dyDescent="0.25">
      <c r="A1887">
        <v>1886</v>
      </c>
      <c r="B1887" s="1">
        <v>39268</v>
      </c>
      <c r="C1887">
        <v>152.39999389648401</v>
      </c>
      <c r="D1887">
        <v>152.55999755859401</v>
      </c>
      <c r="E1887">
        <v>151.63000488281199</v>
      </c>
      <c r="F1887">
        <v>152.17999267578099</v>
      </c>
      <c r="G1887">
        <v>89279000</v>
      </c>
      <c r="H1887">
        <v>109.14949798584</v>
      </c>
      <c r="I1887" s="1" t="str">
        <f t="shared" si="58"/>
        <v>72007</v>
      </c>
      <c r="J1887">
        <f>COUNTIFS($I$2:I1887,I1887)</f>
        <v>3</v>
      </c>
      <c r="K1887" t="b">
        <f t="shared" si="59"/>
        <v>0</v>
      </c>
    </row>
    <row r="1888" spans="1:11" x14ac:dyDescent="0.25">
      <c r="A1888">
        <v>1887</v>
      </c>
      <c r="B1888" s="1">
        <v>39269</v>
      </c>
      <c r="C1888">
        <v>152.38000488281199</v>
      </c>
      <c r="D1888">
        <v>153.169998168945</v>
      </c>
      <c r="E1888">
        <v>151.92999267578099</v>
      </c>
      <c r="F1888">
        <v>152.97999572753901</v>
      </c>
      <c r="G1888">
        <v>81109000</v>
      </c>
      <c r="H1888">
        <v>109.723258972168</v>
      </c>
      <c r="I1888" s="1" t="str">
        <f t="shared" si="58"/>
        <v>72007</v>
      </c>
      <c r="J1888">
        <f>COUNTIFS($I$2:I1888,I1888)</f>
        <v>4</v>
      </c>
      <c r="K1888" t="b">
        <f t="shared" si="59"/>
        <v>0</v>
      </c>
    </row>
    <row r="1889" spans="1:11" x14ac:dyDescent="0.25">
      <c r="A1889">
        <v>1888</v>
      </c>
      <c r="B1889" s="1">
        <v>39272</v>
      </c>
      <c r="C1889">
        <v>153.16000366210901</v>
      </c>
      <c r="D1889">
        <v>153.36000061035199</v>
      </c>
      <c r="E1889">
        <v>152.61999511718801</v>
      </c>
      <c r="F1889">
        <v>153.10000610351599</v>
      </c>
      <c r="G1889">
        <v>72348100</v>
      </c>
      <c r="H1889">
        <v>109.809356689453</v>
      </c>
      <c r="I1889" s="1" t="str">
        <f t="shared" si="58"/>
        <v>72007</v>
      </c>
      <c r="J1889">
        <f>COUNTIFS($I$2:I1889,I1889)</f>
        <v>5</v>
      </c>
      <c r="K1889" t="b">
        <f t="shared" si="59"/>
        <v>0</v>
      </c>
    </row>
    <row r="1890" spans="1:11" x14ac:dyDescent="0.25">
      <c r="A1890">
        <v>1889</v>
      </c>
      <c r="B1890" s="1">
        <v>39273</v>
      </c>
      <c r="C1890">
        <v>152.28999328613301</v>
      </c>
      <c r="D1890">
        <v>152.61000061035199</v>
      </c>
      <c r="E1890">
        <v>150.77000427246099</v>
      </c>
      <c r="F1890">
        <v>150.919998168945</v>
      </c>
      <c r="G1890">
        <v>180362600</v>
      </c>
      <c r="H1890">
        <v>108.24575805664099</v>
      </c>
      <c r="I1890" s="1" t="str">
        <f t="shared" si="58"/>
        <v>72007</v>
      </c>
      <c r="J1890">
        <f>COUNTIFS($I$2:I1890,I1890)</f>
        <v>6</v>
      </c>
      <c r="K1890" t="b">
        <f t="shared" si="59"/>
        <v>0</v>
      </c>
    </row>
    <row r="1891" spans="1:11" x14ac:dyDescent="0.25">
      <c r="A1891">
        <v>1890</v>
      </c>
      <c r="B1891" s="1">
        <v>39274</v>
      </c>
      <c r="C1891">
        <v>150.75</v>
      </c>
      <c r="D1891">
        <v>152.05000305175801</v>
      </c>
      <c r="E1891">
        <v>150.52000427246099</v>
      </c>
      <c r="F1891">
        <v>151.99000549316401</v>
      </c>
      <c r="G1891">
        <v>175607600</v>
      </c>
      <c r="H1891">
        <v>109.013229370117</v>
      </c>
      <c r="I1891" s="1" t="str">
        <f t="shared" si="58"/>
        <v>72007</v>
      </c>
      <c r="J1891">
        <f>COUNTIFS($I$2:I1891,I1891)</f>
        <v>7</v>
      </c>
      <c r="K1891" t="b">
        <f t="shared" si="59"/>
        <v>0</v>
      </c>
    </row>
    <row r="1892" spans="1:11" x14ac:dyDescent="0.25">
      <c r="A1892">
        <v>1891</v>
      </c>
      <c r="B1892" s="1">
        <v>39275</v>
      </c>
      <c r="C1892">
        <v>152.36999511718801</v>
      </c>
      <c r="D1892">
        <v>154.75</v>
      </c>
      <c r="E1892">
        <v>152.33999633789099</v>
      </c>
      <c r="F1892">
        <v>154.38999938964801</v>
      </c>
      <c r="G1892">
        <v>133882500</v>
      </c>
      <c r="H1892">
        <v>110.73460388183599</v>
      </c>
      <c r="I1892" s="1" t="str">
        <f t="shared" si="58"/>
        <v>72007</v>
      </c>
      <c r="J1892">
        <f>COUNTIFS($I$2:I1892,I1892)</f>
        <v>8</v>
      </c>
      <c r="K1892" t="b">
        <f t="shared" si="59"/>
        <v>0</v>
      </c>
    </row>
    <row r="1893" spans="1:11" x14ac:dyDescent="0.25">
      <c r="A1893">
        <v>1892</v>
      </c>
      <c r="B1893" s="1">
        <v>39276</v>
      </c>
      <c r="C1893">
        <v>154.57000732421901</v>
      </c>
      <c r="D1893">
        <v>155.46000671386699</v>
      </c>
      <c r="E1893">
        <v>154.38999938964801</v>
      </c>
      <c r="F1893">
        <v>154.85000610351599</v>
      </c>
      <c r="G1893">
        <v>111794300</v>
      </c>
      <c r="H1893">
        <v>111.064491271973</v>
      </c>
      <c r="I1893" s="1" t="str">
        <f t="shared" si="58"/>
        <v>72007</v>
      </c>
      <c r="J1893">
        <f>COUNTIFS($I$2:I1893,I1893)</f>
        <v>9</v>
      </c>
      <c r="K1893" t="b">
        <f t="shared" si="59"/>
        <v>0</v>
      </c>
    </row>
    <row r="1894" spans="1:11" x14ac:dyDescent="0.25">
      <c r="A1894">
        <v>1893</v>
      </c>
      <c r="B1894" s="1">
        <v>39279</v>
      </c>
      <c r="C1894">
        <v>154.99000549316401</v>
      </c>
      <c r="D1894">
        <v>155.52999877929699</v>
      </c>
      <c r="E1894">
        <v>154.580001831055</v>
      </c>
      <c r="F1894">
        <v>154.830001831055</v>
      </c>
      <c r="G1894">
        <v>98378700</v>
      </c>
      <c r="H1894">
        <v>111.050216674805</v>
      </c>
      <c r="I1894" s="1" t="str">
        <f t="shared" si="58"/>
        <v>72007</v>
      </c>
      <c r="J1894">
        <f>COUNTIFS($I$2:I1894,I1894)</f>
        <v>10</v>
      </c>
      <c r="K1894" t="b">
        <f t="shared" si="59"/>
        <v>0</v>
      </c>
    </row>
    <row r="1895" spans="1:11" x14ac:dyDescent="0.25">
      <c r="A1895">
        <v>1894</v>
      </c>
      <c r="B1895" s="1">
        <v>39280</v>
      </c>
      <c r="C1895">
        <v>154.92999267578099</v>
      </c>
      <c r="D1895">
        <v>155.47999572753901</v>
      </c>
      <c r="E1895">
        <v>154.67999267578099</v>
      </c>
      <c r="F1895">
        <v>154.75</v>
      </c>
      <c r="G1895">
        <v>126201300</v>
      </c>
      <c r="H1895">
        <v>110.992797851562</v>
      </c>
      <c r="I1895" s="1" t="str">
        <f t="shared" si="58"/>
        <v>72007</v>
      </c>
      <c r="J1895">
        <f>COUNTIFS($I$2:I1895,I1895)</f>
        <v>11</v>
      </c>
      <c r="K1895" t="b">
        <f t="shared" si="59"/>
        <v>0</v>
      </c>
    </row>
    <row r="1896" spans="1:11" x14ac:dyDescent="0.25">
      <c r="A1896">
        <v>1895</v>
      </c>
      <c r="B1896" s="1">
        <v>39281</v>
      </c>
      <c r="C1896">
        <v>154.22999572753901</v>
      </c>
      <c r="D1896">
        <v>154.80000305175801</v>
      </c>
      <c r="E1896">
        <v>153.30000305175801</v>
      </c>
      <c r="F1896">
        <v>154.47000122070301</v>
      </c>
      <c r="G1896">
        <v>237887400</v>
      </c>
      <c r="H1896">
        <v>110.791954040527</v>
      </c>
      <c r="I1896" s="1" t="str">
        <f t="shared" si="58"/>
        <v>72007</v>
      </c>
      <c r="J1896">
        <f>COUNTIFS($I$2:I1896,I1896)</f>
        <v>12</v>
      </c>
      <c r="K1896" t="b">
        <f t="shared" si="59"/>
        <v>0</v>
      </c>
    </row>
    <row r="1897" spans="1:11" x14ac:dyDescent="0.25">
      <c r="A1897">
        <v>1896</v>
      </c>
      <c r="B1897" s="1">
        <v>39282</v>
      </c>
      <c r="C1897">
        <v>155.19999694824199</v>
      </c>
      <c r="D1897">
        <v>155.52999877929699</v>
      </c>
      <c r="E1897">
        <v>154.75</v>
      </c>
      <c r="F1897">
        <v>155.07000732421901</v>
      </c>
      <c r="G1897">
        <v>145212700</v>
      </c>
      <c r="H1897">
        <v>111.222305297852</v>
      </c>
      <c r="I1897" s="1" t="str">
        <f t="shared" si="58"/>
        <v>72007</v>
      </c>
      <c r="J1897">
        <f>COUNTIFS($I$2:I1897,I1897)</f>
        <v>13</v>
      </c>
      <c r="K1897" t="b">
        <f t="shared" si="59"/>
        <v>0</v>
      </c>
    </row>
    <row r="1898" spans="1:11" x14ac:dyDescent="0.25">
      <c r="A1898">
        <v>1897</v>
      </c>
      <c r="B1898" s="1">
        <v>39283</v>
      </c>
      <c r="C1898">
        <v>154.88999938964801</v>
      </c>
      <c r="D1898">
        <v>154.99000549316401</v>
      </c>
      <c r="E1898">
        <v>152.830001831055</v>
      </c>
      <c r="F1898">
        <v>153.5</v>
      </c>
      <c r="G1898">
        <v>245502500</v>
      </c>
      <c r="H1898">
        <v>110.096244812012</v>
      </c>
      <c r="I1898" s="1" t="str">
        <f t="shared" si="58"/>
        <v>72007</v>
      </c>
      <c r="J1898">
        <f>COUNTIFS($I$2:I1898,I1898)</f>
        <v>14</v>
      </c>
      <c r="K1898" t="b">
        <f t="shared" si="59"/>
        <v>0</v>
      </c>
    </row>
    <row r="1899" spans="1:11" x14ac:dyDescent="0.25">
      <c r="A1899">
        <v>1898</v>
      </c>
      <c r="B1899" s="1">
        <v>39286</v>
      </c>
      <c r="C1899">
        <v>154.17999267578099</v>
      </c>
      <c r="D1899">
        <v>154.72000122070301</v>
      </c>
      <c r="E1899">
        <v>153.30000305175801</v>
      </c>
      <c r="F1899">
        <v>153.97000122070301</v>
      </c>
      <c r="G1899">
        <v>121183900</v>
      </c>
      <c r="H1899">
        <v>110.433319091797</v>
      </c>
      <c r="I1899" s="1" t="str">
        <f t="shared" si="58"/>
        <v>72007</v>
      </c>
      <c r="J1899">
        <f>COUNTIFS($I$2:I1899,I1899)</f>
        <v>15</v>
      </c>
      <c r="K1899" t="b">
        <f t="shared" si="59"/>
        <v>0</v>
      </c>
    </row>
    <row r="1900" spans="1:11" x14ac:dyDescent="0.25">
      <c r="A1900">
        <v>1899</v>
      </c>
      <c r="B1900" s="1">
        <v>39287</v>
      </c>
      <c r="C1900">
        <v>153.11999511718801</v>
      </c>
      <c r="D1900">
        <v>154.27999877929699</v>
      </c>
      <c r="E1900">
        <v>150.75999450683599</v>
      </c>
      <c r="F1900">
        <v>151.30000305175801</v>
      </c>
      <c r="G1900">
        <v>256732400</v>
      </c>
      <c r="H1900">
        <v>108.51830291748</v>
      </c>
      <c r="I1900" s="1" t="str">
        <f t="shared" si="58"/>
        <v>72007</v>
      </c>
      <c r="J1900">
        <f>COUNTIFS($I$2:I1900,I1900)</f>
        <v>16</v>
      </c>
      <c r="K1900" t="b">
        <f t="shared" si="59"/>
        <v>0</v>
      </c>
    </row>
    <row r="1901" spans="1:11" x14ac:dyDescent="0.25">
      <c r="A1901">
        <v>1900</v>
      </c>
      <c r="B1901" s="1">
        <v>39288</v>
      </c>
      <c r="C1901">
        <v>152.02000427246099</v>
      </c>
      <c r="D1901">
        <v>152.38999938964801</v>
      </c>
      <c r="E1901">
        <v>150.25</v>
      </c>
      <c r="F1901">
        <v>151.61000061035199</v>
      </c>
      <c r="G1901">
        <v>265214500</v>
      </c>
      <c r="H1901">
        <v>108.740676879883</v>
      </c>
      <c r="I1901" s="1" t="str">
        <f t="shared" si="58"/>
        <v>72007</v>
      </c>
      <c r="J1901">
        <f>COUNTIFS($I$2:I1901,I1901)</f>
        <v>17</v>
      </c>
      <c r="K1901" t="b">
        <f t="shared" si="59"/>
        <v>0</v>
      </c>
    </row>
    <row r="1902" spans="1:11" x14ac:dyDescent="0.25">
      <c r="A1902">
        <v>1901</v>
      </c>
      <c r="B1902" s="1">
        <v>39289</v>
      </c>
      <c r="C1902">
        <v>150.19000244140599</v>
      </c>
      <c r="D1902">
        <v>150.80000305175801</v>
      </c>
      <c r="E1902">
        <v>146.38999938964801</v>
      </c>
      <c r="F1902">
        <v>148.02000427246099</v>
      </c>
      <c r="G1902">
        <v>467592500</v>
      </c>
      <c r="H1902">
        <v>106.16578674316401</v>
      </c>
      <c r="I1902" s="1" t="str">
        <f t="shared" si="58"/>
        <v>72007</v>
      </c>
      <c r="J1902">
        <f>COUNTIFS($I$2:I1902,I1902)</f>
        <v>18</v>
      </c>
      <c r="K1902" t="b">
        <f t="shared" si="59"/>
        <v>0</v>
      </c>
    </row>
    <row r="1903" spans="1:11" x14ac:dyDescent="0.25">
      <c r="A1903">
        <v>1902</v>
      </c>
      <c r="B1903" s="1">
        <v>39290</v>
      </c>
      <c r="C1903">
        <v>148.21000671386699</v>
      </c>
      <c r="D1903">
        <v>148.86999511718801</v>
      </c>
      <c r="E1903">
        <v>145.05000305175801</v>
      </c>
      <c r="F1903">
        <v>145.11000061035199</v>
      </c>
      <c r="G1903">
        <v>422987600</v>
      </c>
      <c r="H1903">
        <v>104.078620910645</v>
      </c>
      <c r="I1903" s="1" t="str">
        <f t="shared" si="58"/>
        <v>72007</v>
      </c>
      <c r="J1903">
        <f>COUNTIFS($I$2:I1903,I1903)</f>
        <v>19</v>
      </c>
      <c r="K1903" t="b">
        <f t="shared" si="59"/>
        <v>0</v>
      </c>
    </row>
    <row r="1904" spans="1:11" x14ac:dyDescent="0.25">
      <c r="A1904">
        <v>1903</v>
      </c>
      <c r="B1904" s="1">
        <v>39293</v>
      </c>
      <c r="C1904">
        <v>145.92999267578099</v>
      </c>
      <c r="D1904">
        <v>147.80999755859401</v>
      </c>
      <c r="E1904">
        <v>145.28999328613301</v>
      </c>
      <c r="F1904">
        <v>147.38000488281199</v>
      </c>
      <c r="G1904">
        <v>283017500</v>
      </c>
      <c r="H1904">
        <v>105.706756591797</v>
      </c>
      <c r="I1904" s="1" t="str">
        <f t="shared" si="58"/>
        <v>72007</v>
      </c>
      <c r="J1904">
        <f>COUNTIFS($I$2:I1904,I1904)</f>
        <v>20</v>
      </c>
      <c r="K1904" t="b">
        <f t="shared" si="59"/>
        <v>0</v>
      </c>
    </row>
    <row r="1905" spans="1:11" x14ac:dyDescent="0.25">
      <c r="A1905">
        <v>1904</v>
      </c>
      <c r="B1905" s="1">
        <v>39294</v>
      </c>
      <c r="C1905">
        <v>148.330001831055</v>
      </c>
      <c r="D1905">
        <v>149.46000671386699</v>
      </c>
      <c r="E1905">
        <v>145.03999328613301</v>
      </c>
      <c r="F1905">
        <v>145.72000122070301</v>
      </c>
      <c r="G1905">
        <v>316976700</v>
      </c>
      <c r="H1905">
        <v>104.516105651855</v>
      </c>
      <c r="I1905" s="1" t="str">
        <f t="shared" si="58"/>
        <v>72007</v>
      </c>
      <c r="J1905">
        <f>COUNTIFS($I$2:I1905,I1905)</f>
        <v>21</v>
      </c>
      <c r="K1905" t="b">
        <f t="shared" si="59"/>
        <v>0</v>
      </c>
    </row>
    <row r="1906" spans="1:11" x14ac:dyDescent="0.25">
      <c r="A1906">
        <v>1905</v>
      </c>
      <c r="B1906" s="1">
        <v>39295</v>
      </c>
      <c r="C1906">
        <v>145.17999267578099</v>
      </c>
      <c r="D1906">
        <v>147.00999450683599</v>
      </c>
      <c r="E1906">
        <v>143.94999694824199</v>
      </c>
      <c r="F1906">
        <v>146.42999267578099</v>
      </c>
      <c r="G1906">
        <v>467670000</v>
      </c>
      <c r="H1906">
        <v>105.025382995605</v>
      </c>
      <c r="I1906" s="1" t="str">
        <f t="shared" si="58"/>
        <v>82007</v>
      </c>
      <c r="J1906">
        <f>COUNTIFS($I$2:I1906,I1906)</f>
        <v>1</v>
      </c>
      <c r="K1906" t="b">
        <f t="shared" si="59"/>
        <v>1</v>
      </c>
    </row>
    <row r="1907" spans="1:11" x14ac:dyDescent="0.25">
      <c r="A1907">
        <v>1906</v>
      </c>
      <c r="B1907" s="1">
        <v>39296</v>
      </c>
      <c r="C1907">
        <v>146.75999450683599</v>
      </c>
      <c r="D1907">
        <v>147.75999450683599</v>
      </c>
      <c r="E1907">
        <v>145.25999450683599</v>
      </c>
      <c r="F1907">
        <v>147.60000610351599</v>
      </c>
      <c r="G1907">
        <v>294758400</v>
      </c>
      <c r="H1907">
        <v>105.864540100098</v>
      </c>
      <c r="I1907" s="1" t="str">
        <f t="shared" si="58"/>
        <v>82007</v>
      </c>
      <c r="J1907">
        <f>COUNTIFS($I$2:I1907,I1907)</f>
        <v>2</v>
      </c>
      <c r="K1907" t="b">
        <f t="shared" si="59"/>
        <v>0</v>
      </c>
    </row>
    <row r="1908" spans="1:11" x14ac:dyDescent="0.25">
      <c r="A1908">
        <v>1907</v>
      </c>
      <c r="B1908" s="1">
        <v>39297</v>
      </c>
      <c r="C1908">
        <v>147.27999877929699</v>
      </c>
      <c r="D1908">
        <v>147.580001831055</v>
      </c>
      <c r="E1908">
        <v>143.19999694824199</v>
      </c>
      <c r="F1908">
        <v>143.80000305175801</v>
      </c>
      <c r="G1908">
        <v>359398200</v>
      </c>
      <c r="H1908">
        <v>103.13901519775401</v>
      </c>
      <c r="I1908" s="1" t="str">
        <f t="shared" si="58"/>
        <v>82007</v>
      </c>
      <c r="J1908">
        <f>COUNTIFS($I$2:I1908,I1908)</f>
        <v>3</v>
      </c>
      <c r="K1908" t="b">
        <f t="shared" si="59"/>
        <v>0</v>
      </c>
    </row>
    <row r="1909" spans="1:11" x14ac:dyDescent="0.25">
      <c r="A1909">
        <v>1908</v>
      </c>
      <c r="B1909" s="1">
        <v>39300</v>
      </c>
      <c r="C1909">
        <v>144.21000671386699</v>
      </c>
      <c r="D1909">
        <v>146.830001831055</v>
      </c>
      <c r="E1909">
        <v>142.52999877929699</v>
      </c>
      <c r="F1909">
        <v>146.21000671386699</v>
      </c>
      <c r="G1909">
        <v>324980000</v>
      </c>
      <c r="H1909">
        <v>104.867599487305</v>
      </c>
      <c r="I1909" s="1" t="str">
        <f t="shared" si="58"/>
        <v>82007</v>
      </c>
      <c r="J1909">
        <f>COUNTIFS($I$2:I1909,I1909)</f>
        <v>4</v>
      </c>
      <c r="K1909" t="b">
        <f t="shared" si="59"/>
        <v>0</v>
      </c>
    </row>
    <row r="1910" spans="1:11" x14ac:dyDescent="0.25">
      <c r="A1910">
        <v>1909</v>
      </c>
      <c r="B1910" s="1">
        <v>39301</v>
      </c>
      <c r="C1910">
        <v>145.94000244140599</v>
      </c>
      <c r="D1910">
        <v>149</v>
      </c>
      <c r="E1910">
        <v>145.22999572753901</v>
      </c>
      <c r="F1910">
        <v>147.77000427246099</v>
      </c>
      <c r="G1910">
        <v>232568700</v>
      </c>
      <c r="H1910">
        <v>105.986465454102</v>
      </c>
      <c r="I1910" s="1" t="str">
        <f t="shared" si="58"/>
        <v>82007</v>
      </c>
      <c r="J1910">
        <f>COUNTIFS($I$2:I1910,I1910)</f>
        <v>5</v>
      </c>
      <c r="K1910" t="b">
        <f t="shared" si="59"/>
        <v>0</v>
      </c>
    </row>
    <row r="1911" spans="1:11" x14ac:dyDescent="0.25">
      <c r="A1911">
        <v>1910</v>
      </c>
      <c r="B1911" s="1">
        <v>39302</v>
      </c>
      <c r="C1911">
        <v>148.41000366210901</v>
      </c>
      <c r="D1911">
        <v>150.58999633789099</v>
      </c>
      <c r="E1911">
        <v>147.33999633789099</v>
      </c>
      <c r="F1911">
        <v>149.830001831055</v>
      </c>
      <c r="G1911">
        <v>274930600</v>
      </c>
      <c r="H1911">
        <v>107.46392822265599</v>
      </c>
      <c r="I1911" s="1" t="str">
        <f t="shared" si="58"/>
        <v>82007</v>
      </c>
      <c r="J1911">
        <f>COUNTIFS($I$2:I1911,I1911)</f>
        <v>6</v>
      </c>
      <c r="K1911" t="b">
        <f t="shared" si="59"/>
        <v>0</v>
      </c>
    </row>
    <row r="1912" spans="1:11" x14ac:dyDescent="0.25">
      <c r="A1912">
        <v>1911</v>
      </c>
      <c r="B1912" s="1">
        <v>39303</v>
      </c>
      <c r="C1912">
        <v>147.42999267578099</v>
      </c>
      <c r="D1912">
        <v>148.94999694824199</v>
      </c>
      <c r="E1912">
        <v>145.28999328613301</v>
      </c>
      <c r="F1912">
        <v>145.38999938964801</v>
      </c>
      <c r="G1912">
        <v>357622100</v>
      </c>
      <c r="H1912">
        <v>104.279457092285</v>
      </c>
      <c r="I1912" s="1" t="str">
        <f t="shared" si="58"/>
        <v>82007</v>
      </c>
      <c r="J1912">
        <f>COUNTIFS($I$2:I1912,I1912)</f>
        <v>7</v>
      </c>
      <c r="K1912" t="b">
        <f t="shared" si="59"/>
        <v>0</v>
      </c>
    </row>
    <row r="1913" spans="1:11" x14ac:dyDescent="0.25">
      <c r="A1913">
        <v>1912</v>
      </c>
      <c r="B1913" s="1">
        <v>39304</v>
      </c>
      <c r="C1913">
        <v>144.38999938964801</v>
      </c>
      <c r="D1913">
        <v>146.5</v>
      </c>
      <c r="E1913">
        <v>143.11999511718801</v>
      </c>
      <c r="F1913">
        <v>144.71000671386699</v>
      </c>
      <c r="G1913">
        <v>411018400</v>
      </c>
      <c r="H1913">
        <v>103.791702270508</v>
      </c>
      <c r="I1913" s="1" t="str">
        <f t="shared" si="58"/>
        <v>82007</v>
      </c>
      <c r="J1913">
        <f>COUNTIFS($I$2:I1913,I1913)</f>
        <v>8</v>
      </c>
      <c r="K1913" t="b">
        <f t="shared" si="59"/>
        <v>0</v>
      </c>
    </row>
    <row r="1914" spans="1:11" x14ac:dyDescent="0.25">
      <c r="A1914">
        <v>1913</v>
      </c>
      <c r="B1914" s="1">
        <v>39307</v>
      </c>
      <c r="C1914">
        <v>146.5</v>
      </c>
      <c r="D1914">
        <v>146.88999938964801</v>
      </c>
      <c r="E1914">
        <v>145.02000427246099</v>
      </c>
      <c r="F1914">
        <v>145.22999572753901</v>
      </c>
      <c r="G1914">
        <v>181917200</v>
      </c>
      <c r="H1914">
        <v>104.16464233398401</v>
      </c>
      <c r="I1914" s="1" t="str">
        <f t="shared" si="58"/>
        <v>82007</v>
      </c>
      <c r="J1914">
        <f>COUNTIFS($I$2:I1914,I1914)</f>
        <v>9</v>
      </c>
      <c r="K1914" t="b">
        <f t="shared" si="59"/>
        <v>0</v>
      </c>
    </row>
    <row r="1915" spans="1:11" x14ac:dyDescent="0.25">
      <c r="A1915">
        <v>1914</v>
      </c>
      <c r="B1915" s="1">
        <v>39308</v>
      </c>
      <c r="C1915">
        <v>145.69999694824199</v>
      </c>
      <c r="D1915">
        <v>146.05999755859401</v>
      </c>
      <c r="E1915">
        <v>142.72000122070301</v>
      </c>
      <c r="F1915">
        <v>143.00999450683599</v>
      </c>
      <c r="G1915">
        <v>264134500</v>
      </c>
      <c r="H1915">
        <v>102.572372436523</v>
      </c>
      <c r="I1915" s="1" t="str">
        <f t="shared" si="58"/>
        <v>82007</v>
      </c>
      <c r="J1915">
        <f>COUNTIFS($I$2:I1915,I1915)</f>
        <v>10</v>
      </c>
      <c r="K1915" t="b">
        <f t="shared" si="59"/>
        <v>0</v>
      </c>
    </row>
    <row r="1916" spans="1:11" x14ac:dyDescent="0.25">
      <c r="A1916">
        <v>1915</v>
      </c>
      <c r="B1916" s="1">
        <v>39309</v>
      </c>
      <c r="C1916">
        <v>142.72000122070301</v>
      </c>
      <c r="D1916">
        <v>144.46000671386699</v>
      </c>
      <c r="E1916">
        <v>140.61999511718801</v>
      </c>
      <c r="F1916">
        <v>141.03999328613301</v>
      </c>
      <c r="G1916">
        <v>323834000</v>
      </c>
      <c r="H1916">
        <v>101.15941619873</v>
      </c>
      <c r="I1916" s="1" t="str">
        <f t="shared" si="58"/>
        <v>82007</v>
      </c>
      <c r="J1916">
        <f>COUNTIFS($I$2:I1916,I1916)</f>
        <v>11</v>
      </c>
      <c r="K1916" t="b">
        <f t="shared" si="59"/>
        <v>0</v>
      </c>
    </row>
    <row r="1917" spans="1:11" x14ac:dyDescent="0.25">
      <c r="A1917">
        <v>1916</v>
      </c>
      <c r="B1917" s="1">
        <v>39310</v>
      </c>
      <c r="C1917">
        <v>139.78999328613301</v>
      </c>
      <c r="D1917">
        <v>142.94000244140599</v>
      </c>
      <c r="E1917">
        <v>137</v>
      </c>
      <c r="F1917">
        <v>142.10000610351599</v>
      </c>
      <c r="G1917">
        <v>546743700</v>
      </c>
      <c r="H1917">
        <v>101.919715881348</v>
      </c>
      <c r="I1917" s="1" t="str">
        <f t="shared" si="58"/>
        <v>82007</v>
      </c>
      <c r="J1917">
        <f>COUNTIFS($I$2:I1917,I1917)</f>
        <v>12</v>
      </c>
      <c r="K1917" t="b">
        <f t="shared" si="59"/>
        <v>0</v>
      </c>
    </row>
    <row r="1918" spans="1:11" x14ac:dyDescent="0.25">
      <c r="A1918">
        <v>1917</v>
      </c>
      <c r="B1918" s="1">
        <v>39311</v>
      </c>
      <c r="C1918">
        <v>145.5</v>
      </c>
      <c r="D1918">
        <v>145.80999755859401</v>
      </c>
      <c r="E1918">
        <v>141.38999938964801</v>
      </c>
      <c r="F1918">
        <v>144.71000671386699</v>
      </c>
      <c r="G1918">
        <v>388218100</v>
      </c>
      <c r="H1918">
        <v>103.791702270508</v>
      </c>
      <c r="I1918" s="1" t="str">
        <f t="shared" si="58"/>
        <v>82007</v>
      </c>
      <c r="J1918">
        <f>COUNTIFS($I$2:I1918,I1918)</f>
        <v>13</v>
      </c>
      <c r="K1918" t="b">
        <f t="shared" si="59"/>
        <v>0</v>
      </c>
    </row>
    <row r="1919" spans="1:11" x14ac:dyDescent="0.25">
      <c r="A1919">
        <v>1918</v>
      </c>
      <c r="B1919" s="1">
        <v>39314</v>
      </c>
      <c r="C1919">
        <v>145.169998168945</v>
      </c>
      <c r="D1919">
        <v>145.47000122070301</v>
      </c>
      <c r="E1919">
        <v>143.28999328613301</v>
      </c>
      <c r="F1919">
        <v>144.63999938964801</v>
      </c>
      <c r="G1919">
        <v>187320400</v>
      </c>
      <c r="H1919">
        <v>103.74153137207</v>
      </c>
      <c r="I1919" s="1" t="str">
        <f t="shared" si="58"/>
        <v>82007</v>
      </c>
      <c r="J1919">
        <f>COUNTIFS($I$2:I1919,I1919)</f>
        <v>14</v>
      </c>
      <c r="K1919" t="b">
        <f t="shared" si="59"/>
        <v>0</v>
      </c>
    </row>
    <row r="1920" spans="1:11" x14ac:dyDescent="0.25">
      <c r="A1920">
        <v>1919</v>
      </c>
      <c r="B1920" s="1">
        <v>39315</v>
      </c>
      <c r="C1920">
        <v>144.60000610351599</v>
      </c>
      <c r="D1920">
        <v>145.97000122070301</v>
      </c>
      <c r="E1920">
        <v>144.13999938964801</v>
      </c>
      <c r="F1920">
        <v>144.92999267578099</v>
      </c>
      <c r="G1920">
        <v>157066400</v>
      </c>
      <c r="H1920">
        <v>103.949493408203</v>
      </c>
      <c r="I1920" s="1" t="str">
        <f t="shared" si="58"/>
        <v>82007</v>
      </c>
      <c r="J1920">
        <f>COUNTIFS($I$2:I1920,I1920)</f>
        <v>15</v>
      </c>
      <c r="K1920" t="b">
        <f t="shared" si="59"/>
        <v>0</v>
      </c>
    </row>
    <row r="1921" spans="1:11" x14ac:dyDescent="0.25">
      <c r="A1921">
        <v>1920</v>
      </c>
      <c r="B1921" s="1">
        <v>39316</v>
      </c>
      <c r="C1921">
        <v>146.00999450683599</v>
      </c>
      <c r="D1921">
        <v>146.80000305175801</v>
      </c>
      <c r="E1921">
        <v>145.330001831055</v>
      </c>
      <c r="F1921">
        <v>146.64999389648401</v>
      </c>
      <c r="G1921">
        <v>173156700</v>
      </c>
      <c r="H1921">
        <v>105.183143615723</v>
      </c>
      <c r="I1921" s="1" t="str">
        <f t="shared" si="58"/>
        <v>82007</v>
      </c>
      <c r="J1921">
        <f>COUNTIFS($I$2:I1921,I1921)</f>
        <v>16</v>
      </c>
      <c r="K1921" t="b">
        <f t="shared" si="59"/>
        <v>0</v>
      </c>
    </row>
    <row r="1922" spans="1:11" x14ac:dyDescent="0.25">
      <c r="A1922">
        <v>1921</v>
      </c>
      <c r="B1922" s="1">
        <v>39317</v>
      </c>
      <c r="C1922">
        <v>147.33999633789099</v>
      </c>
      <c r="D1922">
        <v>147.64999389648401</v>
      </c>
      <c r="E1922">
        <v>145.61000061035199</v>
      </c>
      <c r="F1922">
        <v>146.52000427246099</v>
      </c>
      <c r="G1922">
        <v>203915300</v>
      </c>
      <c r="H1922">
        <v>105.08992767334</v>
      </c>
      <c r="I1922" s="1" t="str">
        <f t="shared" si="58"/>
        <v>82007</v>
      </c>
      <c r="J1922">
        <f>COUNTIFS($I$2:I1922,I1922)</f>
        <v>17</v>
      </c>
      <c r="K1922" t="b">
        <f t="shared" si="59"/>
        <v>0</v>
      </c>
    </row>
    <row r="1923" spans="1:11" x14ac:dyDescent="0.25">
      <c r="A1923">
        <v>1922</v>
      </c>
      <c r="B1923" s="1">
        <v>39318</v>
      </c>
      <c r="C1923">
        <v>146.47999572753901</v>
      </c>
      <c r="D1923">
        <v>148.330001831055</v>
      </c>
      <c r="E1923">
        <v>146.27999877929699</v>
      </c>
      <c r="F1923">
        <v>148.330001831055</v>
      </c>
      <c r="G1923">
        <v>128901900</v>
      </c>
      <c r="H1923">
        <v>106.388137817383</v>
      </c>
      <c r="I1923" s="1" t="str">
        <f t="shared" ref="I1923:I1986" si="60">MONTH(B1923)&amp;YEAR(B1923)</f>
        <v>82007</v>
      </c>
      <c r="J1923">
        <f>COUNTIFS($I$2:I1923,I1923)</f>
        <v>18</v>
      </c>
      <c r="K1923" t="b">
        <f t="shared" ref="K1923:K1986" si="61">IF(J1923=1,TRUE(),FALSE())</f>
        <v>0</v>
      </c>
    </row>
    <row r="1924" spans="1:11" x14ac:dyDescent="0.25">
      <c r="A1924">
        <v>1923</v>
      </c>
      <c r="B1924" s="1">
        <v>39321</v>
      </c>
      <c r="C1924">
        <v>147.85000610351599</v>
      </c>
      <c r="D1924">
        <v>148.330001831055</v>
      </c>
      <c r="E1924">
        <v>146.72999572753901</v>
      </c>
      <c r="F1924">
        <v>146.94999694824199</v>
      </c>
      <c r="G1924">
        <v>113024300</v>
      </c>
      <c r="H1924">
        <v>105.39834594726599</v>
      </c>
      <c r="I1924" s="1" t="str">
        <f t="shared" si="60"/>
        <v>82007</v>
      </c>
      <c r="J1924">
        <f>COUNTIFS($I$2:I1924,I1924)</f>
        <v>19</v>
      </c>
      <c r="K1924" t="b">
        <f t="shared" si="61"/>
        <v>0</v>
      </c>
    </row>
    <row r="1925" spans="1:11" x14ac:dyDescent="0.25">
      <c r="A1925">
        <v>1924</v>
      </c>
      <c r="B1925" s="1">
        <v>39322</v>
      </c>
      <c r="C1925">
        <v>146.16000366210901</v>
      </c>
      <c r="D1925">
        <v>146.25</v>
      </c>
      <c r="E1925">
        <v>143.46000671386699</v>
      </c>
      <c r="F1925">
        <v>143.72000122070301</v>
      </c>
      <c r="G1925">
        <v>219790700</v>
      </c>
      <c r="H1925">
        <v>103.08161163330099</v>
      </c>
      <c r="I1925" s="1" t="str">
        <f t="shared" si="60"/>
        <v>82007</v>
      </c>
      <c r="J1925">
        <f>COUNTIFS($I$2:I1925,I1925)</f>
        <v>20</v>
      </c>
      <c r="K1925" t="b">
        <f t="shared" si="61"/>
        <v>0</v>
      </c>
    </row>
    <row r="1926" spans="1:11" x14ac:dyDescent="0.25">
      <c r="A1926">
        <v>1925</v>
      </c>
      <c r="B1926" s="1">
        <v>39323</v>
      </c>
      <c r="C1926">
        <v>144.36999511718801</v>
      </c>
      <c r="D1926">
        <v>146.74000549316401</v>
      </c>
      <c r="E1926">
        <v>143.96000671386699</v>
      </c>
      <c r="F1926">
        <v>146.53999328613301</v>
      </c>
      <c r="G1926">
        <v>207654200</v>
      </c>
      <c r="H1926">
        <v>105.104248046875</v>
      </c>
      <c r="I1926" s="1" t="str">
        <f t="shared" si="60"/>
        <v>82007</v>
      </c>
      <c r="J1926">
        <f>COUNTIFS($I$2:I1926,I1926)</f>
        <v>21</v>
      </c>
      <c r="K1926" t="b">
        <f t="shared" si="61"/>
        <v>0</v>
      </c>
    </row>
    <row r="1927" spans="1:11" x14ac:dyDescent="0.25">
      <c r="A1927">
        <v>1926</v>
      </c>
      <c r="B1927" s="1">
        <v>39324</v>
      </c>
      <c r="C1927">
        <v>145.44999694824199</v>
      </c>
      <c r="D1927">
        <v>147.19000244140599</v>
      </c>
      <c r="E1927">
        <v>145.30999755859401</v>
      </c>
      <c r="F1927">
        <v>146.14999389648401</v>
      </c>
      <c r="G1927">
        <v>191817300</v>
      </c>
      <c r="H1927">
        <v>104.82452392578099</v>
      </c>
      <c r="I1927" s="1" t="str">
        <f t="shared" si="60"/>
        <v>82007</v>
      </c>
      <c r="J1927">
        <f>COUNTIFS($I$2:I1927,I1927)</f>
        <v>22</v>
      </c>
      <c r="K1927" t="b">
        <f t="shared" si="61"/>
        <v>0</v>
      </c>
    </row>
    <row r="1928" spans="1:11" x14ac:dyDescent="0.25">
      <c r="A1928">
        <v>1927</v>
      </c>
      <c r="B1928" s="1">
        <v>39325</v>
      </c>
      <c r="C1928">
        <v>147.64999389648401</v>
      </c>
      <c r="D1928">
        <v>148.5</v>
      </c>
      <c r="E1928">
        <v>146.830001831055</v>
      </c>
      <c r="F1928">
        <v>147.58999633789099</v>
      </c>
      <c r="G1928">
        <v>185477500</v>
      </c>
      <c r="H1928">
        <v>105.85739898681599</v>
      </c>
      <c r="I1928" s="1" t="str">
        <f t="shared" si="60"/>
        <v>82007</v>
      </c>
      <c r="J1928">
        <f>COUNTIFS($I$2:I1928,I1928)</f>
        <v>23</v>
      </c>
      <c r="K1928" t="b">
        <f t="shared" si="61"/>
        <v>0</v>
      </c>
    </row>
    <row r="1929" spans="1:11" x14ac:dyDescent="0.25">
      <c r="A1929">
        <v>1928</v>
      </c>
      <c r="B1929" s="1">
        <v>39329</v>
      </c>
      <c r="C1929">
        <v>147.44999694824199</v>
      </c>
      <c r="D1929">
        <v>149.97999572753901</v>
      </c>
      <c r="E1929">
        <v>147.39999389648401</v>
      </c>
      <c r="F1929">
        <v>149.080001831055</v>
      </c>
      <c r="G1929">
        <v>120062000</v>
      </c>
      <c r="H1929">
        <v>106.926063537598</v>
      </c>
      <c r="I1929" s="1" t="str">
        <f t="shared" si="60"/>
        <v>92007</v>
      </c>
      <c r="J1929">
        <f>COUNTIFS($I$2:I1929,I1929)</f>
        <v>1</v>
      </c>
      <c r="K1929" t="b">
        <f t="shared" si="61"/>
        <v>1</v>
      </c>
    </row>
    <row r="1930" spans="1:11" x14ac:dyDescent="0.25">
      <c r="A1930">
        <v>1929</v>
      </c>
      <c r="B1930" s="1">
        <v>39330</v>
      </c>
      <c r="C1930">
        <v>148.19999694824199</v>
      </c>
      <c r="D1930">
        <v>148.36000061035199</v>
      </c>
      <c r="E1930">
        <v>147</v>
      </c>
      <c r="F1930">
        <v>147.78999328613301</v>
      </c>
      <c r="G1930">
        <v>166261800</v>
      </c>
      <c r="H1930">
        <v>106.000778198242</v>
      </c>
      <c r="I1930" s="1" t="str">
        <f t="shared" si="60"/>
        <v>92007</v>
      </c>
      <c r="J1930">
        <f>COUNTIFS($I$2:I1930,I1930)</f>
        <v>2</v>
      </c>
      <c r="K1930" t="b">
        <f t="shared" si="61"/>
        <v>0</v>
      </c>
    </row>
    <row r="1931" spans="1:11" x14ac:dyDescent="0.25">
      <c r="A1931">
        <v>1930</v>
      </c>
      <c r="B1931" s="1">
        <v>39331</v>
      </c>
      <c r="C1931">
        <v>147.94999694824199</v>
      </c>
      <c r="D1931">
        <v>148.61000061035199</v>
      </c>
      <c r="E1931">
        <v>147.11999511718801</v>
      </c>
      <c r="F1931">
        <v>148.13000488281199</v>
      </c>
      <c r="G1931">
        <v>127878400</v>
      </c>
      <c r="H1931">
        <v>106.24471282959</v>
      </c>
      <c r="I1931" s="1" t="str">
        <f t="shared" si="60"/>
        <v>92007</v>
      </c>
      <c r="J1931">
        <f>COUNTIFS($I$2:I1931,I1931)</f>
        <v>3</v>
      </c>
      <c r="K1931" t="b">
        <f t="shared" si="61"/>
        <v>0</v>
      </c>
    </row>
    <row r="1932" spans="1:11" x14ac:dyDescent="0.25">
      <c r="A1932">
        <v>1931</v>
      </c>
      <c r="B1932" s="1">
        <v>39332</v>
      </c>
      <c r="C1932">
        <v>146.47999572753901</v>
      </c>
      <c r="D1932">
        <v>146.88999938964801</v>
      </c>
      <c r="E1932">
        <v>145.25999450683599</v>
      </c>
      <c r="F1932">
        <v>146.07000732421901</v>
      </c>
      <c r="G1932">
        <v>235447600</v>
      </c>
      <c r="H1932">
        <v>104.76718139648401</v>
      </c>
      <c r="I1932" s="1" t="str">
        <f t="shared" si="60"/>
        <v>92007</v>
      </c>
      <c r="J1932">
        <f>COUNTIFS($I$2:I1932,I1932)</f>
        <v>4</v>
      </c>
      <c r="K1932" t="b">
        <f t="shared" si="61"/>
        <v>0</v>
      </c>
    </row>
    <row r="1933" spans="1:11" x14ac:dyDescent="0.25">
      <c r="A1933">
        <v>1932</v>
      </c>
      <c r="B1933" s="1">
        <v>39335</v>
      </c>
      <c r="C1933">
        <v>146.52000427246099</v>
      </c>
      <c r="D1933">
        <v>146.72000122070301</v>
      </c>
      <c r="E1933">
        <v>144.330001831055</v>
      </c>
      <c r="F1933">
        <v>145.78999328613301</v>
      </c>
      <c r="G1933">
        <v>192305900</v>
      </c>
      <c r="H1933">
        <v>104.56634521484401</v>
      </c>
      <c r="I1933" s="1" t="str">
        <f t="shared" si="60"/>
        <v>92007</v>
      </c>
      <c r="J1933">
        <f>COUNTIFS($I$2:I1933,I1933)</f>
        <v>5</v>
      </c>
      <c r="K1933" t="b">
        <f t="shared" si="61"/>
        <v>0</v>
      </c>
    </row>
    <row r="1934" spans="1:11" x14ac:dyDescent="0.25">
      <c r="A1934">
        <v>1933</v>
      </c>
      <c r="B1934" s="1">
        <v>39336</v>
      </c>
      <c r="C1934">
        <v>146.24000549316401</v>
      </c>
      <c r="D1934">
        <v>147.69999694824199</v>
      </c>
      <c r="E1934">
        <v>146.13000488281199</v>
      </c>
      <c r="F1934">
        <v>147.49000549316401</v>
      </c>
      <c r="G1934">
        <v>162081900</v>
      </c>
      <c r="H1934">
        <v>105.785614013672</v>
      </c>
      <c r="I1934" s="1" t="str">
        <f t="shared" si="60"/>
        <v>92007</v>
      </c>
      <c r="J1934">
        <f>COUNTIFS($I$2:I1934,I1934)</f>
        <v>6</v>
      </c>
      <c r="K1934" t="b">
        <f t="shared" si="61"/>
        <v>0</v>
      </c>
    </row>
    <row r="1935" spans="1:11" x14ac:dyDescent="0.25">
      <c r="A1935">
        <v>1934</v>
      </c>
      <c r="B1935" s="1">
        <v>39337</v>
      </c>
      <c r="C1935">
        <v>147.28999328613301</v>
      </c>
      <c r="D1935">
        <v>148.44000244140599</v>
      </c>
      <c r="E1935">
        <v>146.97999572753901</v>
      </c>
      <c r="F1935">
        <v>147.86999511718801</v>
      </c>
      <c r="G1935">
        <v>149554600</v>
      </c>
      <c r="H1935">
        <v>106.05817413330099</v>
      </c>
      <c r="I1935" s="1" t="str">
        <f t="shared" si="60"/>
        <v>92007</v>
      </c>
      <c r="J1935">
        <f>COUNTIFS($I$2:I1935,I1935)</f>
        <v>7</v>
      </c>
      <c r="K1935" t="b">
        <f t="shared" si="61"/>
        <v>0</v>
      </c>
    </row>
    <row r="1936" spans="1:11" x14ac:dyDescent="0.25">
      <c r="A1936">
        <v>1935</v>
      </c>
      <c r="B1936" s="1">
        <v>39338</v>
      </c>
      <c r="C1936">
        <v>148.55000305175801</v>
      </c>
      <c r="D1936">
        <v>149.44999694824199</v>
      </c>
      <c r="E1936">
        <v>148.19999694824199</v>
      </c>
      <c r="F1936">
        <v>148.91000366210901</v>
      </c>
      <c r="G1936">
        <v>154079000</v>
      </c>
      <c r="H1936">
        <v>106.80413818359401</v>
      </c>
      <c r="I1936" s="1" t="str">
        <f t="shared" si="60"/>
        <v>92007</v>
      </c>
      <c r="J1936">
        <f>COUNTIFS($I$2:I1936,I1936)</f>
        <v>8</v>
      </c>
      <c r="K1936" t="b">
        <f t="shared" si="61"/>
        <v>0</v>
      </c>
    </row>
    <row r="1937" spans="1:11" x14ac:dyDescent="0.25">
      <c r="A1937">
        <v>1936</v>
      </c>
      <c r="B1937" s="1">
        <v>39339</v>
      </c>
      <c r="C1937">
        <v>147.96000671386699</v>
      </c>
      <c r="D1937">
        <v>149.08999633789099</v>
      </c>
      <c r="E1937">
        <v>147.74000549316401</v>
      </c>
      <c r="F1937">
        <v>148.89999389648401</v>
      </c>
      <c r="G1937">
        <v>121911000</v>
      </c>
      <c r="H1937">
        <v>106.79693603515599</v>
      </c>
      <c r="I1937" s="1" t="str">
        <f t="shared" si="60"/>
        <v>92007</v>
      </c>
      <c r="J1937">
        <f>COUNTIFS($I$2:I1937,I1937)</f>
        <v>9</v>
      </c>
      <c r="K1937" t="b">
        <f t="shared" si="61"/>
        <v>0</v>
      </c>
    </row>
    <row r="1938" spans="1:11" x14ac:dyDescent="0.25">
      <c r="A1938">
        <v>1937</v>
      </c>
      <c r="B1938" s="1">
        <v>39342</v>
      </c>
      <c r="C1938">
        <v>148.30999755859401</v>
      </c>
      <c r="D1938">
        <v>148.64999389648401</v>
      </c>
      <c r="E1938">
        <v>147.63000488281199</v>
      </c>
      <c r="F1938">
        <v>148.10000610351599</v>
      </c>
      <c r="G1938">
        <v>109870800</v>
      </c>
      <c r="H1938">
        <v>106.22315979003901</v>
      </c>
      <c r="I1938" s="1" t="str">
        <f t="shared" si="60"/>
        <v>92007</v>
      </c>
      <c r="J1938">
        <f>COUNTIFS($I$2:I1938,I1938)</f>
        <v>10</v>
      </c>
      <c r="K1938" t="b">
        <f t="shared" si="61"/>
        <v>0</v>
      </c>
    </row>
    <row r="1939" spans="1:11" x14ac:dyDescent="0.25">
      <c r="A1939">
        <v>1938</v>
      </c>
      <c r="B1939" s="1">
        <v>39343</v>
      </c>
      <c r="C1939">
        <v>148.830001831055</v>
      </c>
      <c r="D1939">
        <v>152.5</v>
      </c>
      <c r="E1939">
        <v>148.13000488281199</v>
      </c>
      <c r="F1939">
        <v>152.46000671386699</v>
      </c>
      <c r="G1939">
        <v>263759500</v>
      </c>
      <c r="H1939">
        <v>109.350303649902</v>
      </c>
      <c r="I1939" s="1" t="str">
        <f t="shared" si="60"/>
        <v>92007</v>
      </c>
      <c r="J1939">
        <f>COUNTIFS($I$2:I1939,I1939)</f>
        <v>11</v>
      </c>
      <c r="K1939" t="b">
        <f t="shared" si="61"/>
        <v>0</v>
      </c>
    </row>
    <row r="1940" spans="1:11" x14ac:dyDescent="0.25">
      <c r="A1940">
        <v>1939</v>
      </c>
      <c r="B1940" s="1">
        <v>39344</v>
      </c>
      <c r="C1940">
        <v>153.41000366210901</v>
      </c>
      <c r="D1940">
        <v>154.38999938964801</v>
      </c>
      <c r="E1940">
        <v>152.71000671386699</v>
      </c>
      <c r="F1940">
        <v>153.36000061035199</v>
      </c>
      <c r="G1940">
        <v>193779900</v>
      </c>
      <c r="H1940">
        <v>109.995819091797</v>
      </c>
      <c r="I1940" s="1" t="str">
        <f t="shared" si="60"/>
        <v>92007</v>
      </c>
      <c r="J1940">
        <f>COUNTIFS($I$2:I1940,I1940)</f>
        <v>12</v>
      </c>
      <c r="K1940" t="b">
        <f t="shared" si="61"/>
        <v>0</v>
      </c>
    </row>
    <row r="1941" spans="1:11" x14ac:dyDescent="0.25">
      <c r="A1941">
        <v>1940</v>
      </c>
      <c r="B1941" s="1">
        <v>39345</v>
      </c>
      <c r="C1941">
        <v>153.33999633789099</v>
      </c>
      <c r="D1941">
        <v>153.42999267578099</v>
      </c>
      <c r="E1941">
        <v>152.11000061035199</v>
      </c>
      <c r="F1941">
        <v>152.27999877929699</v>
      </c>
      <c r="G1941">
        <v>175186800</v>
      </c>
      <c r="H1941">
        <v>109.221237182617</v>
      </c>
      <c r="I1941" s="1" t="str">
        <f t="shared" si="60"/>
        <v>92007</v>
      </c>
      <c r="J1941">
        <f>COUNTIFS($I$2:I1941,I1941)</f>
        <v>13</v>
      </c>
      <c r="K1941" t="b">
        <f t="shared" si="61"/>
        <v>0</v>
      </c>
    </row>
    <row r="1942" spans="1:11" x14ac:dyDescent="0.25">
      <c r="A1942">
        <v>1941</v>
      </c>
      <c r="B1942" s="1">
        <v>39346</v>
      </c>
      <c r="C1942">
        <v>152.71000671386699</v>
      </c>
      <c r="D1942">
        <v>153.11999511718801</v>
      </c>
      <c r="E1942">
        <v>151.74000549316401</v>
      </c>
      <c r="F1942">
        <v>151.97000122070301</v>
      </c>
      <c r="G1942">
        <v>141457500</v>
      </c>
      <c r="H1942">
        <v>109.515975952148</v>
      </c>
      <c r="I1942" s="1" t="str">
        <f t="shared" si="60"/>
        <v>92007</v>
      </c>
      <c r="J1942">
        <f>COUNTIFS($I$2:I1942,I1942)</f>
        <v>14</v>
      </c>
      <c r="K1942" t="b">
        <f t="shared" si="61"/>
        <v>0</v>
      </c>
    </row>
    <row r="1943" spans="1:11" x14ac:dyDescent="0.25">
      <c r="A1943">
        <v>1942</v>
      </c>
      <c r="B1943" s="1">
        <v>39349</v>
      </c>
      <c r="C1943">
        <v>152.419998168945</v>
      </c>
      <c r="D1943">
        <v>152.82000732421901</v>
      </c>
      <c r="E1943">
        <v>151.36000061035199</v>
      </c>
      <c r="F1943">
        <v>151.69000244140599</v>
      </c>
      <c r="G1943">
        <v>139450200</v>
      </c>
      <c r="H1943">
        <v>109.314178466797</v>
      </c>
      <c r="I1943" s="1" t="str">
        <f t="shared" si="60"/>
        <v>92007</v>
      </c>
      <c r="J1943">
        <f>COUNTIFS($I$2:I1943,I1943)</f>
        <v>15</v>
      </c>
      <c r="K1943" t="b">
        <f t="shared" si="61"/>
        <v>0</v>
      </c>
    </row>
    <row r="1944" spans="1:11" x14ac:dyDescent="0.25">
      <c r="A1944">
        <v>1943</v>
      </c>
      <c r="B1944" s="1">
        <v>39350</v>
      </c>
      <c r="C1944">
        <v>150.80999755859401</v>
      </c>
      <c r="D1944">
        <v>151.66000366210901</v>
      </c>
      <c r="E1944">
        <v>150.47000122070301</v>
      </c>
      <c r="F1944">
        <v>151.38999938964801</v>
      </c>
      <c r="G1944">
        <v>142289900</v>
      </c>
      <c r="H1944">
        <v>109.097938537598</v>
      </c>
      <c r="I1944" s="1" t="str">
        <f t="shared" si="60"/>
        <v>92007</v>
      </c>
      <c r="J1944">
        <f>COUNTIFS($I$2:I1944,I1944)</f>
        <v>16</v>
      </c>
      <c r="K1944" t="b">
        <f t="shared" si="61"/>
        <v>0</v>
      </c>
    </row>
    <row r="1945" spans="1:11" x14ac:dyDescent="0.25">
      <c r="A1945">
        <v>1944</v>
      </c>
      <c r="B1945" s="1">
        <v>39351</v>
      </c>
      <c r="C1945">
        <v>152.25</v>
      </c>
      <c r="D1945">
        <v>152.77000427246099</v>
      </c>
      <c r="E1945">
        <v>151.38999938964801</v>
      </c>
      <c r="F1945">
        <v>152.19000244140599</v>
      </c>
      <c r="G1945">
        <v>135547000</v>
      </c>
      <c r="H1945">
        <v>109.67449188232401</v>
      </c>
      <c r="I1945" s="1" t="str">
        <f t="shared" si="60"/>
        <v>92007</v>
      </c>
      <c r="J1945">
        <f>COUNTIFS($I$2:I1945,I1945)</f>
        <v>17</v>
      </c>
      <c r="K1945" t="b">
        <f t="shared" si="61"/>
        <v>0</v>
      </c>
    </row>
    <row r="1946" spans="1:11" x14ac:dyDescent="0.25">
      <c r="A1946">
        <v>1945</v>
      </c>
      <c r="B1946" s="1">
        <v>39352</v>
      </c>
      <c r="C1946">
        <v>152.91000366210901</v>
      </c>
      <c r="D1946">
        <v>153.10000610351599</v>
      </c>
      <c r="E1946">
        <v>152.19000244140599</v>
      </c>
      <c r="F1946">
        <v>153.08999633789099</v>
      </c>
      <c r="G1946">
        <v>102713300</v>
      </c>
      <c r="H1946">
        <v>110.32305908203099</v>
      </c>
      <c r="I1946" s="1" t="str">
        <f t="shared" si="60"/>
        <v>92007</v>
      </c>
      <c r="J1946">
        <f>COUNTIFS($I$2:I1946,I1946)</f>
        <v>18</v>
      </c>
      <c r="K1946" t="b">
        <f t="shared" si="61"/>
        <v>0</v>
      </c>
    </row>
    <row r="1947" spans="1:11" x14ac:dyDescent="0.25">
      <c r="A1947">
        <v>1946</v>
      </c>
      <c r="B1947" s="1">
        <v>39353</v>
      </c>
      <c r="C1947">
        <v>152.85000610351599</v>
      </c>
      <c r="D1947">
        <v>153.19000244140599</v>
      </c>
      <c r="E1947">
        <v>151.97999572753901</v>
      </c>
      <c r="F1947">
        <v>152.580001831055</v>
      </c>
      <c r="G1947">
        <v>133372100</v>
      </c>
      <c r="H1947">
        <v>109.95558166503901</v>
      </c>
      <c r="I1947" s="1" t="str">
        <f t="shared" si="60"/>
        <v>92007</v>
      </c>
      <c r="J1947">
        <f>COUNTIFS($I$2:I1947,I1947)</f>
        <v>19</v>
      </c>
      <c r="K1947" t="b">
        <f t="shared" si="61"/>
        <v>0</v>
      </c>
    </row>
    <row r="1948" spans="1:11" x14ac:dyDescent="0.25">
      <c r="A1948">
        <v>1947</v>
      </c>
      <c r="B1948" s="1">
        <v>39356</v>
      </c>
      <c r="C1948">
        <v>152.60000610351599</v>
      </c>
      <c r="D1948">
        <v>154.75</v>
      </c>
      <c r="E1948">
        <v>152.5</v>
      </c>
      <c r="F1948">
        <v>154.30000305175801</v>
      </c>
      <c r="G1948">
        <v>148162300</v>
      </c>
      <c r="H1948">
        <v>111.195068359375</v>
      </c>
      <c r="I1948" s="1" t="str">
        <f t="shared" si="60"/>
        <v>102007</v>
      </c>
      <c r="J1948">
        <f>COUNTIFS($I$2:I1948,I1948)</f>
        <v>1</v>
      </c>
      <c r="K1948" t="b">
        <f t="shared" si="61"/>
        <v>1</v>
      </c>
    </row>
    <row r="1949" spans="1:11" x14ac:dyDescent="0.25">
      <c r="A1949">
        <v>1948</v>
      </c>
      <c r="B1949" s="1">
        <v>39357</v>
      </c>
      <c r="C1949">
        <v>154.61000061035199</v>
      </c>
      <c r="D1949">
        <v>154.64999389648401</v>
      </c>
      <c r="E1949">
        <v>153.80999755859401</v>
      </c>
      <c r="F1949">
        <v>154.08999633789099</v>
      </c>
      <c r="G1949">
        <v>112978800</v>
      </c>
      <c r="H1949">
        <v>111.043670654297</v>
      </c>
      <c r="I1949" s="1" t="str">
        <f t="shared" si="60"/>
        <v>102007</v>
      </c>
      <c r="J1949">
        <f>COUNTIFS($I$2:I1949,I1949)</f>
        <v>2</v>
      </c>
      <c r="K1949" t="b">
        <f t="shared" si="61"/>
        <v>0</v>
      </c>
    </row>
    <row r="1950" spans="1:11" x14ac:dyDescent="0.25">
      <c r="A1950">
        <v>1949</v>
      </c>
      <c r="B1950" s="1">
        <v>39358</v>
      </c>
      <c r="C1950">
        <v>153.80999755859401</v>
      </c>
      <c r="D1950">
        <v>154.41000366210901</v>
      </c>
      <c r="E1950">
        <v>153.00999450683599</v>
      </c>
      <c r="F1950">
        <v>153.77999877929699</v>
      </c>
      <c r="G1950">
        <v>119055900</v>
      </c>
      <c r="H1950">
        <v>110.8203125</v>
      </c>
      <c r="I1950" s="1" t="str">
        <f t="shared" si="60"/>
        <v>102007</v>
      </c>
      <c r="J1950">
        <f>COUNTIFS($I$2:I1950,I1950)</f>
        <v>3</v>
      </c>
      <c r="K1950" t="b">
        <f t="shared" si="61"/>
        <v>0</v>
      </c>
    </row>
    <row r="1951" spans="1:11" x14ac:dyDescent="0.25">
      <c r="A1951">
        <v>1950</v>
      </c>
      <c r="B1951" s="1">
        <v>39359</v>
      </c>
      <c r="C1951">
        <v>154.11000061035199</v>
      </c>
      <c r="D1951">
        <v>154.25999450683599</v>
      </c>
      <c r="E1951">
        <v>153.58999633789099</v>
      </c>
      <c r="F1951">
        <v>154.02000427246099</v>
      </c>
      <c r="G1951">
        <v>76864400</v>
      </c>
      <c r="H1951">
        <v>110.993270874023</v>
      </c>
      <c r="I1951" s="1" t="str">
        <f t="shared" si="60"/>
        <v>102007</v>
      </c>
      <c r="J1951">
        <f>COUNTIFS($I$2:I1951,I1951)</f>
        <v>4</v>
      </c>
      <c r="K1951" t="b">
        <f t="shared" si="61"/>
        <v>0</v>
      </c>
    </row>
    <row r="1952" spans="1:11" x14ac:dyDescent="0.25">
      <c r="A1952">
        <v>1951</v>
      </c>
      <c r="B1952" s="1">
        <v>39360</v>
      </c>
      <c r="C1952">
        <v>155.02999877929699</v>
      </c>
      <c r="D1952">
        <v>156.10000610351599</v>
      </c>
      <c r="E1952">
        <v>154.63000488281199</v>
      </c>
      <c r="F1952">
        <v>155.85000610351599</v>
      </c>
      <c r="G1952">
        <v>134579700</v>
      </c>
      <c r="H1952">
        <v>112.31203460693401</v>
      </c>
      <c r="I1952" s="1" t="str">
        <f t="shared" si="60"/>
        <v>102007</v>
      </c>
      <c r="J1952">
        <f>COUNTIFS($I$2:I1952,I1952)</f>
        <v>5</v>
      </c>
      <c r="K1952" t="b">
        <f t="shared" si="61"/>
        <v>0</v>
      </c>
    </row>
    <row r="1953" spans="1:11" x14ac:dyDescent="0.25">
      <c r="A1953">
        <v>1952</v>
      </c>
      <c r="B1953" s="1">
        <v>39363</v>
      </c>
      <c r="C1953">
        <v>155.38999938964801</v>
      </c>
      <c r="D1953">
        <v>155.49000549316401</v>
      </c>
      <c r="E1953">
        <v>154.77000427246099</v>
      </c>
      <c r="F1953">
        <v>155.02000427246099</v>
      </c>
      <c r="G1953">
        <v>71280400</v>
      </c>
      <c r="H1953">
        <v>111.713943481445</v>
      </c>
      <c r="I1953" s="1" t="str">
        <f t="shared" si="60"/>
        <v>102007</v>
      </c>
      <c r="J1953">
        <f>COUNTIFS($I$2:I1953,I1953)</f>
        <v>6</v>
      </c>
      <c r="K1953" t="b">
        <f t="shared" si="61"/>
        <v>0</v>
      </c>
    </row>
    <row r="1954" spans="1:11" x14ac:dyDescent="0.25">
      <c r="A1954">
        <v>1953</v>
      </c>
      <c r="B1954" s="1">
        <v>39364</v>
      </c>
      <c r="C1954">
        <v>155.60000610351599</v>
      </c>
      <c r="D1954">
        <v>156.5</v>
      </c>
      <c r="E1954">
        <v>155.02999877929699</v>
      </c>
      <c r="F1954">
        <v>156.47999572753901</v>
      </c>
      <c r="G1954">
        <v>94054300</v>
      </c>
      <c r="H1954">
        <v>112.766036987305</v>
      </c>
      <c r="I1954" s="1" t="str">
        <f t="shared" si="60"/>
        <v>102007</v>
      </c>
      <c r="J1954">
        <f>COUNTIFS($I$2:I1954,I1954)</f>
        <v>7</v>
      </c>
      <c r="K1954" t="b">
        <f t="shared" si="61"/>
        <v>0</v>
      </c>
    </row>
    <row r="1955" spans="1:11" x14ac:dyDescent="0.25">
      <c r="A1955">
        <v>1954</v>
      </c>
      <c r="B1955" s="1">
        <v>39365</v>
      </c>
      <c r="C1955">
        <v>156.03999328613301</v>
      </c>
      <c r="D1955">
        <v>156.44000244140599</v>
      </c>
      <c r="E1955">
        <v>155.41000366210901</v>
      </c>
      <c r="F1955">
        <v>156.22000122070301</v>
      </c>
      <c r="G1955">
        <v>101711100</v>
      </c>
      <c r="H1955">
        <v>112.57867431640599</v>
      </c>
      <c r="I1955" s="1" t="str">
        <f t="shared" si="60"/>
        <v>102007</v>
      </c>
      <c r="J1955">
        <f>COUNTIFS($I$2:I1955,I1955)</f>
        <v>8</v>
      </c>
      <c r="K1955" t="b">
        <f t="shared" si="61"/>
        <v>0</v>
      </c>
    </row>
    <row r="1956" spans="1:11" x14ac:dyDescent="0.25">
      <c r="A1956">
        <v>1955</v>
      </c>
      <c r="B1956" s="1">
        <v>39366</v>
      </c>
      <c r="C1956">
        <v>156.92999267578099</v>
      </c>
      <c r="D1956">
        <v>157.52000427246099</v>
      </c>
      <c r="E1956">
        <v>154.53999328613301</v>
      </c>
      <c r="F1956">
        <v>155.47000122070301</v>
      </c>
      <c r="G1956">
        <v>233529100</v>
      </c>
      <c r="H1956">
        <v>112.038215637207</v>
      </c>
      <c r="I1956" s="1" t="str">
        <f t="shared" si="60"/>
        <v>102007</v>
      </c>
      <c r="J1956">
        <f>COUNTIFS($I$2:I1956,I1956)</f>
        <v>9</v>
      </c>
      <c r="K1956" t="b">
        <f t="shared" si="61"/>
        <v>0</v>
      </c>
    </row>
    <row r="1957" spans="1:11" x14ac:dyDescent="0.25">
      <c r="A1957">
        <v>1956</v>
      </c>
      <c r="B1957" s="1">
        <v>39367</v>
      </c>
      <c r="C1957">
        <v>155.46000671386699</v>
      </c>
      <c r="D1957">
        <v>156.35000610351599</v>
      </c>
      <c r="E1957">
        <v>155.27000427246099</v>
      </c>
      <c r="F1957">
        <v>156.330001831055</v>
      </c>
      <c r="G1957">
        <v>124546700</v>
      </c>
      <c r="H1957">
        <v>112.657989501953</v>
      </c>
      <c r="I1957" s="1" t="str">
        <f t="shared" si="60"/>
        <v>102007</v>
      </c>
      <c r="J1957">
        <f>COUNTIFS($I$2:I1957,I1957)</f>
        <v>10</v>
      </c>
      <c r="K1957" t="b">
        <f t="shared" si="61"/>
        <v>0</v>
      </c>
    </row>
    <row r="1958" spans="1:11" x14ac:dyDescent="0.25">
      <c r="A1958">
        <v>1957</v>
      </c>
      <c r="B1958" s="1">
        <v>39370</v>
      </c>
      <c r="C1958">
        <v>156.27000427246099</v>
      </c>
      <c r="D1958">
        <v>156.36000061035199</v>
      </c>
      <c r="E1958">
        <v>153.94000244140599</v>
      </c>
      <c r="F1958">
        <v>155.00999450683599</v>
      </c>
      <c r="G1958">
        <v>161151900</v>
      </c>
      <c r="H1958">
        <v>111.706680297852</v>
      </c>
      <c r="I1958" s="1" t="str">
        <f t="shared" si="60"/>
        <v>102007</v>
      </c>
      <c r="J1958">
        <f>COUNTIFS($I$2:I1958,I1958)</f>
        <v>11</v>
      </c>
      <c r="K1958" t="b">
        <f t="shared" si="61"/>
        <v>0</v>
      </c>
    </row>
    <row r="1959" spans="1:11" x14ac:dyDescent="0.25">
      <c r="A1959">
        <v>1958</v>
      </c>
      <c r="B1959" s="1">
        <v>39371</v>
      </c>
      <c r="C1959">
        <v>154.41000366210901</v>
      </c>
      <c r="D1959">
        <v>154.52000427246099</v>
      </c>
      <c r="E1959">
        <v>153.47000122070301</v>
      </c>
      <c r="F1959">
        <v>153.77999877929699</v>
      </c>
      <c r="G1959">
        <v>166525700</v>
      </c>
      <c r="H1959">
        <v>110.8203125</v>
      </c>
      <c r="I1959" s="1" t="str">
        <f t="shared" si="60"/>
        <v>102007</v>
      </c>
      <c r="J1959">
        <f>COUNTIFS($I$2:I1959,I1959)</f>
        <v>12</v>
      </c>
      <c r="K1959" t="b">
        <f t="shared" si="61"/>
        <v>0</v>
      </c>
    </row>
    <row r="1960" spans="1:11" x14ac:dyDescent="0.25">
      <c r="A1960">
        <v>1959</v>
      </c>
      <c r="B1960" s="1">
        <v>39372</v>
      </c>
      <c r="C1960">
        <v>154.97999572753901</v>
      </c>
      <c r="D1960">
        <v>155.08999633789099</v>
      </c>
      <c r="E1960">
        <v>152.47000122070301</v>
      </c>
      <c r="F1960">
        <v>154.25</v>
      </c>
      <c r="G1960">
        <v>216687300</v>
      </c>
      <c r="H1960">
        <v>111.159019470215</v>
      </c>
      <c r="I1960" s="1" t="str">
        <f t="shared" si="60"/>
        <v>102007</v>
      </c>
      <c r="J1960">
        <f>COUNTIFS($I$2:I1960,I1960)</f>
        <v>13</v>
      </c>
      <c r="K1960" t="b">
        <f t="shared" si="61"/>
        <v>0</v>
      </c>
    </row>
    <row r="1961" spans="1:11" x14ac:dyDescent="0.25">
      <c r="A1961">
        <v>1960</v>
      </c>
      <c r="B1961" s="1">
        <v>39373</v>
      </c>
      <c r="C1961">
        <v>153.44999694824199</v>
      </c>
      <c r="D1961">
        <v>154.19000244140599</v>
      </c>
      <c r="E1961">
        <v>153.080001831055</v>
      </c>
      <c r="F1961">
        <v>153.69000244140599</v>
      </c>
      <c r="G1961">
        <v>148367500</v>
      </c>
      <c r="H1961">
        <v>110.75547027587901</v>
      </c>
      <c r="I1961" s="1" t="str">
        <f t="shared" si="60"/>
        <v>102007</v>
      </c>
      <c r="J1961">
        <f>COUNTIFS($I$2:I1961,I1961)</f>
        <v>14</v>
      </c>
      <c r="K1961" t="b">
        <f t="shared" si="61"/>
        <v>0</v>
      </c>
    </row>
    <row r="1962" spans="1:11" x14ac:dyDescent="0.25">
      <c r="A1962">
        <v>1961</v>
      </c>
      <c r="B1962" s="1">
        <v>39374</v>
      </c>
      <c r="C1962">
        <v>153.08999633789099</v>
      </c>
      <c r="D1962">
        <v>156.47999572753901</v>
      </c>
      <c r="E1962">
        <v>149.66000366210901</v>
      </c>
      <c r="F1962">
        <v>149.669998168945</v>
      </c>
      <c r="G1962">
        <v>297169900</v>
      </c>
      <c r="H1962">
        <v>107.85848236084</v>
      </c>
      <c r="I1962" s="1" t="str">
        <f t="shared" si="60"/>
        <v>102007</v>
      </c>
      <c r="J1962">
        <f>COUNTIFS($I$2:I1962,I1962)</f>
        <v>15</v>
      </c>
      <c r="K1962" t="b">
        <f t="shared" si="61"/>
        <v>0</v>
      </c>
    </row>
    <row r="1963" spans="1:11" x14ac:dyDescent="0.25">
      <c r="A1963">
        <v>1962</v>
      </c>
      <c r="B1963" s="1">
        <v>39377</v>
      </c>
      <c r="C1963">
        <v>148.86000061035199</v>
      </c>
      <c r="D1963">
        <v>150.75999450683599</v>
      </c>
      <c r="E1963">
        <v>148.66000366210901</v>
      </c>
      <c r="F1963">
        <v>150.53999328613301</v>
      </c>
      <c r="G1963">
        <v>261989800</v>
      </c>
      <c r="H1963">
        <v>108.48544311523401</v>
      </c>
      <c r="I1963" s="1" t="str">
        <f t="shared" si="60"/>
        <v>102007</v>
      </c>
      <c r="J1963">
        <f>COUNTIFS($I$2:I1963,I1963)</f>
        <v>16</v>
      </c>
      <c r="K1963" t="b">
        <f t="shared" si="61"/>
        <v>0</v>
      </c>
    </row>
    <row r="1964" spans="1:11" x14ac:dyDescent="0.25">
      <c r="A1964">
        <v>1963</v>
      </c>
      <c r="B1964" s="1">
        <v>39378</v>
      </c>
      <c r="C1964">
        <v>151.46000671386699</v>
      </c>
      <c r="D1964">
        <v>151.94999694824199</v>
      </c>
      <c r="E1964">
        <v>150.25</v>
      </c>
      <c r="F1964">
        <v>151.75999450683599</v>
      </c>
      <c r="G1964">
        <v>180085100</v>
      </c>
      <c r="H1964">
        <v>109.364616394043</v>
      </c>
      <c r="I1964" s="1" t="str">
        <f t="shared" si="60"/>
        <v>102007</v>
      </c>
      <c r="J1964">
        <f>COUNTIFS($I$2:I1964,I1964)</f>
        <v>17</v>
      </c>
      <c r="K1964" t="b">
        <f t="shared" si="61"/>
        <v>0</v>
      </c>
    </row>
    <row r="1965" spans="1:11" x14ac:dyDescent="0.25">
      <c r="A1965">
        <v>1964</v>
      </c>
      <c r="B1965" s="1">
        <v>39379</v>
      </c>
      <c r="C1965">
        <v>151.21000671386699</v>
      </c>
      <c r="D1965">
        <v>151.74000549316401</v>
      </c>
      <c r="E1965">
        <v>148.83999633789099</v>
      </c>
      <c r="F1965">
        <v>151.47999572753901</v>
      </c>
      <c r="G1965">
        <v>326694200</v>
      </c>
      <c r="H1965">
        <v>109.162872314453</v>
      </c>
      <c r="I1965" s="1" t="str">
        <f t="shared" si="60"/>
        <v>102007</v>
      </c>
      <c r="J1965">
        <f>COUNTIFS($I$2:I1965,I1965)</f>
        <v>18</v>
      </c>
      <c r="K1965" t="b">
        <f t="shared" si="61"/>
        <v>0</v>
      </c>
    </row>
    <row r="1966" spans="1:11" x14ac:dyDescent="0.25">
      <c r="A1966">
        <v>1965</v>
      </c>
      <c r="B1966" s="1">
        <v>39380</v>
      </c>
      <c r="C1966">
        <v>151.64999389648401</v>
      </c>
      <c r="D1966">
        <v>152.28999328613301</v>
      </c>
      <c r="E1966">
        <v>149.88000488281199</v>
      </c>
      <c r="F1966">
        <v>151.83999633789099</v>
      </c>
      <c r="G1966">
        <v>237374500</v>
      </c>
      <c r="H1966">
        <v>109.422256469727</v>
      </c>
      <c r="I1966" s="1" t="str">
        <f t="shared" si="60"/>
        <v>102007</v>
      </c>
      <c r="J1966">
        <f>COUNTIFS($I$2:I1966,I1966)</f>
        <v>19</v>
      </c>
      <c r="K1966" t="b">
        <f t="shared" si="61"/>
        <v>0</v>
      </c>
    </row>
    <row r="1967" spans="1:11" x14ac:dyDescent="0.25">
      <c r="A1967">
        <v>1966</v>
      </c>
      <c r="B1967" s="1">
        <v>39381</v>
      </c>
      <c r="C1967">
        <v>153.05999755859401</v>
      </c>
      <c r="D1967">
        <v>153.61999511718801</v>
      </c>
      <c r="E1967">
        <v>151.89999389648401</v>
      </c>
      <c r="F1967">
        <v>153.61999511718801</v>
      </c>
      <c r="G1967">
        <v>176484000</v>
      </c>
      <c r="H1967">
        <v>110.704963684082</v>
      </c>
      <c r="I1967" s="1" t="str">
        <f t="shared" si="60"/>
        <v>102007</v>
      </c>
      <c r="J1967">
        <f>COUNTIFS($I$2:I1967,I1967)</f>
        <v>20</v>
      </c>
      <c r="K1967" t="b">
        <f t="shared" si="61"/>
        <v>0</v>
      </c>
    </row>
    <row r="1968" spans="1:11" x14ac:dyDescent="0.25">
      <c r="A1968">
        <v>1967</v>
      </c>
      <c r="B1968" s="1">
        <v>39384</v>
      </c>
      <c r="C1968">
        <v>153.92999267578099</v>
      </c>
      <c r="D1968">
        <v>154.44000244140599</v>
      </c>
      <c r="E1968">
        <v>153.55000305175801</v>
      </c>
      <c r="F1968">
        <v>154.13000488281199</v>
      </c>
      <c r="G1968">
        <v>106841000</v>
      </c>
      <c r="H1968">
        <v>111.07257843017599</v>
      </c>
      <c r="I1968" s="1" t="str">
        <f t="shared" si="60"/>
        <v>102007</v>
      </c>
      <c r="J1968">
        <f>COUNTIFS($I$2:I1968,I1968)</f>
        <v>21</v>
      </c>
      <c r="K1968" t="b">
        <f t="shared" si="61"/>
        <v>0</v>
      </c>
    </row>
    <row r="1969" spans="1:11" x14ac:dyDescent="0.25">
      <c r="A1969">
        <v>1968</v>
      </c>
      <c r="B1969" s="1">
        <v>39385</v>
      </c>
      <c r="C1969">
        <v>153.44999694824199</v>
      </c>
      <c r="D1969">
        <v>153.75</v>
      </c>
      <c r="E1969">
        <v>152.86999511718801</v>
      </c>
      <c r="F1969">
        <v>153.05999755859401</v>
      </c>
      <c r="G1969">
        <v>132981600</v>
      </c>
      <c r="H1969">
        <v>110.301467895508</v>
      </c>
      <c r="I1969" s="1" t="str">
        <f t="shared" si="60"/>
        <v>102007</v>
      </c>
      <c r="J1969">
        <f>COUNTIFS($I$2:I1969,I1969)</f>
        <v>22</v>
      </c>
      <c r="K1969" t="b">
        <f t="shared" si="61"/>
        <v>0</v>
      </c>
    </row>
    <row r="1970" spans="1:11" x14ac:dyDescent="0.25">
      <c r="A1970">
        <v>1969</v>
      </c>
      <c r="B1970" s="1">
        <v>39386</v>
      </c>
      <c r="C1970">
        <v>153.97999572753901</v>
      </c>
      <c r="D1970">
        <v>155.27000427246099</v>
      </c>
      <c r="E1970">
        <v>152.83999633789099</v>
      </c>
      <c r="F1970">
        <v>154.64999389648401</v>
      </c>
      <c r="G1970">
        <v>220954400</v>
      </c>
      <c r="H1970">
        <v>111.44725036621099</v>
      </c>
      <c r="I1970" s="1" t="str">
        <f t="shared" si="60"/>
        <v>102007</v>
      </c>
      <c r="J1970">
        <f>COUNTIFS($I$2:I1970,I1970)</f>
        <v>23</v>
      </c>
      <c r="K1970" t="b">
        <f t="shared" si="61"/>
        <v>0</v>
      </c>
    </row>
    <row r="1971" spans="1:11" x14ac:dyDescent="0.25">
      <c r="A1971">
        <v>1970</v>
      </c>
      <c r="B1971" s="1">
        <v>39387</v>
      </c>
      <c r="C1971">
        <v>153.28999328613301</v>
      </c>
      <c r="D1971">
        <v>153.41000366210901</v>
      </c>
      <c r="E1971">
        <v>150.58999633789099</v>
      </c>
      <c r="F1971">
        <v>151.02999877929699</v>
      </c>
      <c r="G1971">
        <v>333040800</v>
      </c>
      <c r="H1971">
        <v>108.838569641113</v>
      </c>
      <c r="I1971" s="1" t="str">
        <f t="shared" si="60"/>
        <v>112007</v>
      </c>
      <c r="J1971">
        <f>COUNTIFS($I$2:I1971,I1971)</f>
        <v>1</v>
      </c>
      <c r="K1971" t="b">
        <f t="shared" si="61"/>
        <v>1</v>
      </c>
    </row>
    <row r="1972" spans="1:11" x14ac:dyDescent="0.25">
      <c r="A1972">
        <v>1971</v>
      </c>
      <c r="B1972" s="1">
        <v>39388</v>
      </c>
      <c r="C1972">
        <v>151.52999877929699</v>
      </c>
      <c r="D1972">
        <v>152</v>
      </c>
      <c r="E1972">
        <v>149.21000671386699</v>
      </c>
      <c r="F1972">
        <v>151.19999694824199</v>
      </c>
      <c r="G1972">
        <v>331228200</v>
      </c>
      <c r="H1972">
        <v>108.961059570312</v>
      </c>
      <c r="I1972" s="1" t="str">
        <f t="shared" si="60"/>
        <v>112007</v>
      </c>
      <c r="J1972">
        <f>COUNTIFS($I$2:I1972,I1972)</f>
        <v>2</v>
      </c>
      <c r="K1972" t="b">
        <f t="shared" si="61"/>
        <v>0</v>
      </c>
    </row>
    <row r="1973" spans="1:11" x14ac:dyDescent="0.25">
      <c r="A1973">
        <v>1972</v>
      </c>
      <c r="B1973" s="1">
        <v>39391</v>
      </c>
      <c r="C1973">
        <v>149.63999938964801</v>
      </c>
      <c r="D1973">
        <v>151.16000366210901</v>
      </c>
      <c r="E1973">
        <v>148.97000122070301</v>
      </c>
      <c r="F1973">
        <v>150.05000305175801</v>
      </c>
      <c r="G1973">
        <v>226841000</v>
      </c>
      <c r="H1973">
        <v>108.132362365723</v>
      </c>
      <c r="I1973" s="1" t="str">
        <f t="shared" si="60"/>
        <v>112007</v>
      </c>
      <c r="J1973">
        <f>COUNTIFS($I$2:I1973,I1973)</f>
        <v>3</v>
      </c>
      <c r="K1973" t="b">
        <f t="shared" si="61"/>
        <v>0</v>
      </c>
    </row>
    <row r="1974" spans="1:11" x14ac:dyDescent="0.25">
      <c r="A1974">
        <v>1973</v>
      </c>
      <c r="B1974" s="1">
        <v>39392</v>
      </c>
      <c r="C1974">
        <v>150.86000061035199</v>
      </c>
      <c r="D1974">
        <v>152.11000061035199</v>
      </c>
      <c r="E1974">
        <v>149.89999389648401</v>
      </c>
      <c r="F1974">
        <v>152.07000732421901</v>
      </c>
      <c r="G1974">
        <v>177800500</v>
      </c>
      <c r="H1974">
        <v>109.588012695312</v>
      </c>
      <c r="I1974" s="1" t="str">
        <f t="shared" si="60"/>
        <v>112007</v>
      </c>
      <c r="J1974">
        <f>COUNTIFS($I$2:I1974,I1974)</f>
        <v>4</v>
      </c>
      <c r="K1974" t="b">
        <f t="shared" si="61"/>
        <v>0</v>
      </c>
    </row>
    <row r="1975" spans="1:11" x14ac:dyDescent="0.25">
      <c r="A1975">
        <v>1974</v>
      </c>
      <c r="B1975" s="1">
        <v>39393</v>
      </c>
      <c r="C1975">
        <v>150.44000244140599</v>
      </c>
      <c r="D1975">
        <v>151.13000488281199</v>
      </c>
      <c r="E1975">
        <v>147.55000305175801</v>
      </c>
      <c r="F1975">
        <v>147.91000366210901</v>
      </c>
      <c r="G1975">
        <v>306639700</v>
      </c>
      <c r="H1975">
        <v>106.59016418457</v>
      </c>
      <c r="I1975" s="1" t="str">
        <f t="shared" si="60"/>
        <v>112007</v>
      </c>
      <c r="J1975">
        <f>COUNTIFS($I$2:I1975,I1975)</f>
        <v>5</v>
      </c>
      <c r="K1975" t="b">
        <f t="shared" si="61"/>
        <v>0</v>
      </c>
    </row>
    <row r="1976" spans="1:11" x14ac:dyDescent="0.25">
      <c r="A1976">
        <v>1975</v>
      </c>
      <c r="B1976" s="1">
        <v>39394</v>
      </c>
      <c r="C1976">
        <v>147.99000549316401</v>
      </c>
      <c r="D1976">
        <v>148.39999389648401</v>
      </c>
      <c r="E1976">
        <v>145.07000732421901</v>
      </c>
      <c r="F1976">
        <v>147.16000366210901</v>
      </c>
      <c r="G1976">
        <v>374509900</v>
      </c>
      <c r="H1976">
        <v>106.04970550537099</v>
      </c>
      <c r="I1976" s="1" t="str">
        <f t="shared" si="60"/>
        <v>112007</v>
      </c>
      <c r="J1976">
        <f>COUNTIFS($I$2:I1976,I1976)</f>
        <v>6</v>
      </c>
      <c r="K1976" t="b">
        <f t="shared" si="61"/>
        <v>0</v>
      </c>
    </row>
    <row r="1977" spans="1:11" x14ac:dyDescent="0.25">
      <c r="A1977">
        <v>1976</v>
      </c>
      <c r="B1977" s="1">
        <v>39395</v>
      </c>
      <c r="C1977">
        <v>145.69000244140599</v>
      </c>
      <c r="D1977">
        <v>147.53999328613301</v>
      </c>
      <c r="E1977">
        <v>144.88999938964801</v>
      </c>
      <c r="F1977">
        <v>145.13999938964801</v>
      </c>
      <c r="G1977">
        <v>277745100</v>
      </c>
      <c r="H1977">
        <v>104.59400939941401</v>
      </c>
      <c r="I1977" s="1" t="str">
        <f t="shared" si="60"/>
        <v>112007</v>
      </c>
      <c r="J1977">
        <f>COUNTIFS($I$2:I1977,I1977)</f>
        <v>7</v>
      </c>
      <c r="K1977" t="b">
        <f t="shared" si="61"/>
        <v>0</v>
      </c>
    </row>
    <row r="1978" spans="1:11" x14ac:dyDescent="0.25">
      <c r="A1978">
        <v>1977</v>
      </c>
      <c r="B1978" s="1">
        <v>39398</v>
      </c>
      <c r="C1978">
        <v>145.21000671386699</v>
      </c>
      <c r="D1978">
        <v>146.61000061035199</v>
      </c>
      <c r="E1978">
        <v>143.69999694824199</v>
      </c>
      <c r="F1978">
        <v>143.69999694824199</v>
      </c>
      <c r="G1978">
        <v>243087800</v>
      </c>
      <c r="H1978">
        <v>103.556282043457</v>
      </c>
      <c r="I1978" s="1" t="str">
        <f t="shared" si="60"/>
        <v>112007</v>
      </c>
      <c r="J1978">
        <f>COUNTIFS($I$2:I1978,I1978)</f>
        <v>8</v>
      </c>
      <c r="K1978" t="b">
        <f t="shared" si="61"/>
        <v>0</v>
      </c>
    </row>
    <row r="1979" spans="1:11" x14ac:dyDescent="0.25">
      <c r="A1979">
        <v>1978</v>
      </c>
      <c r="B1979" s="1">
        <v>39399</v>
      </c>
      <c r="C1979">
        <v>145.36999511718801</v>
      </c>
      <c r="D1979">
        <v>148.30999755859401</v>
      </c>
      <c r="E1979">
        <v>145.22000122070301</v>
      </c>
      <c r="F1979">
        <v>148.080001831055</v>
      </c>
      <c r="G1979">
        <v>191117400</v>
      </c>
      <c r="H1979">
        <v>106.712692260742</v>
      </c>
      <c r="I1979" s="1" t="str">
        <f t="shared" si="60"/>
        <v>112007</v>
      </c>
      <c r="J1979">
        <f>COUNTIFS($I$2:I1979,I1979)</f>
        <v>9</v>
      </c>
      <c r="K1979" t="b">
        <f t="shared" si="61"/>
        <v>0</v>
      </c>
    </row>
    <row r="1980" spans="1:11" x14ac:dyDescent="0.25">
      <c r="A1980">
        <v>1979</v>
      </c>
      <c r="B1980" s="1">
        <v>39400</v>
      </c>
      <c r="C1980">
        <v>149.22000122070301</v>
      </c>
      <c r="D1980">
        <v>149.39999389648401</v>
      </c>
      <c r="E1980">
        <v>146.77999877929699</v>
      </c>
      <c r="F1980">
        <v>147.669998168945</v>
      </c>
      <c r="G1980">
        <v>230558800</v>
      </c>
      <c r="H1980">
        <v>106.41722869873</v>
      </c>
      <c r="I1980" s="1" t="str">
        <f t="shared" si="60"/>
        <v>112007</v>
      </c>
      <c r="J1980">
        <f>COUNTIFS($I$2:I1980,I1980)</f>
        <v>10</v>
      </c>
      <c r="K1980" t="b">
        <f t="shared" si="61"/>
        <v>0</v>
      </c>
    </row>
    <row r="1981" spans="1:11" x14ac:dyDescent="0.25">
      <c r="A1981">
        <v>1980</v>
      </c>
      <c r="B1981" s="1">
        <v>39401</v>
      </c>
      <c r="C1981">
        <v>146.57000732421901</v>
      </c>
      <c r="D1981">
        <v>147.49000549316401</v>
      </c>
      <c r="E1981">
        <v>144.52000427246099</v>
      </c>
      <c r="F1981">
        <v>145.53999328613301</v>
      </c>
      <c r="G1981">
        <v>263111100</v>
      </c>
      <c r="H1981">
        <v>104.882247924805</v>
      </c>
      <c r="I1981" s="1" t="str">
        <f t="shared" si="60"/>
        <v>112007</v>
      </c>
      <c r="J1981">
        <f>COUNTIFS($I$2:I1981,I1981)</f>
        <v>11</v>
      </c>
      <c r="K1981" t="b">
        <f t="shared" si="61"/>
        <v>0</v>
      </c>
    </row>
    <row r="1982" spans="1:11" x14ac:dyDescent="0.25">
      <c r="A1982">
        <v>1981</v>
      </c>
      <c r="B1982" s="1">
        <v>39402</v>
      </c>
      <c r="C1982">
        <v>146.30999755859401</v>
      </c>
      <c r="D1982">
        <v>146.47000122070301</v>
      </c>
      <c r="E1982">
        <v>144.57000732421901</v>
      </c>
      <c r="F1982">
        <v>145.78999328613301</v>
      </c>
      <c r="G1982">
        <v>308770600</v>
      </c>
      <c r="H1982">
        <v>105.062370300293</v>
      </c>
      <c r="I1982" s="1" t="str">
        <f t="shared" si="60"/>
        <v>112007</v>
      </c>
      <c r="J1982">
        <f>COUNTIFS($I$2:I1982,I1982)</f>
        <v>12</v>
      </c>
      <c r="K1982" t="b">
        <f t="shared" si="61"/>
        <v>0</v>
      </c>
    </row>
    <row r="1983" spans="1:11" x14ac:dyDescent="0.25">
      <c r="A1983">
        <v>1982</v>
      </c>
      <c r="B1983" s="1">
        <v>39405</v>
      </c>
      <c r="C1983">
        <v>145.27999877929699</v>
      </c>
      <c r="D1983">
        <v>145.36000061035199</v>
      </c>
      <c r="E1983">
        <v>143.19000244140599</v>
      </c>
      <c r="F1983">
        <v>143.75999450683599</v>
      </c>
      <c r="G1983">
        <v>267746000</v>
      </c>
      <c r="H1983">
        <v>103.59946441650401</v>
      </c>
      <c r="I1983" s="1" t="str">
        <f t="shared" si="60"/>
        <v>112007</v>
      </c>
      <c r="J1983">
        <f>COUNTIFS($I$2:I1983,I1983)</f>
        <v>13</v>
      </c>
      <c r="K1983" t="b">
        <f t="shared" si="61"/>
        <v>0</v>
      </c>
    </row>
    <row r="1984" spans="1:11" x14ac:dyDescent="0.25">
      <c r="A1984">
        <v>1983</v>
      </c>
      <c r="B1984" s="1">
        <v>39406</v>
      </c>
      <c r="C1984">
        <v>144.02000427246099</v>
      </c>
      <c r="D1984">
        <v>145.52999877929699</v>
      </c>
      <c r="E1984">
        <v>142.11000061035199</v>
      </c>
      <c r="F1984">
        <v>144.63999938964801</v>
      </c>
      <c r="G1984">
        <v>414767500</v>
      </c>
      <c r="H1984">
        <v>104.23366546630901</v>
      </c>
      <c r="I1984" s="1" t="str">
        <f t="shared" si="60"/>
        <v>112007</v>
      </c>
      <c r="J1984">
        <f>COUNTIFS($I$2:I1984,I1984)</f>
        <v>14</v>
      </c>
      <c r="K1984" t="b">
        <f t="shared" si="61"/>
        <v>0</v>
      </c>
    </row>
    <row r="1985" spans="1:11" x14ac:dyDescent="0.25">
      <c r="A1985">
        <v>1984</v>
      </c>
      <c r="B1985" s="1">
        <v>39407</v>
      </c>
      <c r="C1985">
        <v>143.080001831055</v>
      </c>
      <c r="D1985">
        <v>143.91000366210901</v>
      </c>
      <c r="E1985">
        <v>141.669998168945</v>
      </c>
      <c r="F1985">
        <v>141.67999267578099</v>
      </c>
      <c r="G1985">
        <v>259012400</v>
      </c>
      <c r="H1985">
        <v>102.10057067871099</v>
      </c>
      <c r="I1985" s="1" t="str">
        <f t="shared" si="60"/>
        <v>112007</v>
      </c>
      <c r="J1985">
        <f>COUNTIFS($I$2:I1985,I1985)</f>
        <v>15</v>
      </c>
      <c r="K1985" t="b">
        <f t="shared" si="61"/>
        <v>0</v>
      </c>
    </row>
    <row r="1986" spans="1:11" x14ac:dyDescent="0.25">
      <c r="A1986">
        <v>1985</v>
      </c>
      <c r="B1986" s="1">
        <v>39409</v>
      </c>
      <c r="C1986">
        <v>143.07000732421901</v>
      </c>
      <c r="D1986">
        <v>144.33999633789099</v>
      </c>
      <c r="E1986">
        <v>142.69999694824199</v>
      </c>
      <c r="F1986">
        <v>144.13000488281199</v>
      </c>
      <c r="G1986">
        <v>77688400</v>
      </c>
      <c r="H1986">
        <v>103.866134643555</v>
      </c>
      <c r="I1986" s="1" t="str">
        <f t="shared" si="60"/>
        <v>112007</v>
      </c>
      <c r="J1986">
        <f>COUNTIFS($I$2:I1986,I1986)</f>
        <v>16</v>
      </c>
      <c r="K1986" t="b">
        <f t="shared" si="61"/>
        <v>0</v>
      </c>
    </row>
    <row r="1987" spans="1:11" x14ac:dyDescent="0.25">
      <c r="A1987">
        <v>1986</v>
      </c>
      <c r="B1987" s="1">
        <v>39412</v>
      </c>
      <c r="C1987">
        <v>144.42999267578099</v>
      </c>
      <c r="D1987">
        <v>144.88000488281199</v>
      </c>
      <c r="E1987">
        <v>140.66000366210901</v>
      </c>
      <c r="F1987">
        <v>140.94999694824199</v>
      </c>
      <c r="G1987">
        <v>214232000</v>
      </c>
      <c r="H1987">
        <v>101.57444763183599</v>
      </c>
      <c r="I1987" s="1" t="str">
        <f t="shared" ref="I1987:I2050" si="62">MONTH(B1987)&amp;YEAR(B1987)</f>
        <v>112007</v>
      </c>
      <c r="J1987">
        <f>COUNTIFS($I$2:I1987,I1987)</f>
        <v>17</v>
      </c>
      <c r="K1987" t="b">
        <f t="shared" ref="K1987:K2050" si="63">IF(J1987=1,TRUE(),FALSE())</f>
        <v>0</v>
      </c>
    </row>
    <row r="1988" spans="1:11" x14ac:dyDescent="0.25">
      <c r="A1988">
        <v>1987</v>
      </c>
      <c r="B1988" s="1">
        <v>39413</v>
      </c>
      <c r="C1988">
        <v>141.74000549316401</v>
      </c>
      <c r="D1988">
        <v>143.22999572753901</v>
      </c>
      <c r="E1988">
        <v>140.94999694824199</v>
      </c>
      <c r="F1988">
        <v>142.57000732421901</v>
      </c>
      <c r="G1988">
        <v>293897900</v>
      </c>
      <c r="H1988">
        <v>102.74192810058599</v>
      </c>
      <c r="I1988" s="1" t="str">
        <f t="shared" si="62"/>
        <v>112007</v>
      </c>
      <c r="J1988">
        <f>COUNTIFS($I$2:I1988,I1988)</f>
        <v>18</v>
      </c>
      <c r="K1988" t="b">
        <f t="shared" si="63"/>
        <v>0</v>
      </c>
    </row>
    <row r="1989" spans="1:11" x14ac:dyDescent="0.25">
      <c r="A1989">
        <v>1988</v>
      </c>
      <c r="B1989" s="1">
        <v>39414</v>
      </c>
      <c r="C1989">
        <v>144.19000244140599</v>
      </c>
      <c r="D1989">
        <v>147.47000122070301</v>
      </c>
      <c r="E1989">
        <v>144.13999938964801</v>
      </c>
      <c r="F1989">
        <v>147.13000488281199</v>
      </c>
      <c r="G1989">
        <v>258596900</v>
      </c>
      <c r="H1989">
        <v>106.028022766113</v>
      </c>
      <c r="I1989" s="1" t="str">
        <f t="shared" si="62"/>
        <v>112007</v>
      </c>
      <c r="J1989">
        <f>COUNTIFS($I$2:I1989,I1989)</f>
        <v>19</v>
      </c>
      <c r="K1989" t="b">
        <f t="shared" si="63"/>
        <v>0</v>
      </c>
    </row>
    <row r="1990" spans="1:11" x14ac:dyDescent="0.25">
      <c r="A1990">
        <v>1989</v>
      </c>
      <c r="B1990" s="1">
        <v>39415</v>
      </c>
      <c r="C1990">
        <v>146.61999511718801</v>
      </c>
      <c r="D1990">
        <v>147.72000122070301</v>
      </c>
      <c r="E1990">
        <v>146.10000610351599</v>
      </c>
      <c r="F1990">
        <v>147.17999267578099</v>
      </c>
      <c r="G1990">
        <v>199409900</v>
      </c>
      <c r="H1990">
        <v>106.06410980224599</v>
      </c>
      <c r="I1990" s="1" t="str">
        <f t="shared" si="62"/>
        <v>112007</v>
      </c>
      <c r="J1990">
        <f>COUNTIFS($I$2:I1990,I1990)</f>
        <v>20</v>
      </c>
      <c r="K1990" t="b">
        <f t="shared" si="63"/>
        <v>0</v>
      </c>
    </row>
    <row r="1991" spans="1:11" x14ac:dyDescent="0.25">
      <c r="A1991">
        <v>1990</v>
      </c>
      <c r="B1991" s="1">
        <v>39416</v>
      </c>
      <c r="C1991">
        <v>149.03999328613301</v>
      </c>
      <c r="D1991">
        <v>149.86999511718801</v>
      </c>
      <c r="E1991">
        <v>147.330001831055</v>
      </c>
      <c r="F1991">
        <v>148.66000366210901</v>
      </c>
      <c r="G1991">
        <v>222908000</v>
      </c>
      <c r="H1991">
        <v>107.130653381348</v>
      </c>
      <c r="I1991" s="1" t="str">
        <f t="shared" si="62"/>
        <v>112007</v>
      </c>
      <c r="J1991">
        <f>COUNTIFS($I$2:I1991,I1991)</f>
        <v>21</v>
      </c>
      <c r="K1991" t="b">
        <f t="shared" si="63"/>
        <v>0</v>
      </c>
    </row>
    <row r="1992" spans="1:11" x14ac:dyDescent="0.25">
      <c r="A1992">
        <v>1991</v>
      </c>
      <c r="B1992" s="1">
        <v>39419</v>
      </c>
      <c r="C1992">
        <v>148.19000244140599</v>
      </c>
      <c r="D1992">
        <v>148.44999694824199</v>
      </c>
      <c r="E1992">
        <v>147.28999328613301</v>
      </c>
      <c r="F1992">
        <v>147.67999267578099</v>
      </c>
      <c r="G1992">
        <v>146430400</v>
      </c>
      <c r="H1992">
        <v>106.424346923828</v>
      </c>
      <c r="I1992" s="1" t="str">
        <f t="shared" si="62"/>
        <v>122007</v>
      </c>
      <c r="J1992">
        <f>COUNTIFS($I$2:I1992,I1992)</f>
        <v>1</v>
      </c>
      <c r="K1992" t="b">
        <f t="shared" si="63"/>
        <v>1</v>
      </c>
    </row>
    <row r="1993" spans="1:11" x14ac:dyDescent="0.25">
      <c r="A1993">
        <v>1992</v>
      </c>
      <c r="B1993" s="1">
        <v>39420</v>
      </c>
      <c r="C1993">
        <v>146.66000366210901</v>
      </c>
      <c r="D1993">
        <v>147.53999328613301</v>
      </c>
      <c r="E1993">
        <v>146.30999755859401</v>
      </c>
      <c r="F1993">
        <v>146.36000061035199</v>
      </c>
      <c r="G1993">
        <v>136533900</v>
      </c>
      <c r="H1993">
        <v>105.47312927246099</v>
      </c>
      <c r="I1993" s="1" t="str">
        <f t="shared" si="62"/>
        <v>122007</v>
      </c>
      <c r="J1993">
        <f>COUNTIFS($I$2:I1993,I1993)</f>
        <v>2</v>
      </c>
      <c r="K1993" t="b">
        <f t="shared" si="63"/>
        <v>0</v>
      </c>
    </row>
    <row r="1994" spans="1:11" x14ac:dyDescent="0.25">
      <c r="A1994">
        <v>1993</v>
      </c>
      <c r="B1994" s="1">
        <v>39421</v>
      </c>
      <c r="C1994">
        <v>147.92999267578099</v>
      </c>
      <c r="D1994">
        <v>149.19999694824199</v>
      </c>
      <c r="E1994">
        <v>147.830001831055</v>
      </c>
      <c r="F1994">
        <v>148.80999755859401</v>
      </c>
      <c r="G1994">
        <v>171130000</v>
      </c>
      <c r="H1994">
        <v>107.238716125488</v>
      </c>
      <c r="I1994" s="1" t="str">
        <f t="shared" si="62"/>
        <v>122007</v>
      </c>
      <c r="J1994">
        <f>COUNTIFS($I$2:I1994,I1994)</f>
        <v>3</v>
      </c>
      <c r="K1994" t="b">
        <f t="shared" si="63"/>
        <v>0</v>
      </c>
    </row>
    <row r="1995" spans="1:11" x14ac:dyDescent="0.25">
      <c r="A1995">
        <v>1994</v>
      </c>
      <c r="B1995" s="1">
        <v>39422</v>
      </c>
      <c r="C1995">
        <v>148.63000488281199</v>
      </c>
      <c r="D1995">
        <v>151.21000671386699</v>
      </c>
      <c r="E1995">
        <v>148.57000732421901</v>
      </c>
      <c r="F1995">
        <v>150.94000244140599</v>
      </c>
      <c r="G1995">
        <v>154457400</v>
      </c>
      <c r="H1995">
        <v>108.77370452880901</v>
      </c>
      <c r="I1995" s="1" t="str">
        <f t="shared" si="62"/>
        <v>122007</v>
      </c>
      <c r="J1995">
        <f>COUNTIFS($I$2:I1995,I1995)</f>
        <v>4</v>
      </c>
      <c r="K1995" t="b">
        <f t="shared" si="63"/>
        <v>0</v>
      </c>
    </row>
    <row r="1996" spans="1:11" x14ac:dyDescent="0.25">
      <c r="A1996">
        <v>1995</v>
      </c>
      <c r="B1996" s="1">
        <v>39423</v>
      </c>
      <c r="C1996">
        <v>151.419998168945</v>
      </c>
      <c r="D1996">
        <v>151.5</v>
      </c>
      <c r="E1996">
        <v>150.55000305175801</v>
      </c>
      <c r="F1996">
        <v>150.91000366210901</v>
      </c>
      <c r="G1996">
        <v>148980100</v>
      </c>
      <c r="H1996">
        <v>108.752090454102</v>
      </c>
      <c r="I1996" s="1" t="str">
        <f t="shared" si="62"/>
        <v>122007</v>
      </c>
      <c r="J1996">
        <f>COUNTIFS($I$2:I1996,I1996)</f>
        <v>5</v>
      </c>
      <c r="K1996" t="b">
        <f t="shared" si="63"/>
        <v>0</v>
      </c>
    </row>
    <row r="1997" spans="1:11" x14ac:dyDescent="0.25">
      <c r="A1997">
        <v>1996</v>
      </c>
      <c r="B1997" s="1">
        <v>39426</v>
      </c>
      <c r="C1997">
        <v>151.27999877929699</v>
      </c>
      <c r="D1997">
        <v>152.25</v>
      </c>
      <c r="E1997">
        <v>150.86000061035199</v>
      </c>
      <c r="F1997">
        <v>152.080001831055</v>
      </c>
      <c r="G1997">
        <v>123914300</v>
      </c>
      <c r="H1997">
        <v>109.595268249512</v>
      </c>
      <c r="I1997" s="1" t="str">
        <f t="shared" si="62"/>
        <v>122007</v>
      </c>
      <c r="J1997">
        <f>COUNTIFS($I$2:I1997,I1997)</f>
        <v>6</v>
      </c>
      <c r="K1997" t="b">
        <f t="shared" si="63"/>
        <v>0</v>
      </c>
    </row>
    <row r="1998" spans="1:11" x14ac:dyDescent="0.25">
      <c r="A1998">
        <v>1997</v>
      </c>
      <c r="B1998" s="1">
        <v>39427</v>
      </c>
      <c r="C1998">
        <v>152.13999938964801</v>
      </c>
      <c r="D1998">
        <v>152.88999938964801</v>
      </c>
      <c r="E1998">
        <v>147.830001831055</v>
      </c>
      <c r="F1998">
        <v>147.91000366210901</v>
      </c>
      <c r="G1998">
        <v>250346400</v>
      </c>
      <c r="H1998">
        <v>106.59016418457</v>
      </c>
      <c r="I1998" s="1" t="str">
        <f t="shared" si="62"/>
        <v>122007</v>
      </c>
      <c r="J1998">
        <f>COUNTIFS($I$2:I1998,I1998)</f>
        <v>7</v>
      </c>
      <c r="K1998" t="b">
        <f t="shared" si="63"/>
        <v>0</v>
      </c>
    </row>
    <row r="1999" spans="1:11" x14ac:dyDescent="0.25">
      <c r="A1999">
        <v>1998</v>
      </c>
      <c r="B1999" s="1">
        <v>39428</v>
      </c>
      <c r="C1999">
        <v>151.05999755859401</v>
      </c>
      <c r="D1999">
        <v>151.77000427246099</v>
      </c>
      <c r="E1999">
        <v>147.19999694824199</v>
      </c>
      <c r="F1999">
        <v>149.36999511718801</v>
      </c>
      <c r="G1999">
        <v>322435600</v>
      </c>
      <c r="H1999">
        <v>107.642295837402</v>
      </c>
      <c r="I1999" s="1" t="str">
        <f t="shared" si="62"/>
        <v>122007</v>
      </c>
      <c r="J1999">
        <f>COUNTIFS($I$2:I1999,I1999)</f>
        <v>8</v>
      </c>
      <c r="K1999" t="b">
        <f t="shared" si="63"/>
        <v>0</v>
      </c>
    </row>
    <row r="2000" spans="1:11" x14ac:dyDescent="0.25">
      <c r="A2000">
        <v>1999</v>
      </c>
      <c r="B2000" s="1">
        <v>39429</v>
      </c>
      <c r="C2000">
        <v>148.32000732421901</v>
      </c>
      <c r="D2000">
        <v>149.38999938964801</v>
      </c>
      <c r="E2000">
        <v>147.30000305175801</v>
      </c>
      <c r="F2000">
        <v>149.05999755859401</v>
      </c>
      <c r="G2000">
        <v>237551300</v>
      </c>
      <c r="H2000">
        <v>107.41888427734401</v>
      </c>
      <c r="I2000" s="1" t="str">
        <f t="shared" si="62"/>
        <v>122007</v>
      </c>
      <c r="J2000">
        <f>COUNTIFS($I$2:I2000,I2000)</f>
        <v>9</v>
      </c>
      <c r="K2000" t="b">
        <f t="shared" si="63"/>
        <v>0</v>
      </c>
    </row>
    <row r="2001" spans="1:11" x14ac:dyDescent="0.25">
      <c r="A2001">
        <v>2000</v>
      </c>
      <c r="B2001" s="1">
        <v>39430</v>
      </c>
      <c r="C2001">
        <v>147.92999267578099</v>
      </c>
      <c r="D2001">
        <v>149.10000610351599</v>
      </c>
      <c r="E2001">
        <v>147.10000610351599</v>
      </c>
      <c r="F2001">
        <v>147.169998168945</v>
      </c>
      <c r="G2001">
        <v>159152900</v>
      </c>
      <c r="H2001">
        <v>106.056884765625</v>
      </c>
      <c r="I2001" s="1" t="str">
        <f t="shared" si="62"/>
        <v>122007</v>
      </c>
      <c r="J2001">
        <f>COUNTIFS($I$2:I2001,I2001)</f>
        <v>10</v>
      </c>
      <c r="K2001" t="b">
        <f t="shared" si="63"/>
        <v>0</v>
      </c>
    </row>
    <row r="2002" spans="1:11" x14ac:dyDescent="0.25">
      <c r="A2002">
        <v>2001</v>
      </c>
      <c r="B2002" s="1">
        <v>39433</v>
      </c>
      <c r="C2002">
        <v>146.61000061035199</v>
      </c>
      <c r="D2002">
        <v>146.86999511718801</v>
      </c>
      <c r="E2002">
        <v>144.86000061035199</v>
      </c>
      <c r="F2002">
        <v>145.07000732421901</v>
      </c>
      <c r="G2002">
        <v>177269400</v>
      </c>
      <c r="H2002">
        <v>104.543510437012</v>
      </c>
      <c r="I2002" s="1" t="str">
        <f t="shared" si="62"/>
        <v>122007</v>
      </c>
      <c r="J2002">
        <f>COUNTIFS($I$2:I2002,I2002)</f>
        <v>11</v>
      </c>
      <c r="K2002" t="b">
        <f t="shared" si="63"/>
        <v>0</v>
      </c>
    </row>
    <row r="2003" spans="1:11" x14ac:dyDescent="0.25">
      <c r="A2003">
        <v>2002</v>
      </c>
      <c r="B2003" s="1">
        <v>39434</v>
      </c>
      <c r="C2003">
        <v>146.10000610351599</v>
      </c>
      <c r="D2003">
        <v>146.47999572753901</v>
      </c>
      <c r="E2003">
        <v>143.96000671386699</v>
      </c>
      <c r="F2003">
        <v>145.88000488281199</v>
      </c>
      <c r="G2003">
        <v>245569300</v>
      </c>
      <c r="H2003">
        <v>105.12725830078099</v>
      </c>
      <c r="I2003" s="1" t="str">
        <f t="shared" si="62"/>
        <v>122007</v>
      </c>
      <c r="J2003">
        <f>COUNTIFS($I$2:I2003,I2003)</f>
        <v>12</v>
      </c>
      <c r="K2003" t="b">
        <f t="shared" si="63"/>
        <v>0</v>
      </c>
    </row>
    <row r="2004" spans="1:11" x14ac:dyDescent="0.25">
      <c r="A2004">
        <v>2003</v>
      </c>
      <c r="B2004" s="1">
        <v>39435</v>
      </c>
      <c r="C2004">
        <v>145.94000244140599</v>
      </c>
      <c r="D2004">
        <v>146.88999938964801</v>
      </c>
      <c r="E2004">
        <v>144.94000244140599</v>
      </c>
      <c r="F2004">
        <v>145.88000488281199</v>
      </c>
      <c r="G2004">
        <v>198917200</v>
      </c>
      <c r="H2004">
        <v>105.12725830078099</v>
      </c>
      <c r="I2004" s="1" t="str">
        <f t="shared" si="62"/>
        <v>122007</v>
      </c>
      <c r="J2004">
        <f>COUNTIFS($I$2:I2004,I2004)</f>
        <v>13</v>
      </c>
      <c r="K2004" t="b">
        <f t="shared" si="63"/>
        <v>0</v>
      </c>
    </row>
    <row r="2005" spans="1:11" x14ac:dyDescent="0.25">
      <c r="A2005">
        <v>2004</v>
      </c>
      <c r="B2005" s="1">
        <v>39436</v>
      </c>
      <c r="C2005">
        <v>146.83999633789099</v>
      </c>
      <c r="D2005">
        <v>146.86000061035199</v>
      </c>
      <c r="E2005">
        <v>145.17999267578099</v>
      </c>
      <c r="F2005">
        <v>146.80000305175801</v>
      </c>
      <c r="G2005">
        <v>214813800</v>
      </c>
      <c r="H2005">
        <v>105.790252685547</v>
      </c>
      <c r="I2005" s="1" t="str">
        <f t="shared" si="62"/>
        <v>122007</v>
      </c>
      <c r="J2005">
        <f>COUNTIFS($I$2:I2005,I2005)</f>
        <v>14</v>
      </c>
      <c r="K2005" t="b">
        <f t="shared" si="63"/>
        <v>0</v>
      </c>
    </row>
    <row r="2006" spans="1:11" x14ac:dyDescent="0.25">
      <c r="A2006">
        <v>2005</v>
      </c>
      <c r="B2006" s="1">
        <v>39437</v>
      </c>
      <c r="C2006">
        <v>147.36999511718801</v>
      </c>
      <c r="D2006">
        <v>148.419998168945</v>
      </c>
      <c r="E2006">
        <v>147.08999633789099</v>
      </c>
      <c r="F2006">
        <v>148.13000488281199</v>
      </c>
      <c r="G2006">
        <v>146084400</v>
      </c>
      <c r="H2006">
        <v>107.31526184082</v>
      </c>
      <c r="I2006" s="1" t="str">
        <f t="shared" si="62"/>
        <v>122007</v>
      </c>
      <c r="J2006">
        <f>COUNTIFS($I$2:I2006,I2006)</f>
        <v>15</v>
      </c>
      <c r="K2006" t="b">
        <f t="shared" si="63"/>
        <v>0</v>
      </c>
    </row>
    <row r="2007" spans="1:11" x14ac:dyDescent="0.25">
      <c r="A2007">
        <v>2006</v>
      </c>
      <c r="B2007" s="1">
        <v>39440</v>
      </c>
      <c r="C2007">
        <v>148.82000732421901</v>
      </c>
      <c r="D2007">
        <v>149.47999572753901</v>
      </c>
      <c r="E2007">
        <v>148.47999572753901</v>
      </c>
      <c r="F2007">
        <v>149.22999572753901</v>
      </c>
      <c r="G2007">
        <v>45601400</v>
      </c>
      <c r="H2007">
        <v>108.11212158203099</v>
      </c>
      <c r="I2007" s="1" t="str">
        <f t="shared" si="62"/>
        <v>122007</v>
      </c>
      <c r="J2007">
        <f>COUNTIFS($I$2:I2007,I2007)</f>
        <v>16</v>
      </c>
      <c r="K2007" t="b">
        <f t="shared" si="63"/>
        <v>0</v>
      </c>
    </row>
    <row r="2008" spans="1:11" x14ac:dyDescent="0.25">
      <c r="A2008">
        <v>2007</v>
      </c>
      <c r="B2008" s="1">
        <v>39442</v>
      </c>
      <c r="C2008">
        <v>148.64999389648401</v>
      </c>
      <c r="D2008">
        <v>149.67999267578099</v>
      </c>
      <c r="E2008">
        <v>148.5</v>
      </c>
      <c r="F2008">
        <v>149.55000305175801</v>
      </c>
      <c r="G2008">
        <v>67093100</v>
      </c>
      <c r="H2008">
        <v>108.343963623047</v>
      </c>
      <c r="I2008" s="1" t="str">
        <f t="shared" si="62"/>
        <v>122007</v>
      </c>
      <c r="J2008">
        <f>COUNTIFS($I$2:I2008,I2008)</f>
        <v>17</v>
      </c>
      <c r="K2008" t="b">
        <f t="shared" si="63"/>
        <v>0</v>
      </c>
    </row>
    <row r="2009" spans="1:11" x14ac:dyDescent="0.25">
      <c r="A2009">
        <v>2008</v>
      </c>
      <c r="B2009" s="1">
        <v>39443</v>
      </c>
      <c r="C2009">
        <v>149.02000427246099</v>
      </c>
      <c r="D2009">
        <v>149.02999877929699</v>
      </c>
      <c r="E2009">
        <v>147.32000732421901</v>
      </c>
      <c r="F2009">
        <v>147.669998168945</v>
      </c>
      <c r="G2009">
        <v>122981700</v>
      </c>
      <c r="H2009">
        <v>106.981986999512</v>
      </c>
      <c r="I2009" s="1" t="str">
        <f t="shared" si="62"/>
        <v>122007</v>
      </c>
      <c r="J2009">
        <f>COUNTIFS($I$2:I2009,I2009)</f>
        <v>18</v>
      </c>
      <c r="K2009" t="b">
        <f t="shared" si="63"/>
        <v>0</v>
      </c>
    </row>
    <row r="2010" spans="1:11" x14ac:dyDescent="0.25">
      <c r="A2010">
        <v>2009</v>
      </c>
      <c r="B2010" s="1">
        <v>39444</v>
      </c>
      <c r="C2010">
        <v>148.53999328613301</v>
      </c>
      <c r="D2010">
        <v>148.61000061035199</v>
      </c>
      <c r="E2010">
        <v>146.89999389648401</v>
      </c>
      <c r="F2010">
        <v>147.30000305175801</v>
      </c>
      <c r="G2010">
        <v>116398100</v>
      </c>
      <c r="H2010">
        <v>106.71395874023401</v>
      </c>
      <c r="I2010" s="1" t="str">
        <f t="shared" si="62"/>
        <v>122007</v>
      </c>
      <c r="J2010">
        <f>COUNTIFS($I$2:I2010,I2010)</f>
        <v>19</v>
      </c>
      <c r="K2010" t="b">
        <f t="shared" si="63"/>
        <v>0</v>
      </c>
    </row>
    <row r="2011" spans="1:11" x14ac:dyDescent="0.25">
      <c r="A2011">
        <v>2010</v>
      </c>
      <c r="B2011" s="1">
        <v>39447</v>
      </c>
      <c r="C2011">
        <v>147.10000610351599</v>
      </c>
      <c r="D2011">
        <v>147.61000061035199</v>
      </c>
      <c r="E2011">
        <v>146.05999755859401</v>
      </c>
      <c r="F2011">
        <v>146.21000671386699</v>
      </c>
      <c r="G2011">
        <v>108126800</v>
      </c>
      <c r="H2011">
        <v>105.924263000488</v>
      </c>
      <c r="I2011" s="1" t="str">
        <f t="shared" si="62"/>
        <v>122007</v>
      </c>
      <c r="J2011">
        <f>COUNTIFS($I$2:I2011,I2011)</f>
        <v>20</v>
      </c>
      <c r="K2011" t="b">
        <f t="shared" si="63"/>
        <v>0</v>
      </c>
    </row>
    <row r="2012" spans="1:11" x14ac:dyDescent="0.25">
      <c r="A2012">
        <v>2011</v>
      </c>
      <c r="B2012" s="1">
        <v>39449</v>
      </c>
      <c r="C2012">
        <v>146.52999877929699</v>
      </c>
      <c r="D2012">
        <v>146.99000549316401</v>
      </c>
      <c r="E2012">
        <v>143.88000488281199</v>
      </c>
      <c r="F2012">
        <v>144.92999267578099</v>
      </c>
      <c r="G2012">
        <v>204935600</v>
      </c>
      <c r="H2012">
        <v>104.996963500977</v>
      </c>
      <c r="I2012" s="1" t="str">
        <f t="shared" si="62"/>
        <v>12008</v>
      </c>
      <c r="J2012">
        <f>COUNTIFS($I$2:I2012,I2012)</f>
        <v>1</v>
      </c>
      <c r="K2012" t="b">
        <f t="shared" si="63"/>
        <v>1</v>
      </c>
    </row>
    <row r="2013" spans="1:11" x14ac:dyDescent="0.25">
      <c r="A2013">
        <v>2012</v>
      </c>
      <c r="B2013" s="1">
        <v>39450</v>
      </c>
      <c r="C2013">
        <v>144.91000366210901</v>
      </c>
      <c r="D2013">
        <v>145.49000549316401</v>
      </c>
      <c r="E2013">
        <v>144.07000732421901</v>
      </c>
      <c r="F2013">
        <v>144.86000061035199</v>
      </c>
      <c r="G2013">
        <v>125133300</v>
      </c>
      <c r="H2013">
        <v>104.946235656738</v>
      </c>
      <c r="I2013" s="1" t="str">
        <f t="shared" si="62"/>
        <v>12008</v>
      </c>
      <c r="J2013">
        <f>COUNTIFS($I$2:I2013,I2013)</f>
        <v>2</v>
      </c>
      <c r="K2013" t="b">
        <f t="shared" si="63"/>
        <v>0</v>
      </c>
    </row>
    <row r="2014" spans="1:11" x14ac:dyDescent="0.25">
      <c r="A2014">
        <v>2013</v>
      </c>
      <c r="B2014" s="1">
        <v>39451</v>
      </c>
      <c r="C2014">
        <v>143.33999633789099</v>
      </c>
      <c r="D2014">
        <v>143.44000244140599</v>
      </c>
      <c r="E2014">
        <v>140.91000366210901</v>
      </c>
      <c r="F2014">
        <v>141.30999755859401</v>
      </c>
      <c r="G2014">
        <v>232330900</v>
      </c>
      <c r="H2014">
        <v>102.374374389648</v>
      </c>
      <c r="I2014" s="1" t="str">
        <f t="shared" si="62"/>
        <v>12008</v>
      </c>
      <c r="J2014">
        <f>COUNTIFS($I$2:I2014,I2014)</f>
        <v>3</v>
      </c>
      <c r="K2014" t="b">
        <f t="shared" si="63"/>
        <v>0</v>
      </c>
    </row>
    <row r="2015" spans="1:11" x14ac:dyDescent="0.25">
      <c r="A2015">
        <v>2014</v>
      </c>
      <c r="B2015" s="1">
        <v>39454</v>
      </c>
      <c r="C2015">
        <v>141.80999755859401</v>
      </c>
      <c r="D2015">
        <v>142.22999572753901</v>
      </c>
      <c r="E2015">
        <v>140.10000610351599</v>
      </c>
      <c r="F2015">
        <v>141.19000244140599</v>
      </c>
      <c r="G2015">
        <v>234991000</v>
      </c>
      <c r="H2015">
        <v>102.287483215332</v>
      </c>
      <c r="I2015" s="1" t="str">
        <f t="shared" si="62"/>
        <v>12008</v>
      </c>
      <c r="J2015">
        <f>COUNTIFS($I$2:I2015,I2015)</f>
        <v>4</v>
      </c>
      <c r="K2015" t="b">
        <f t="shared" si="63"/>
        <v>0</v>
      </c>
    </row>
    <row r="2016" spans="1:11" x14ac:dyDescent="0.25">
      <c r="A2016">
        <v>2015</v>
      </c>
      <c r="B2016" s="1">
        <v>39455</v>
      </c>
      <c r="C2016">
        <v>142.080001831055</v>
      </c>
      <c r="D2016">
        <v>142.89999389648401</v>
      </c>
      <c r="E2016">
        <v>138.44000244140599</v>
      </c>
      <c r="F2016">
        <v>138.91000366210901</v>
      </c>
      <c r="G2016">
        <v>326365700</v>
      </c>
      <c r="H2016">
        <v>100.63565826416</v>
      </c>
      <c r="I2016" s="1" t="str">
        <f t="shared" si="62"/>
        <v>12008</v>
      </c>
      <c r="J2016">
        <f>COUNTIFS($I$2:I2016,I2016)</f>
        <v>5</v>
      </c>
      <c r="K2016" t="b">
        <f t="shared" si="63"/>
        <v>0</v>
      </c>
    </row>
    <row r="2017" spans="1:11" x14ac:dyDescent="0.25">
      <c r="A2017">
        <v>2016</v>
      </c>
      <c r="B2017" s="1">
        <v>39456</v>
      </c>
      <c r="C2017">
        <v>139.08999633789099</v>
      </c>
      <c r="D2017">
        <v>140.78999328613301</v>
      </c>
      <c r="E2017">
        <v>137.69999694824199</v>
      </c>
      <c r="F2017">
        <v>140.36999511718801</v>
      </c>
      <c r="G2017">
        <v>301824900</v>
      </c>
      <c r="H2017">
        <v>101.693405151367</v>
      </c>
      <c r="I2017" s="1" t="str">
        <f t="shared" si="62"/>
        <v>12008</v>
      </c>
      <c r="J2017">
        <f>COUNTIFS($I$2:I2017,I2017)</f>
        <v>6</v>
      </c>
      <c r="K2017" t="b">
        <f t="shared" si="63"/>
        <v>0</v>
      </c>
    </row>
    <row r="2018" spans="1:11" x14ac:dyDescent="0.25">
      <c r="A2018">
        <v>2017</v>
      </c>
      <c r="B2018" s="1">
        <v>39457</v>
      </c>
      <c r="C2018">
        <v>139.67999267578099</v>
      </c>
      <c r="D2018">
        <v>142.80000305175801</v>
      </c>
      <c r="E2018">
        <v>139.36999511718801</v>
      </c>
      <c r="F2018">
        <v>141.28999328613301</v>
      </c>
      <c r="G2018">
        <v>335701200</v>
      </c>
      <c r="H2018">
        <v>102.35987854003901</v>
      </c>
      <c r="I2018" s="1" t="str">
        <f t="shared" si="62"/>
        <v>12008</v>
      </c>
      <c r="J2018">
        <f>COUNTIFS($I$2:I2018,I2018)</f>
        <v>7</v>
      </c>
      <c r="K2018" t="b">
        <f t="shared" si="63"/>
        <v>0</v>
      </c>
    </row>
    <row r="2019" spans="1:11" x14ac:dyDescent="0.25">
      <c r="A2019">
        <v>2018</v>
      </c>
      <c r="B2019" s="1">
        <v>39458</v>
      </c>
      <c r="C2019">
        <v>140.77999877929699</v>
      </c>
      <c r="D2019">
        <v>141.89999389648401</v>
      </c>
      <c r="E2019">
        <v>139</v>
      </c>
      <c r="F2019">
        <v>140.14999389648401</v>
      </c>
      <c r="G2019">
        <v>267076600</v>
      </c>
      <c r="H2019">
        <v>101.53401184082</v>
      </c>
      <c r="I2019" s="1" t="str">
        <f t="shared" si="62"/>
        <v>12008</v>
      </c>
      <c r="J2019">
        <f>COUNTIFS($I$2:I2019,I2019)</f>
        <v>8</v>
      </c>
      <c r="K2019" t="b">
        <f t="shared" si="63"/>
        <v>0</v>
      </c>
    </row>
    <row r="2020" spans="1:11" x14ac:dyDescent="0.25">
      <c r="A2020">
        <v>2019</v>
      </c>
      <c r="B2020" s="1">
        <v>39461</v>
      </c>
      <c r="C2020">
        <v>141.16000366210901</v>
      </c>
      <c r="D2020">
        <v>141.86000061035199</v>
      </c>
      <c r="E2020">
        <v>140.39999389648401</v>
      </c>
      <c r="F2020">
        <v>141.27999877929699</v>
      </c>
      <c r="G2020">
        <v>170365500</v>
      </c>
      <c r="H2020">
        <v>102.35263824462901</v>
      </c>
      <c r="I2020" s="1" t="str">
        <f t="shared" si="62"/>
        <v>12008</v>
      </c>
      <c r="J2020">
        <f>COUNTIFS($I$2:I2020,I2020)</f>
        <v>9</v>
      </c>
      <c r="K2020" t="b">
        <f t="shared" si="63"/>
        <v>0</v>
      </c>
    </row>
    <row r="2021" spans="1:11" x14ac:dyDescent="0.25">
      <c r="A2021">
        <v>2020</v>
      </c>
      <c r="B2021" s="1">
        <v>39462</v>
      </c>
      <c r="C2021">
        <v>139.78999328613301</v>
      </c>
      <c r="D2021">
        <v>141.49000549316401</v>
      </c>
      <c r="E2021">
        <v>137.89999389648401</v>
      </c>
      <c r="F2021">
        <v>138.169998168945</v>
      </c>
      <c r="G2021">
        <v>239940100</v>
      </c>
      <c r="H2021">
        <v>100.09958648681599</v>
      </c>
      <c r="I2021" s="1" t="str">
        <f t="shared" si="62"/>
        <v>12008</v>
      </c>
      <c r="J2021">
        <f>COUNTIFS($I$2:I2021,I2021)</f>
        <v>10</v>
      </c>
      <c r="K2021" t="b">
        <f t="shared" si="63"/>
        <v>0</v>
      </c>
    </row>
    <row r="2022" spans="1:11" x14ac:dyDescent="0.25">
      <c r="A2022">
        <v>2021</v>
      </c>
      <c r="B2022" s="1">
        <v>39463</v>
      </c>
      <c r="C2022">
        <v>137.36000061035199</v>
      </c>
      <c r="D2022">
        <v>139.11999511718801</v>
      </c>
      <c r="E2022">
        <v>136.27999877929699</v>
      </c>
      <c r="F2022">
        <v>136.97999572753901</v>
      </c>
      <c r="G2022">
        <v>378802600</v>
      </c>
      <c r="H2022">
        <v>99.2374267578125</v>
      </c>
      <c r="I2022" s="1" t="str">
        <f t="shared" si="62"/>
        <v>12008</v>
      </c>
      <c r="J2022">
        <f>COUNTIFS($I$2:I2022,I2022)</f>
        <v>11</v>
      </c>
      <c r="K2022" t="b">
        <f t="shared" si="63"/>
        <v>0</v>
      </c>
    </row>
    <row r="2023" spans="1:11" x14ac:dyDescent="0.25">
      <c r="A2023">
        <v>2022</v>
      </c>
      <c r="B2023" s="1">
        <v>39464</v>
      </c>
      <c r="C2023">
        <v>137.80999755859401</v>
      </c>
      <c r="D2023">
        <v>137.88000488281199</v>
      </c>
      <c r="E2023">
        <v>132.92999267578099</v>
      </c>
      <c r="F2023">
        <v>133.42999267578099</v>
      </c>
      <c r="G2023">
        <v>397892600</v>
      </c>
      <c r="H2023">
        <v>96.665557861328097</v>
      </c>
      <c r="I2023" s="1" t="str">
        <f t="shared" si="62"/>
        <v>12008</v>
      </c>
      <c r="J2023">
        <f>COUNTIFS($I$2:I2023,I2023)</f>
        <v>12</v>
      </c>
      <c r="K2023" t="b">
        <f t="shared" si="63"/>
        <v>0</v>
      </c>
    </row>
    <row r="2024" spans="1:11" x14ac:dyDescent="0.25">
      <c r="A2024">
        <v>2023</v>
      </c>
      <c r="B2024" s="1">
        <v>39465</v>
      </c>
      <c r="C2024">
        <v>134.74000549316401</v>
      </c>
      <c r="D2024">
        <v>135.02000427246099</v>
      </c>
      <c r="E2024">
        <v>131.10000610351599</v>
      </c>
      <c r="F2024">
        <v>132.05999755859401</v>
      </c>
      <c r="G2024">
        <v>348561500</v>
      </c>
      <c r="H2024">
        <v>95.673095703125</v>
      </c>
      <c r="I2024" s="1" t="str">
        <f t="shared" si="62"/>
        <v>12008</v>
      </c>
      <c r="J2024">
        <f>COUNTIFS($I$2:I2024,I2024)</f>
        <v>13</v>
      </c>
      <c r="K2024" t="b">
        <f t="shared" si="63"/>
        <v>0</v>
      </c>
    </row>
    <row r="2025" spans="1:11" x14ac:dyDescent="0.25">
      <c r="A2025">
        <v>2024</v>
      </c>
      <c r="B2025" s="1">
        <v>39469</v>
      </c>
      <c r="C2025">
        <v>127.209999084473</v>
      </c>
      <c r="D2025">
        <v>132.42999267578099</v>
      </c>
      <c r="E2025">
        <v>126</v>
      </c>
      <c r="F2025">
        <v>130.72000122070301</v>
      </c>
      <c r="G2025">
        <v>435923700</v>
      </c>
      <c r="H2025">
        <v>94.702316284179702</v>
      </c>
      <c r="I2025" s="1" t="str">
        <f t="shared" si="62"/>
        <v>12008</v>
      </c>
      <c r="J2025">
        <f>COUNTIFS($I$2:I2025,I2025)</f>
        <v>14</v>
      </c>
      <c r="K2025" t="b">
        <f t="shared" si="63"/>
        <v>0</v>
      </c>
    </row>
    <row r="2026" spans="1:11" x14ac:dyDescent="0.25">
      <c r="A2026">
        <v>2025</v>
      </c>
      <c r="B2026" s="1">
        <v>39470</v>
      </c>
      <c r="C2026">
        <v>127.08999633789099</v>
      </c>
      <c r="D2026">
        <v>134.19000244140599</v>
      </c>
      <c r="E2026">
        <v>126.83999633789099</v>
      </c>
      <c r="F2026">
        <v>133.86000061035199</v>
      </c>
      <c r="G2026">
        <v>511913000</v>
      </c>
      <c r="H2026">
        <v>96.977111816406193</v>
      </c>
      <c r="I2026" s="1" t="str">
        <f t="shared" si="62"/>
        <v>12008</v>
      </c>
      <c r="J2026">
        <f>COUNTIFS($I$2:I2026,I2026)</f>
        <v>15</v>
      </c>
      <c r="K2026" t="b">
        <f t="shared" si="63"/>
        <v>0</v>
      </c>
    </row>
    <row r="2027" spans="1:11" x14ac:dyDescent="0.25">
      <c r="A2027">
        <v>2026</v>
      </c>
      <c r="B2027" s="1">
        <v>39471</v>
      </c>
      <c r="C2027">
        <v>134.47999572753901</v>
      </c>
      <c r="D2027">
        <v>135.46000671386699</v>
      </c>
      <c r="E2027">
        <v>133.30999755859401</v>
      </c>
      <c r="F2027">
        <v>134.99000549316401</v>
      </c>
      <c r="G2027">
        <v>259949300</v>
      </c>
      <c r="H2027">
        <v>97.795783996582003</v>
      </c>
      <c r="I2027" s="1" t="str">
        <f t="shared" si="62"/>
        <v>12008</v>
      </c>
      <c r="J2027">
        <f>COUNTIFS($I$2:I2027,I2027)</f>
        <v>16</v>
      </c>
      <c r="K2027" t="b">
        <f t="shared" si="63"/>
        <v>0</v>
      </c>
    </row>
    <row r="2028" spans="1:11" x14ac:dyDescent="0.25">
      <c r="A2028">
        <v>2027</v>
      </c>
      <c r="B2028" s="1">
        <v>39472</v>
      </c>
      <c r="C2028">
        <v>136.50999450683599</v>
      </c>
      <c r="D2028">
        <v>136.75999450683599</v>
      </c>
      <c r="E2028">
        <v>132.60000610351599</v>
      </c>
      <c r="F2028">
        <v>133.03999328613301</v>
      </c>
      <c r="G2028">
        <v>269603900</v>
      </c>
      <c r="H2028">
        <v>96.383064270019503</v>
      </c>
      <c r="I2028" s="1" t="str">
        <f t="shared" si="62"/>
        <v>12008</v>
      </c>
      <c r="J2028">
        <f>COUNTIFS($I$2:I2028,I2028)</f>
        <v>17</v>
      </c>
      <c r="K2028" t="b">
        <f t="shared" si="63"/>
        <v>0</v>
      </c>
    </row>
    <row r="2029" spans="1:11" x14ac:dyDescent="0.25">
      <c r="A2029">
        <v>2028</v>
      </c>
      <c r="B2029" s="1">
        <v>39475</v>
      </c>
      <c r="C2029">
        <v>133.25999450683599</v>
      </c>
      <c r="D2029">
        <v>135.52000427246099</v>
      </c>
      <c r="E2029">
        <v>132.05999755859401</v>
      </c>
      <c r="F2029">
        <v>135.24000549316401</v>
      </c>
      <c r="G2029">
        <v>217934600</v>
      </c>
      <c r="H2029">
        <v>97.976890563964801</v>
      </c>
      <c r="I2029" s="1" t="str">
        <f t="shared" si="62"/>
        <v>12008</v>
      </c>
      <c r="J2029">
        <f>COUNTIFS($I$2:I2029,I2029)</f>
        <v>18</v>
      </c>
      <c r="K2029" t="b">
        <f t="shared" si="63"/>
        <v>0</v>
      </c>
    </row>
    <row r="2030" spans="1:11" x14ac:dyDescent="0.25">
      <c r="A2030">
        <v>2029</v>
      </c>
      <c r="B2030" s="1">
        <v>39476</v>
      </c>
      <c r="C2030">
        <v>136.10000610351599</v>
      </c>
      <c r="D2030">
        <v>136.44999694824199</v>
      </c>
      <c r="E2030">
        <v>134.88000488281199</v>
      </c>
      <c r="F2030">
        <v>135.91000366210901</v>
      </c>
      <c r="G2030">
        <v>168968300</v>
      </c>
      <c r="H2030">
        <v>98.462265014648395</v>
      </c>
      <c r="I2030" s="1" t="str">
        <f t="shared" si="62"/>
        <v>12008</v>
      </c>
      <c r="J2030">
        <f>COUNTIFS($I$2:I2030,I2030)</f>
        <v>19</v>
      </c>
      <c r="K2030" t="b">
        <f t="shared" si="63"/>
        <v>0</v>
      </c>
    </row>
    <row r="2031" spans="1:11" x14ac:dyDescent="0.25">
      <c r="A2031">
        <v>2030</v>
      </c>
      <c r="B2031" s="1">
        <v>39477</v>
      </c>
      <c r="C2031">
        <v>135.580001831055</v>
      </c>
      <c r="D2031">
        <v>138.53999328613301</v>
      </c>
      <c r="E2031">
        <v>134.60000610351599</v>
      </c>
      <c r="F2031">
        <v>134.91000366210901</v>
      </c>
      <c r="G2031">
        <v>334939200</v>
      </c>
      <c r="H2031">
        <v>97.737800598144503</v>
      </c>
      <c r="I2031" s="1" t="str">
        <f t="shared" si="62"/>
        <v>12008</v>
      </c>
      <c r="J2031">
        <f>COUNTIFS($I$2:I2031,I2031)</f>
        <v>20</v>
      </c>
      <c r="K2031" t="b">
        <f t="shared" si="63"/>
        <v>0</v>
      </c>
    </row>
    <row r="2032" spans="1:11" x14ac:dyDescent="0.25">
      <c r="A2032">
        <v>2031</v>
      </c>
      <c r="B2032" s="1">
        <v>39478</v>
      </c>
      <c r="C2032">
        <v>133.39999389648401</v>
      </c>
      <c r="D2032">
        <v>138.53999328613301</v>
      </c>
      <c r="E2032">
        <v>133.19999694824199</v>
      </c>
      <c r="F2032">
        <v>137.36999511718801</v>
      </c>
      <c r="G2032">
        <v>343680800</v>
      </c>
      <c r="H2032">
        <v>99.519989013671903</v>
      </c>
      <c r="I2032" s="1" t="str">
        <f t="shared" si="62"/>
        <v>12008</v>
      </c>
      <c r="J2032">
        <f>COUNTIFS($I$2:I2032,I2032)</f>
        <v>21</v>
      </c>
      <c r="K2032" t="b">
        <f t="shared" si="63"/>
        <v>0</v>
      </c>
    </row>
    <row r="2033" spans="1:11" x14ac:dyDescent="0.25">
      <c r="A2033">
        <v>2032</v>
      </c>
      <c r="B2033" s="1">
        <v>39479</v>
      </c>
      <c r="C2033">
        <v>137.94000244140599</v>
      </c>
      <c r="D2033">
        <v>139.61000061035199</v>
      </c>
      <c r="E2033">
        <v>137.52000427246099</v>
      </c>
      <c r="F2033">
        <v>139.580001831055</v>
      </c>
      <c r="G2033">
        <v>206843600</v>
      </c>
      <c r="H2033">
        <v>101.12107086181599</v>
      </c>
      <c r="I2033" s="1" t="str">
        <f t="shared" si="62"/>
        <v>22008</v>
      </c>
      <c r="J2033">
        <f>COUNTIFS($I$2:I2033,I2033)</f>
        <v>1</v>
      </c>
      <c r="K2033" t="b">
        <f t="shared" si="63"/>
        <v>1</v>
      </c>
    </row>
    <row r="2034" spans="1:11" x14ac:dyDescent="0.25">
      <c r="A2034">
        <v>2033</v>
      </c>
      <c r="B2034" s="1">
        <v>39482</v>
      </c>
      <c r="C2034">
        <v>139.21000671386699</v>
      </c>
      <c r="D2034">
        <v>139.30000305175801</v>
      </c>
      <c r="E2034">
        <v>137.63999938964801</v>
      </c>
      <c r="F2034">
        <v>137.82000732421901</v>
      </c>
      <c r="G2034">
        <v>124694300</v>
      </c>
      <c r="H2034">
        <v>99.846038818359403</v>
      </c>
      <c r="I2034" s="1" t="str">
        <f t="shared" si="62"/>
        <v>22008</v>
      </c>
      <c r="J2034">
        <f>COUNTIFS($I$2:I2034,I2034)</f>
        <v>2</v>
      </c>
      <c r="K2034" t="b">
        <f t="shared" si="63"/>
        <v>0</v>
      </c>
    </row>
    <row r="2035" spans="1:11" x14ac:dyDescent="0.25">
      <c r="A2035">
        <v>2034</v>
      </c>
      <c r="B2035" s="1">
        <v>39483</v>
      </c>
      <c r="C2035">
        <v>135.94000244140599</v>
      </c>
      <c r="D2035">
        <v>136.25</v>
      </c>
      <c r="E2035">
        <v>133.669998168945</v>
      </c>
      <c r="F2035">
        <v>134.13000488281199</v>
      </c>
      <c r="G2035">
        <v>286882500</v>
      </c>
      <c r="H2035">
        <v>97.172721862792997</v>
      </c>
      <c r="I2035" s="1" t="str">
        <f t="shared" si="62"/>
        <v>22008</v>
      </c>
      <c r="J2035">
        <f>COUNTIFS($I$2:I2035,I2035)</f>
        <v>3</v>
      </c>
      <c r="K2035" t="b">
        <f t="shared" si="63"/>
        <v>0</v>
      </c>
    </row>
    <row r="2036" spans="1:11" x14ac:dyDescent="0.25">
      <c r="A2036">
        <v>2035</v>
      </c>
      <c r="B2036" s="1">
        <v>39484</v>
      </c>
      <c r="C2036">
        <v>134.580001831055</v>
      </c>
      <c r="D2036">
        <v>135.25</v>
      </c>
      <c r="E2036">
        <v>132.41000366210901</v>
      </c>
      <c r="F2036">
        <v>133.05000305175801</v>
      </c>
      <c r="G2036">
        <v>250792900</v>
      </c>
      <c r="H2036">
        <v>96.390281677246094</v>
      </c>
      <c r="I2036" s="1" t="str">
        <f t="shared" si="62"/>
        <v>22008</v>
      </c>
      <c r="J2036">
        <f>COUNTIFS($I$2:I2036,I2036)</f>
        <v>4</v>
      </c>
      <c r="K2036" t="b">
        <f t="shared" si="63"/>
        <v>0</v>
      </c>
    </row>
    <row r="2037" spans="1:11" x14ac:dyDescent="0.25">
      <c r="A2037">
        <v>2036</v>
      </c>
      <c r="B2037" s="1">
        <v>39485</v>
      </c>
      <c r="C2037">
        <v>131.80000305175801</v>
      </c>
      <c r="D2037">
        <v>134.78999328613301</v>
      </c>
      <c r="E2037">
        <v>131.72999572753901</v>
      </c>
      <c r="F2037">
        <v>133.92999267578099</v>
      </c>
      <c r="G2037">
        <v>297368100</v>
      </c>
      <c r="H2037">
        <v>97.027816772460895</v>
      </c>
      <c r="I2037" s="1" t="str">
        <f t="shared" si="62"/>
        <v>22008</v>
      </c>
      <c r="J2037">
        <f>COUNTIFS($I$2:I2037,I2037)</f>
        <v>5</v>
      </c>
      <c r="K2037" t="b">
        <f t="shared" si="63"/>
        <v>0</v>
      </c>
    </row>
    <row r="2038" spans="1:11" x14ac:dyDescent="0.25">
      <c r="A2038">
        <v>2037</v>
      </c>
      <c r="B2038" s="1">
        <v>39486</v>
      </c>
      <c r="C2038">
        <v>133.08999633789099</v>
      </c>
      <c r="D2038">
        <v>134.22000122070301</v>
      </c>
      <c r="E2038">
        <v>132.10000610351599</v>
      </c>
      <c r="F2038">
        <v>133.07000732421901</v>
      </c>
      <c r="G2038">
        <v>221643500</v>
      </c>
      <c r="H2038">
        <v>96.404777526855497</v>
      </c>
      <c r="I2038" s="1" t="str">
        <f t="shared" si="62"/>
        <v>22008</v>
      </c>
      <c r="J2038">
        <f>COUNTIFS($I$2:I2038,I2038)</f>
        <v>6</v>
      </c>
      <c r="K2038" t="b">
        <f t="shared" si="63"/>
        <v>0</v>
      </c>
    </row>
    <row r="2039" spans="1:11" x14ac:dyDescent="0.25">
      <c r="A2039">
        <v>2038</v>
      </c>
      <c r="B2039" s="1">
        <v>39489</v>
      </c>
      <c r="C2039">
        <v>133.10000610351599</v>
      </c>
      <c r="D2039">
        <v>134.22999572753901</v>
      </c>
      <c r="E2039">
        <v>132.03999328613301</v>
      </c>
      <c r="F2039">
        <v>133.75</v>
      </c>
      <c r="G2039">
        <v>188576300</v>
      </c>
      <c r="H2039">
        <v>96.897430419921903</v>
      </c>
      <c r="I2039" s="1" t="str">
        <f t="shared" si="62"/>
        <v>22008</v>
      </c>
      <c r="J2039">
        <f>COUNTIFS($I$2:I2039,I2039)</f>
        <v>7</v>
      </c>
      <c r="K2039" t="b">
        <f t="shared" si="63"/>
        <v>0</v>
      </c>
    </row>
    <row r="2040" spans="1:11" x14ac:dyDescent="0.25">
      <c r="A2040">
        <v>2039</v>
      </c>
      <c r="B2040" s="1">
        <v>39490</v>
      </c>
      <c r="C2040">
        <v>134.91000366210901</v>
      </c>
      <c r="D2040">
        <v>136.30999755859401</v>
      </c>
      <c r="E2040">
        <v>133.97999572753901</v>
      </c>
      <c r="F2040">
        <v>134.99000549316401</v>
      </c>
      <c r="G2040">
        <v>256654400</v>
      </c>
      <c r="H2040">
        <v>97.795783996582003</v>
      </c>
      <c r="I2040" s="1" t="str">
        <f t="shared" si="62"/>
        <v>22008</v>
      </c>
      <c r="J2040">
        <f>COUNTIFS($I$2:I2040,I2040)</f>
        <v>8</v>
      </c>
      <c r="K2040" t="b">
        <f t="shared" si="63"/>
        <v>0</v>
      </c>
    </row>
    <row r="2041" spans="1:11" x14ac:dyDescent="0.25">
      <c r="A2041">
        <v>2040</v>
      </c>
      <c r="B2041" s="1">
        <v>39491</v>
      </c>
      <c r="C2041">
        <v>136.00999450683599</v>
      </c>
      <c r="D2041">
        <v>137.05999755859401</v>
      </c>
      <c r="E2041">
        <v>135.13999938964801</v>
      </c>
      <c r="F2041">
        <v>136.36999511718801</v>
      </c>
      <c r="G2041">
        <v>181967800</v>
      </c>
      <c r="H2041">
        <v>98.795494079589801</v>
      </c>
      <c r="I2041" s="1" t="str">
        <f t="shared" si="62"/>
        <v>22008</v>
      </c>
      <c r="J2041">
        <f>COUNTIFS($I$2:I2041,I2041)</f>
        <v>9</v>
      </c>
      <c r="K2041" t="b">
        <f t="shared" si="63"/>
        <v>0</v>
      </c>
    </row>
    <row r="2042" spans="1:11" x14ac:dyDescent="0.25">
      <c r="A2042">
        <v>2041</v>
      </c>
      <c r="B2042" s="1">
        <v>39492</v>
      </c>
      <c r="C2042">
        <v>136.94999694824199</v>
      </c>
      <c r="D2042">
        <v>137</v>
      </c>
      <c r="E2042">
        <v>134.78999328613301</v>
      </c>
      <c r="F2042">
        <v>135.169998168945</v>
      </c>
      <c r="G2042">
        <v>215207200</v>
      </c>
      <c r="H2042">
        <v>97.926132202148395</v>
      </c>
      <c r="I2042" s="1" t="str">
        <f t="shared" si="62"/>
        <v>22008</v>
      </c>
      <c r="J2042">
        <f>COUNTIFS($I$2:I2042,I2042)</f>
        <v>10</v>
      </c>
      <c r="K2042" t="b">
        <f t="shared" si="63"/>
        <v>0</v>
      </c>
    </row>
    <row r="2043" spans="1:11" x14ac:dyDescent="0.25">
      <c r="A2043">
        <v>2042</v>
      </c>
      <c r="B2043" s="1">
        <v>39493</v>
      </c>
      <c r="C2043">
        <v>134.5</v>
      </c>
      <c r="D2043">
        <v>135.22000122070301</v>
      </c>
      <c r="E2043">
        <v>133.91000366210901</v>
      </c>
      <c r="F2043">
        <v>135.13999938964801</v>
      </c>
      <c r="G2043">
        <v>154110300</v>
      </c>
      <c r="H2043">
        <v>97.904434204101605</v>
      </c>
      <c r="I2043" s="1" t="str">
        <f t="shared" si="62"/>
        <v>22008</v>
      </c>
      <c r="J2043">
        <f>COUNTIFS($I$2:I2043,I2043)</f>
        <v>11</v>
      </c>
      <c r="K2043" t="b">
        <f t="shared" si="63"/>
        <v>0</v>
      </c>
    </row>
    <row r="2044" spans="1:11" x14ac:dyDescent="0.25">
      <c r="A2044">
        <v>2043</v>
      </c>
      <c r="B2044" s="1">
        <v>39497</v>
      </c>
      <c r="C2044">
        <v>136.72000122070301</v>
      </c>
      <c r="D2044">
        <v>136.88999938964801</v>
      </c>
      <c r="E2044">
        <v>134.61000061035199</v>
      </c>
      <c r="F2044">
        <v>135.52000427246099</v>
      </c>
      <c r="G2044">
        <v>145190000</v>
      </c>
      <c r="H2044">
        <v>98.179718017578097</v>
      </c>
      <c r="I2044" s="1" t="str">
        <f t="shared" si="62"/>
        <v>22008</v>
      </c>
      <c r="J2044">
        <f>COUNTIFS($I$2:I2044,I2044)</f>
        <v>12</v>
      </c>
      <c r="K2044" t="b">
        <f t="shared" si="63"/>
        <v>0</v>
      </c>
    </row>
    <row r="2045" spans="1:11" x14ac:dyDescent="0.25">
      <c r="A2045">
        <v>2044</v>
      </c>
      <c r="B2045" s="1">
        <v>39498</v>
      </c>
      <c r="C2045">
        <v>133.99000549316401</v>
      </c>
      <c r="D2045">
        <v>136.55000305175801</v>
      </c>
      <c r="E2045">
        <v>133.75999450683599</v>
      </c>
      <c r="F2045">
        <v>135.919998168945</v>
      </c>
      <c r="G2045">
        <v>220085700</v>
      </c>
      <c r="H2045">
        <v>98.469482421875</v>
      </c>
      <c r="I2045" s="1" t="str">
        <f t="shared" si="62"/>
        <v>22008</v>
      </c>
      <c r="J2045">
        <f>COUNTIFS($I$2:I2045,I2045)</f>
        <v>13</v>
      </c>
      <c r="K2045" t="b">
        <f t="shared" si="63"/>
        <v>0</v>
      </c>
    </row>
    <row r="2046" spans="1:11" x14ac:dyDescent="0.25">
      <c r="A2046">
        <v>2045</v>
      </c>
      <c r="B2046" s="1">
        <v>39499</v>
      </c>
      <c r="C2046">
        <v>136.66000366210901</v>
      </c>
      <c r="D2046">
        <v>137.00999450683599</v>
      </c>
      <c r="E2046">
        <v>134.07000732421901</v>
      </c>
      <c r="F2046">
        <v>134.78999328613301</v>
      </c>
      <c r="G2046">
        <v>201051200</v>
      </c>
      <c r="H2046">
        <v>97.650863647460895</v>
      </c>
      <c r="I2046" s="1" t="str">
        <f t="shared" si="62"/>
        <v>22008</v>
      </c>
      <c r="J2046">
        <f>COUNTIFS($I$2:I2046,I2046)</f>
        <v>14</v>
      </c>
      <c r="K2046" t="b">
        <f t="shared" si="63"/>
        <v>0</v>
      </c>
    </row>
    <row r="2047" spans="1:11" x14ac:dyDescent="0.25">
      <c r="A2047">
        <v>2046</v>
      </c>
      <c r="B2047" s="1">
        <v>39500</v>
      </c>
      <c r="C2047">
        <v>134.97000122070301</v>
      </c>
      <c r="D2047">
        <v>135.85000610351599</v>
      </c>
      <c r="E2047">
        <v>132.86000061035199</v>
      </c>
      <c r="F2047">
        <v>135.61999511718801</v>
      </c>
      <c r="G2047">
        <v>205491000</v>
      </c>
      <c r="H2047">
        <v>98.252182006835895</v>
      </c>
      <c r="I2047" s="1" t="str">
        <f t="shared" si="62"/>
        <v>22008</v>
      </c>
      <c r="J2047">
        <f>COUNTIFS($I$2:I2047,I2047)</f>
        <v>15</v>
      </c>
      <c r="K2047" t="b">
        <f t="shared" si="63"/>
        <v>0</v>
      </c>
    </row>
    <row r="2048" spans="1:11" x14ac:dyDescent="0.25">
      <c r="A2048">
        <v>2047</v>
      </c>
      <c r="B2048" s="1">
        <v>39503</v>
      </c>
      <c r="C2048">
        <v>135.53999328613301</v>
      </c>
      <c r="D2048">
        <v>137.64999389648401</v>
      </c>
      <c r="E2048">
        <v>134.77999877929699</v>
      </c>
      <c r="F2048">
        <v>137.330001831055</v>
      </c>
      <c r="G2048">
        <v>190107000</v>
      </c>
      <c r="H2048">
        <v>99.491027832031193</v>
      </c>
      <c r="I2048" s="1" t="str">
        <f t="shared" si="62"/>
        <v>22008</v>
      </c>
      <c r="J2048">
        <f>COUNTIFS($I$2:I2048,I2048)</f>
        <v>16</v>
      </c>
      <c r="K2048" t="b">
        <f t="shared" si="63"/>
        <v>0</v>
      </c>
    </row>
    <row r="2049" spans="1:11" x14ac:dyDescent="0.25">
      <c r="A2049">
        <v>2048</v>
      </c>
      <c r="B2049" s="1">
        <v>39504</v>
      </c>
      <c r="C2049">
        <v>136.75</v>
      </c>
      <c r="D2049">
        <v>138.94999694824199</v>
      </c>
      <c r="E2049">
        <v>136.5</v>
      </c>
      <c r="F2049">
        <v>138.36000061035199</v>
      </c>
      <c r="G2049">
        <v>212420700</v>
      </c>
      <c r="H2049">
        <v>100.237182617188</v>
      </c>
      <c r="I2049" s="1" t="str">
        <f t="shared" si="62"/>
        <v>22008</v>
      </c>
      <c r="J2049">
        <f>COUNTIFS($I$2:I2049,I2049)</f>
        <v>17</v>
      </c>
      <c r="K2049" t="b">
        <f t="shared" si="63"/>
        <v>0</v>
      </c>
    </row>
    <row r="2050" spans="1:11" x14ac:dyDescent="0.25">
      <c r="A2050">
        <v>2049</v>
      </c>
      <c r="B2050" s="1">
        <v>39505</v>
      </c>
      <c r="C2050">
        <v>137.55999755859401</v>
      </c>
      <c r="D2050">
        <v>139.13999938964801</v>
      </c>
      <c r="E2050">
        <v>137.41000366210901</v>
      </c>
      <c r="F2050">
        <v>138.22000122070301</v>
      </c>
      <c r="G2050">
        <v>168395800</v>
      </c>
      <c r="H2050">
        <v>100.13576507568401</v>
      </c>
      <c r="I2050" s="1" t="str">
        <f t="shared" si="62"/>
        <v>22008</v>
      </c>
      <c r="J2050">
        <f>COUNTIFS($I$2:I2050,I2050)</f>
        <v>18</v>
      </c>
      <c r="K2050" t="b">
        <f t="shared" si="63"/>
        <v>0</v>
      </c>
    </row>
    <row r="2051" spans="1:11" x14ac:dyDescent="0.25">
      <c r="A2051">
        <v>2050</v>
      </c>
      <c r="B2051" s="1">
        <v>39506</v>
      </c>
      <c r="C2051">
        <v>137.24000549316401</v>
      </c>
      <c r="D2051">
        <v>137.96000671386699</v>
      </c>
      <c r="E2051">
        <v>136.55000305175801</v>
      </c>
      <c r="F2051">
        <v>136.86999511718801</v>
      </c>
      <c r="G2051">
        <v>170831100</v>
      </c>
      <c r="H2051">
        <v>99.157760620117202</v>
      </c>
      <c r="I2051" s="1" t="str">
        <f t="shared" ref="I2051:I2114" si="64">MONTH(B2051)&amp;YEAR(B2051)</f>
        <v>22008</v>
      </c>
      <c r="J2051">
        <f>COUNTIFS($I$2:I2051,I2051)</f>
        <v>19</v>
      </c>
      <c r="K2051" t="b">
        <f t="shared" ref="K2051:K2114" si="65">IF(J2051=1,TRUE(),FALSE())</f>
        <v>0</v>
      </c>
    </row>
    <row r="2052" spans="1:11" x14ac:dyDescent="0.25">
      <c r="A2052">
        <v>2051</v>
      </c>
      <c r="B2052" s="1">
        <v>39507</v>
      </c>
      <c r="C2052">
        <v>135.60000610351599</v>
      </c>
      <c r="D2052">
        <v>135.67999267578099</v>
      </c>
      <c r="E2052">
        <v>132.77999877929699</v>
      </c>
      <c r="F2052">
        <v>133.82000732421901</v>
      </c>
      <c r="G2052">
        <v>252715200</v>
      </c>
      <c r="H2052">
        <v>96.948158264160199</v>
      </c>
      <c r="I2052" s="1" t="str">
        <f t="shared" si="64"/>
        <v>22008</v>
      </c>
      <c r="J2052">
        <f>COUNTIFS($I$2:I2052,I2052)</f>
        <v>20</v>
      </c>
      <c r="K2052" t="b">
        <f t="shared" si="65"/>
        <v>0</v>
      </c>
    </row>
    <row r="2053" spans="1:11" x14ac:dyDescent="0.25">
      <c r="A2053">
        <v>2052</v>
      </c>
      <c r="B2053" s="1">
        <v>39510</v>
      </c>
      <c r="C2053">
        <v>133.13999938964801</v>
      </c>
      <c r="D2053">
        <v>133.80999755859401</v>
      </c>
      <c r="E2053">
        <v>132.24000549316401</v>
      </c>
      <c r="F2053">
        <v>133.5</v>
      </c>
      <c r="G2053">
        <v>189483500</v>
      </c>
      <c r="H2053">
        <v>96.716278076171903</v>
      </c>
      <c r="I2053" s="1" t="str">
        <f t="shared" si="64"/>
        <v>32008</v>
      </c>
      <c r="J2053">
        <f>COUNTIFS($I$2:I2053,I2053)</f>
        <v>1</v>
      </c>
      <c r="K2053" t="b">
        <f t="shared" si="65"/>
        <v>1</v>
      </c>
    </row>
    <row r="2054" spans="1:11" x14ac:dyDescent="0.25">
      <c r="A2054">
        <v>2053</v>
      </c>
      <c r="B2054" s="1">
        <v>39511</v>
      </c>
      <c r="C2054">
        <v>132.22999572753901</v>
      </c>
      <c r="D2054">
        <v>133.39999389648401</v>
      </c>
      <c r="E2054">
        <v>130.99000549316401</v>
      </c>
      <c r="F2054">
        <v>132.99000549316401</v>
      </c>
      <c r="G2054">
        <v>282513100</v>
      </c>
      <c r="H2054">
        <v>96.346832275390597</v>
      </c>
      <c r="I2054" s="1" t="str">
        <f t="shared" si="64"/>
        <v>32008</v>
      </c>
      <c r="J2054">
        <f>COUNTIFS($I$2:I2054,I2054)</f>
        <v>2</v>
      </c>
      <c r="K2054" t="b">
        <f t="shared" si="65"/>
        <v>0</v>
      </c>
    </row>
    <row r="2055" spans="1:11" x14ac:dyDescent="0.25">
      <c r="A2055">
        <v>2054</v>
      </c>
      <c r="B2055" s="1">
        <v>39512</v>
      </c>
      <c r="C2055">
        <v>133.419998168945</v>
      </c>
      <c r="D2055">
        <v>134.77000427246099</v>
      </c>
      <c r="E2055">
        <v>132.33999633789099</v>
      </c>
      <c r="F2055">
        <v>133.830001831055</v>
      </c>
      <c r="G2055">
        <v>270681400</v>
      </c>
      <c r="H2055">
        <v>96.955368041992202</v>
      </c>
      <c r="I2055" s="1" t="str">
        <f t="shared" si="64"/>
        <v>32008</v>
      </c>
      <c r="J2055">
        <f>COUNTIFS($I$2:I2055,I2055)</f>
        <v>3</v>
      </c>
      <c r="K2055" t="b">
        <f t="shared" si="65"/>
        <v>0</v>
      </c>
    </row>
    <row r="2056" spans="1:11" x14ac:dyDescent="0.25">
      <c r="A2056">
        <v>2055</v>
      </c>
      <c r="B2056" s="1">
        <v>39513</v>
      </c>
      <c r="C2056">
        <v>132.97999572753901</v>
      </c>
      <c r="D2056">
        <v>133.22000122070301</v>
      </c>
      <c r="E2056">
        <v>130.55000305175801</v>
      </c>
      <c r="F2056">
        <v>131.05999755859401</v>
      </c>
      <c r="G2056">
        <v>247911700</v>
      </c>
      <c r="H2056">
        <v>94.948593139648395</v>
      </c>
      <c r="I2056" s="1" t="str">
        <f t="shared" si="64"/>
        <v>32008</v>
      </c>
      <c r="J2056">
        <f>COUNTIFS($I$2:I2056,I2056)</f>
        <v>4</v>
      </c>
      <c r="K2056" t="b">
        <f t="shared" si="65"/>
        <v>0</v>
      </c>
    </row>
    <row r="2057" spans="1:11" x14ac:dyDescent="0.25">
      <c r="A2057">
        <v>2056</v>
      </c>
      <c r="B2057" s="1">
        <v>39514</v>
      </c>
      <c r="C2057">
        <v>129.77000427246099</v>
      </c>
      <c r="D2057">
        <v>131.74000549316401</v>
      </c>
      <c r="E2057">
        <v>128.580001831055</v>
      </c>
      <c r="F2057">
        <v>129.71000671386699</v>
      </c>
      <c r="G2057">
        <v>326434600</v>
      </c>
      <c r="H2057">
        <v>93.970565795898395</v>
      </c>
      <c r="I2057" s="1" t="str">
        <f t="shared" si="64"/>
        <v>32008</v>
      </c>
      <c r="J2057">
        <f>COUNTIFS($I$2:I2057,I2057)</f>
        <v>5</v>
      </c>
      <c r="K2057" t="b">
        <f t="shared" si="65"/>
        <v>0</v>
      </c>
    </row>
    <row r="2058" spans="1:11" x14ac:dyDescent="0.25">
      <c r="A2058">
        <v>2057</v>
      </c>
      <c r="B2058" s="1">
        <v>39517</v>
      </c>
      <c r="C2058">
        <v>129.83999633789099</v>
      </c>
      <c r="D2058">
        <v>129.92999267578099</v>
      </c>
      <c r="E2058">
        <v>127.58999633789099</v>
      </c>
      <c r="F2058">
        <v>128</v>
      </c>
      <c r="G2058">
        <v>235683600</v>
      </c>
      <c r="H2058">
        <v>92.731735229492202</v>
      </c>
      <c r="I2058" s="1" t="str">
        <f t="shared" si="64"/>
        <v>32008</v>
      </c>
      <c r="J2058">
        <f>COUNTIFS($I$2:I2058,I2058)</f>
        <v>6</v>
      </c>
      <c r="K2058" t="b">
        <f t="shared" si="65"/>
        <v>0</v>
      </c>
    </row>
    <row r="2059" spans="1:11" x14ac:dyDescent="0.25">
      <c r="A2059">
        <v>2058</v>
      </c>
      <c r="B2059" s="1">
        <v>39518</v>
      </c>
      <c r="C2059">
        <v>130.72000122070301</v>
      </c>
      <c r="D2059">
        <v>132.72000122070301</v>
      </c>
      <c r="E2059">
        <v>128.94999694824199</v>
      </c>
      <c r="F2059">
        <v>132.60000610351599</v>
      </c>
      <c r="G2059">
        <v>341440600</v>
      </c>
      <c r="H2059">
        <v>96.064300537109403</v>
      </c>
      <c r="I2059" s="1" t="str">
        <f t="shared" si="64"/>
        <v>32008</v>
      </c>
      <c r="J2059">
        <f>COUNTIFS($I$2:I2059,I2059)</f>
        <v>7</v>
      </c>
      <c r="K2059" t="b">
        <f t="shared" si="65"/>
        <v>0</v>
      </c>
    </row>
    <row r="2060" spans="1:11" x14ac:dyDescent="0.25">
      <c r="A2060">
        <v>2059</v>
      </c>
      <c r="B2060" s="1">
        <v>39519</v>
      </c>
      <c r="C2060">
        <v>132.74000549316401</v>
      </c>
      <c r="D2060">
        <v>133.77000427246099</v>
      </c>
      <c r="E2060">
        <v>131.16000366210901</v>
      </c>
      <c r="F2060">
        <v>131.36000061035199</v>
      </c>
      <c r="G2060">
        <v>229161100</v>
      </c>
      <c r="H2060">
        <v>95.165946960449205</v>
      </c>
      <c r="I2060" s="1" t="str">
        <f t="shared" si="64"/>
        <v>32008</v>
      </c>
      <c r="J2060">
        <f>COUNTIFS($I$2:I2060,I2060)</f>
        <v>8</v>
      </c>
      <c r="K2060" t="b">
        <f t="shared" si="65"/>
        <v>0</v>
      </c>
    </row>
    <row r="2061" spans="1:11" x14ac:dyDescent="0.25">
      <c r="A2061">
        <v>2060</v>
      </c>
      <c r="B2061" s="1">
        <v>39520</v>
      </c>
      <c r="C2061">
        <v>129.61000061035199</v>
      </c>
      <c r="D2061">
        <v>132.63999938964801</v>
      </c>
      <c r="E2061">
        <v>128.60000610351599</v>
      </c>
      <c r="F2061">
        <v>131.64999389648401</v>
      </c>
      <c r="G2061">
        <v>351504200</v>
      </c>
      <c r="H2061">
        <v>95.376014709472699</v>
      </c>
      <c r="I2061" s="1" t="str">
        <f t="shared" si="64"/>
        <v>32008</v>
      </c>
      <c r="J2061">
        <f>COUNTIFS($I$2:I2061,I2061)</f>
        <v>9</v>
      </c>
      <c r="K2061" t="b">
        <f t="shared" si="65"/>
        <v>0</v>
      </c>
    </row>
    <row r="2062" spans="1:11" x14ac:dyDescent="0.25">
      <c r="A2062">
        <v>2061</v>
      </c>
      <c r="B2062" s="1">
        <v>39521</v>
      </c>
      <c r="C2062">
        <v>132.77000427246099</v>
      </c>
      <c r="D2062">
        <v>132.80999755859401</v>
      </c>
      <c r="E2062">
        <v>127.779998779297</v>
      </c>
      <c r="F2062">
        <v>129.61000061035199</v>
      </c>
      <c r="G2062">
        <v>484687800</v>
      </c>
      <c r="H2062">
        <v>93.898124694824205</v>
      </c>
      <c r="I2062" s="1" t="str">
        <f t="shared" si="64"/>
        <v>32008</v>
      </c>
      <c r="J2062">
        <f>COUNTIFS($I$2:I2062,I2062)</f>
        <v>10</v>
      </c>
      <c r="K2062" t="b">
        <f t="shared" si="65"/>
        <v>0</v>
      </c>
    </row>
    <row r="2063" spans="1:11" x14ac:dyDescent="0.25">
      <c r="A2063">
        <v>2062</v>
      </c>
      <c r="B2063" s="1">
        <v>39524</v>
      </c>
      <c r="C2063">
        <v>126.56999969482401</v>
      </c>
      <c r="D2063">
        <v>129.25999450683599</v>
      </c>
      <c r="E2063">
        <v>126.06999969482401</v>
      </c>
      <c r="F2063">
        <v>128.30000305175801</v>
      </c>
      <c r="G2063">
        <v>405311100</v>
      </c>
      <c r="H2063">
        <v>92.949073791503906</v>
      </c>
      <c r="I2063" s="1" t="str">
        <f t="shared" si="64"/>
        <v>32008</v>
      </c>
      <c r="J2063">
        <f>COUNTIFS($I$2:I2063,I2063)</f>
        <v>11</v>
      </c>
      <c r="K2063" t="b">
        <f t="shared" si="65"/>
        <v>0</v>
      </c>
    </row>
    <row r="2064" spans="1:11" x14ac:dyDescent="0.25">
      <c r="A2064">
        <v>2063</v>
      </c>
      <c r="B2064" s="1">
        <v>39525</v>
      </c>
      <c r="C2064">
        <v>130.61999511718801</v>
      </c>
      <c r="D2064">
        <v>133.69000244140599</v>
      </c>
      <c r="E2064">
        <v>129.97999572753901</v>
      </c>
      <c r="F2064">
        <v>133.63000488281199</v>
      </c>
      <c r="G2064">
        <v>334416600</v>
      </c>
      <c r="H2064">
        <v>96.810462951660199</v>
      </c>
      <c r="I2064" s="1" t="str">
        <f t="shared" si="64"/>
        <v>32008</v>
      </c>
      <c r="J2064">
        <f>COUNTIFS($I$2:I2064,I2064)</f>
        <v>12</v>
      </c>
      <c r="K2064" t="b">
        <f t="shared" si="65"/>
        <v>0</v>
      </c>
    </row>
    <row r="2065" spans="1:11" x14ac:dyDescent="0.25">
      <c r="A2065">
        <v>2064</v>
      </c>
      <c r="B2065" s="1">
        <v>39526</v>
      </c>
      <c r="C2065">
        <v>134.13999938964801</v>
      </c>
      <c r="D2065">
        <v>134.64999389648401</v>
      </c>
      <c r="E2065">
        <v>130.03999328613301</v>
      </c>
      <c r="F2065">
        <v>130.32000732421901</v>
      </c>
      <c r="G2065">
        <v>345971600</v>
      </c>
      <c r="H2065">
        <v>94.412490844726605</v>
      </c>
      <c r="I2065" s="1" t="str">
        <f t="shared" si="64"/>
        <v>32008</v>
      </c>
      <c r="J2065">
        <f>COUNTIFS($I$2:I2065,I2065)</f>
        <v>13</v>
      </c>
      <c r="K2065" t="b">
        <f t="shared" si="65"/>
        <v>0</v>
      </c>
    </row>
    <row r="2066" spans="1:11" x14ac:dyDescent="0.25">
      <c r="A2066">
        <v>2065</v>
      </c>
      <c r="B2066" s="1">
        <v>39527</v>
      </c>
      <c r="C2066">
        <v>130.05000305175801</v>
      </c>
      <c r="D2066">
        <v>132.91000366210901</v>
      </c>
      <c r="E2066">
        <v>129.25999450683599</v>
      </c>
      <c r="F2066">
        <v>132.080001831055</v>
      </c>
      <c r="G2066">
        <v>245320700</v>
      </c>
      <c r="H2066">
        <v>96.161315917968807</v>
      </c>
      <c r="I2066" s="1" t="str">
        <f t="shared" si="64"/>
        <v>32008</v>
      </c>
      <c r="J2066">
        <f>COUNTIFS($I$2:I2066,I2066)</f>
        <v>14</v>
      </c>
      <c r="K2066" t="b">
        <f t="shared" si="65"/>
        <v>0</v>
      </c>
    </row>
    <row r="2067" spans="1:11" x14ac:dyDescent="0.25">
      <c r="A2067">
        <v>2066</v>
      </c>
      <c r="B2067" s="1">
        <v>39531</v>
      </c>
      <c r="C2067">
        <v>133.30999755859401</v>
      </c>
      <c r="D2067">
        <v>135.80999755859401</v>
      </c>
      <c r="E2067">
        <v>133.24000549316401</v>
      </c>
      <c r="F2067">
        <v>134.72000122070301</v>
      </c>
      <c r="G2067">
        <v>208977300</v>
      </c>
      <c r="H2067">
        <v>98.083343505859403</v>
      </c>
      <c r="I2067" s="1" t="str">
        <f t="shared" si="64"/>
        <v>32008</v>
      </c>
      <c r="J2067">
        <f>COUNTIFS($I$2:I2067,I2067)</f>
        <v>15</v>
      </c>
      <c r="K2067" t="b">
        <f t="shared" si="65"/>
        <v>0</v>
      </c>
    </row>
    <row r="2068" spans="1:11" x14ac:dyDescent="0.25">
      <c r="A2068">
        <v>2067</v>
      </c>
      <c r="B2068" s="1">
        <v>39532</v>
      </c>
      <c r="C2068">
        <v>134.86000061035199</v>
      </c>
      <c r="D2068">
        <v>135.55000305175801</v>
      </c>
      <c r="E2068">
        <v>133.77000427246099</v>
      </c>
      <c r="F2068">
        <v>134.85000610351599</v>
      </c>
      <c r="G2068">
        <v>192947200</v>
      </c>
      <c r="H2068">
        <v>98.178001403808594</v>
      </c>
      <c r="I2068" s="1" t="str">
        <f t="shared" si="64"/>
        <v>32008</v>
      </c>
      <c r="J2068">
        <f>COUNTIFS($I$2:I2068,I2068)</f>
        <v>16</v>
      </c>
      <c r="K2068" t="b">
        <f t="shared" si="65"/>
        <v>0</v>
      </c>
    </row>
    <row r="2069" spans="1:11" x14ac:dyDescent="0.25">
      <c r="A2069">
        <v>2068</v>
      </c>
      <c r="B2069" s="1">
        <v>39533</v>
      </c>
      <c r="C2069">
        <v>134.46000671386699</v>
      </c>
      <c r="D2069">
        <v>135.08999633789099</v>
      </c>
      <c r="E2069">
        <v>133.11000061035199</v>
      </c>
      <c r="F2069">
        <v>133.19999694824199</v>
      </c>
      <c r="G2069">
        <v>196934300</v>
      </c>
      <c r="H2069">
        <v>96.976722717285199</v>
      </c>
      <c r="I2069" s="1" t="str">
        <f t="shared" si="64"/>
        <v>32008</v>
      </c>
      <c r="J2069">
        <f>COUNTIFS($I$2:I2069,I2069)</f>
        <v>17</v>
      </c>
      <c r="K2069" t="b">
        <f t="shared" si="65"/>
        <v>0</v>
      </c>
    </row>
    <row r="2070" spans="1:11" x14ac:dyDescent="0.25">
      <c r="A2070">
        <v>2069</v>
      </c>
      <c r="B2070" s="1">
        <v>39534</v>
      </c>
      <c r="C2070">
        <v>134.19999694824199</v>
      </c>
      <c r="D2070">
        <v>134.44000244140599</v>
      </c>
      <c r="E2070">
        <v>132.36000061035199</v>
      </c>
      <c r="F2070">
        <v>132.77999877929699</v>
      </c>
      <c r="G2070">
        <v>225153200</v>
      </c>
      <c r="H2070">
        <v>96.670913696289105</v>
      </c>
      <c r="I2070" s="1" t="str">
        <f t="shared" si="64"/>
        <v>32008</v>
      </c>
      <c r="J2070">
        <f>COUNTIFS($I$2:I2070,I2070)</f>
        <v>18</v>
      </c>
      <c r="K2070" t="b">
        <f t="shared" si="65"/>
        <v>0</v>
      </c>
    </row>
    <row r="2071" spans="1:11" x14ac:dyDescent="0.25">
      <c r="A2071">
        <v>2070</v>
      </c>
      <c r="B2071" s="1">
        <v>39535</v>
      </c>
      <c r="C2071">
        <v>132.99000549316401</v>
      </c>
      <c r="D2071">
        <v>133.36000061035199</v>
      </c>
      <c r="E2071">
        <v>131.05999755859401</v>
      </c>
      <c r="F2071">
        <v>131.50999450683599</v>
      </c>
      <c r="G2071">
        <v>180896100</v>
      </c>
      <c r="H2071">
        <v>95.746269226074205</v>
      </c>
      <c r="I2071" s="1" t="str">
        <f t="shared" si="64"/>
        <v>32008</v>
      </c>
      <c r="J2071">
        <f>COUNTIFS($I$2:I2071,I2071)</f>
        <v>19</v>
      </c>
      <c r="K2071" t="b">
        <f t="shared" si="65"/>
        <v>0</v>
      </c>
    </row>
    <row r="2072" spans="1:11" x14ac:dyDescent="0.25">
      <c r="A2072">
        <v>2071</v>
      </c>
      <c r="B2072" s="1">
        <v>39538</v>
      </c>
      <c r="C2072">
        <v>131.28999328613301</v>
      </c>
      <c r="D2072">
        <v>132.72999572753901</v>
      </c>
      <c r="E2072">
        <v>131.08999633789099</v>
      </c>
      <c r="F2072">
        <v>131.97000122070301</v>
      </c>
      <c r="G2072">
        <v>166692100</v>
      </c>
      <c r="H2072">
        <v>96.081192016601605</v>
      </c>
      <c r="I2072" s="1" t="str">
        <f t="shared" si="64"/>
        <v>32008</v>
      </c>
      <c r="J2072">
        <f>COUNTIFS($I$2:I2072,I2072)</f>
        <v>20</v>
      </c>
      <c r="K2072" t="b">
        <f t="shared" si="65"/>
        <v>0</v>
      </c>
    </row>
    <row r="2073" spans="1:11" x14ac:dyDescent="0.25">
      <c r="A2073">
        <v>2072</v>
      </c>
      <c r="B2073" s="1">
        <v>39539</v>
      </c>
      <c r="C2073">
        <v>133.61000061035199</v>
      </c>
      <c r="D2073">
        <v>136.83999633789099</v>
      </c>
      <c r="E2073">
        <v>133.50999450683599</v>
      </c>
      <c r="F2073">
        <v>136.61000061035199</v>
      </c>
      <c r="G2073">
        <v>254547300</v>
      </c>
      <c r="H2073">
        <v>99.459365844726605</v>
      </c>
      <c r="I2073" s="1" t="str">
        <f t="shared" si="64"/>
        <v>42008</v>
      </c>
      <c r="J2073">
        <f>COUNTIFS($I$2:I2073,I2073)</f>
        <v>1</v>
      </c>
      <c r="K2073" t="b">
        <f t="shared" si="65"/>
        <v>1</v>
      </c>
    </row>
    <row r="2074" spans="1:11" x14ac:dyDescent="0.25">
      <c r="A2074">
        <v>2073</v>
      </c>
      <c r="B2074" s="1">
        <v>39540</v>
      </c>
      <c r="C2074">
        <v>137.05000305175801</v>
      </c>
      <c r="D2074">
        <v>137.669998168945</v>
      </c>
      <c r="E2074">
        <v>135.97999572753901</v>
      </c>
      <c r="F2074">
        <v>136.69999694824199</v>
      </c>
      <c r="G2074">
        <v>210910800</v>
      </c>
      <c r="H2074">
        <v>99.52490234375</v>
      </c>
      <c r="I2074" s="1" t="str">
        <f t="shared" si="64"/>
        <v>42008</v>
      </c>
      <c r="J2074">
        <f>COUNTIFS($I$2:I2074,I2074)</f>
        <v>2</v>
      </c>
      <c r="K2074" t="b">
        <f t="shared" si="65"/>
        <v>0</v>
      </c>
    </row>
    <row r="2075" spans="1:11" x14ac:dyDescent="0.25">
      <c r="A2075">
        <v>2074</v>
      </c>
      <c r="B2075" s="1">
        <v>39541</v>
      </c>
      <c r="C2075">
        <v>135.96000671386699</v>
      </c>
      <c r="D2075">
        <v>137.44000244140599</v>
      </c>
      <c r="E2075">
        <v>135.71000671386699</v>
      </c>
      <c r="F2075">
        <v>137.03999328613301</v>
      </c>
      <c r="G2075">
        <v>175884800</v>
      </c>
      <c r="H2075">
        <v>99.772407531738295</v>
      </c>
      <c r="I2075" s="1" t="str">
        <f t="shared" si="64"/>
        <v>42008</v>
      </c>
      <c r="J2075">
        <f>COUNTIFS($I$2:I2075,I2075)</f>
        <v>3</v>
      </c>
      <c r="K2075" t="b">
        <f t="shared" si="65"/>
        <v>0</v>
      </c>
    </row>
    <row r="2076" spans="1:11" x14ac:dyDescent="0.25">
      <c r="A2076">
        <v>2075</v>
      </c>
      <c r="B2076" s="1">
        <v>39542</v>
      </c>
      <c r="C2076">
        <v>137.11999511718801</v>
      </c>
      <c r="D2076">
        <v>137.96000671386699</v>
      </c>
      <c r="E2076">
        <v>136.11999511718801</v>
      </c>
      <c r="F2076">
        <v>136.88999938964801</v>
      </c>
      <c r="G2076">
        <v>204446800</v>
      </c>
      <c r="H2076">
        <v>99.663200378417997</v>
      </c>
      <c r="I2076" s="1" t="str">
        <f t="shared" si="64"/>
        <v>42008</v>
      </c>
      <c r="J2076">
        <f>COUNTIFS($I$2:I2076,I2076)</f>
        <v>4</v>
      </c>
      <c r="K2076" t="b">
        <f t="shared" si="65"/>
        <v>0</v>
      </c>
    </row>
    <row r="2077" spans="1:11" x14ac:dyDescent="0.25">
      <c r="A2077">
        <v>2076</v>
      </c>
      <c r="B2077" s="1">
        <v>39545</v>
      </c>
      <c r="C2077">
        <v>137.86999511718801</v>
      </c>
      <c r="D2077">
        <v>138.57000732421901</v>
      </c>
      <c r="E2077">
        <v>136.74000549316401</v>
      </c>
      <c r="F2077">
        <v>136.96000671386699</v>
      </c>
      <c r="G2077">
        <v>154245500</v>
      </c>
      <c r="H2077">
        <v>99.714179992675795</v>
      </c>
      <c r="I2077" s="1" t="str">
        <f t="shared" si="64"/>
        <v>42008</v>
      </c>
      <c r="J2077">
        <f>COUNTIFS($I$2:I2077,I2077)</f>
        <v>5</v>
      </c>
      <c r="K2077" t="b">
        <f t="shared" si="65"/>
        <v>0</v>
      </c>
    </row>
    <row r="2078" spans="1:11" x14ac:dyDescent="0.25">
      <c r="A2078">
        <v>2077</v>
      </c>
      <c r="B2078" s="1">
        <v>39546</v>
      </c>
      <c r="C2078">
        <v>136.19000244140599</v>
      </c>
      <c r="D2078">
        <v>136.919998168945</v>
      </c>
      <c r="E2078">
        <v>135.94999694824199</v>
      </c>
      <c r="F2078">
        <v>136.82000732421901</v>
      </c>
      <c r="G2078">
        <v>148937300</v>
      </c>
      <c r="H2078">
        <v>99.612251281738295</v>
      </c>
      <c r="I2078" s="1" t="str">
        <f t="shared" si="64"/>
        <v>42008</v>
      </c>
      <c r="J2078">
        <f>COUNTIFS($I$2:I2078,I2078)</f>
        <v>6</v>
      </c>
      <c r="K2078" t="b">
        <f t="shared" si="65"/>
        <v>0</v>
      </c>
    </row>
    <row r="2079" spans="1:11" x14ac:dyDescent="0.25">
      <c r="A2079">
        <v>2078</v>
      </c>
      <c r="B2079" s="1">
        <v>39547</v>
      </c>
      <c r="C2079">
        <v>136.61000061035199</v>
      </c>
      <c r="D2079">
        <v>136.80000305175801</v>
      </c>
      <c r="E2079">
        <v>134.88999938964801</v>
      </c>
      <c r="F2079">
        <v>135.830001831055</v>
      </c>
      <c r="G2079">
        <v>195610600</v>
      </c>
      <c r="H2079">
        <v>98.891464233398395</v>
      </c>
      <c r="I2079" s="1" t="str">
        <f t="shared" si="64"/>
        <v>42008</v>
      </c>
      <c r="J2079">
        <f>COUNTIFS($I$2:I2079,I2079)</f>
        <v>7</v>
      </c>
      <c r="K2079" t="b">
        <f t="shared" si="65"/>
        <v>0</v>
      </c>
    </row>
    <row r="2080" spans="1:11" x14ac:dyDescent="0.25">
      <c r="A2080">
        <v>2079</v>
      </c>
      <c r="B2080" s="1">
        <v>39548</v>
      </c>
      <c r="C2080">
        <v>135.419998168945</v>
      </c>
      <c r="D2080">
        <v>136.669998168945</v>
      </c>
      <c r="E2080">
        <v>134.89999389648401</v>
      </c>
      <c r="F2080">
        <v>136.02000427246099</v>
      </c>
      <c r="G2080">
        <v>192967800</v>
      </c>
      <c r="H2080">
        <v>99.029777526855497</v>
      </c>
      <c r="I2080" s="1" t="str">
        <f t="shared" si="64"/>
        <v>42008</v>
      </c>
      <c r="J2080">
        <f>COUNTIFS($I$2:I2080,I2080)</f>
        <v>8</v>
      </c>
      <c r="K2080" t="b">
        <f t="shared" si="65"/>
        <v>0</v>
      </c>
    </row>
    <row r="2081" spans="1:11" x14ac:dyDescent="0.25">
      <c r="A2081">
        <v>2080</v>
      </c>
      <c r="B2081" s="1">
        <v>39549</v>
      </c>
      <c r="C2081">
        <v>134.49000549316401</v>
      </c>
      <c r="D2081">
        <v>135.11999511718801</v>
      </c>
      <c r="E2081">
        <v>133.00999450683599</v>
      </c>
      <c r="F2081">
        <v>133.38000488281199</v>
      </c>
      <c r="G2081">
        <v>222973300</v>
      </c>
      <c r="H2081">
        <v>97.107719421386705</v>
      </c>
      <c r="I2081" s="1" t="str">
        <f t="shared" si="64"/>
        <v>42008</v>
      </c>
      <c r="J2081">
        <f>COUNTIFS($I$2:I2081,I2081)</f>
        <v>9</v>
      </c>
      <c r="K2081" t="b">
        <f t="shared" si="65"/>
        <v>0</v>
      </c>
    </row>
    <row r="2082" spans="1:11" x14ac:dyDescent="0.25">
      <c r="A2082">
        <v>2081</v>
      </c>
      <c r="B2082" s="1">
        <v>39552</v>
      </c>
      <c r="C2082">
        <v>133.19000244140599</v>
      </c>
      <c r="D2082">
        <v>133.53999328613301</v>
      </c>
      <c r="E2082">
        <v>132.55000305175801</v>
      </c>
      <c r="F2082">
        <v>132.92999267578099</v>
      </c>
      <c r="G2082">
        <v>160522000</v>
      </c>
      <c r="H2082">
        <v>96.780128479003906</v>
      </c>
      <c r="I2082" s="1" t="str">
        <f t="shared" si="64"/>
        <v>42008</v>
      </c>
      <c r="J2082">
        <f>COUNTIFS($I$2:I2082,I2082)</f>
        <v>10</v>
      </c>
      <c r="K2082" t="b">
        <f t="shared" si="65"/>
        <v>0</v>
      </c>
    </row>
    <row r="2083" spans="1:11" x14ac:dyDescent="0.25">
      <c r="A2083">
        <v>2082</v>
      </c>
      <c r="B2083" s="1">
        <v>39553</v>
      </c>
      <c r="C2083">
        <v>133.580001831055</v>
      </c>
      <c r="D2083">
        <v>133.69000244140599</v>
      </c>
      <c r="E2083">
        <v>132.330001831055</v>
      </c>
      <c r="F2083">
        <v>133.24000549316401</v>
      </c>
      <c r="G2083">
        <v>172389200</v>
      </c>
      <c r="H2083">
        <v>97.005821228027301</v>
      </c>
      <c r="I2083" s="1" t="str">
        <f t="shared" si="64"/>
        <v>42008</v>
      </c>
      <c r="J2083">
        <f>COUNTIFS($I$2:I2083,I2083)</f>
        <v>11</v>
      </c>
      <c r="K2083" t="b">
        <f t="shared" si="65"/>
        <v>0</v>
      </c>
    </row>
    <row r="2084" spans="1:11" x14ac:dyDescent="0.25">
      <c r="A2084">
        <v>2083</v>
      </c>
      <c r="B2084" s="1">
        <v>39554</v>
      </c>
      <c r="C2084">
        <v>134.53999328613301</v>
      </c>
      <c r="D2084">
        <v>136.91000366210901</v>
      </c>
      <c r="E2084">
        <v>134.52000427246099</v>
      </c>
      <c r="F2084">
        <v>136.85000610351599</v>
      </c>
      <c r="G2084">
        <v>189268900</v>
      </c>
      <c r="H2084">
        <v>99.634078979492202</v>
      </c>
      <c r="I2084" s="1" t="str">
        <f t="shared" si="64"/>
        <v>42008</v>
      </c>
      <c r="J2084">
        <f>COUNTIFS($I$2:I2084,I2084)</f>
        <v>12</v>
      </c>
      <c r="K2084" t="b">
        <f t="shared" si="65"/>
        <v>0</v>
      </c>
    </row>
    <row r="2085" spans="1:11" x14ac:dyDescent="0.25">
      <c r="A2085">
        <v>2084</v>
      </c>
      <c r="B2085" s="1">
        <v>39555</v>
      </c>
      <c r="C2085">
        <v>136.02000427246099</v>
      </c>
      <c r="D2085">
        <v>137.25</v>
      </c>
      <c r="E2085">
        <v>135.66000366210901</v>
      </c>
      <c r="F2085">
        <v>137.05000305175801</v>
      </c>
      <c r="G2085">
        <v>179665700</v>
      </c>
      <c r="H2085">
        <v>99.779678344726605</v>
      </c>
      <c r="I2085" s="1" t="str">
        <f t="shared" si="64"/>
        <v>42008</v>
      </c>
      <c r="J2085">
        <f>COUNTIFS($I$2:I2085,I2085)</f>
        <v>13</v>
      </c>
      <c r="K2085" t="b">
        <f t="shared" si="65"/>
        <v>0</v>
      </c>
    </row>
    <row r="2086" spans="1:11" x14ac:dyDescent="0.25">
      <c r="A2086">
        <v>2085</v>
      </c>
      <c r="B2086" s="1">
        <v>39556</v>
      </c>
      <c r="C2086">
        <v>138.94000244140599</v>
      </c>
      <c r="D2086">
        <v>139.55999755859401</v>
      </c>
      <c r="E2086">
        <v>138.25999450683599</v>
      </c>
      <c r="F2086">
        <v>138.47999572753901</v>
      </c>
      <c r="G2086">
        <v>218530600</v>
      </c>
      <c r="H2086">
        <v>100.82081604003901</v>
      </c>
      <c r="I2086" s="1" t="str">
        <f t="shared" si="64"/>
        <v>42008</v>
      </c>
      <c r="J2086">
        <f>COUNTIFS($I$2:I2086,I2086)</f>
        <v>14</v>
      </c>
      <c r="K2086" t="b">
        <f t="shared" si="65"/>
        <v>0</v>
      </c>
    </row>
    <row r="2087" spans="1:11" x14ac:dyDescent="0.25">
      <c r="A2087">
        <v>2086</v>
      </c>
      <c r="B2087" s="1">
        <v>39559</v>
      </c>
      <c r="C2087">
        <v>138.22999572753901</v>
      </c>
      <c r="D2087">
        <v>138.97999572753901</v>
      </c>
      <c r="E2087">
        <v>137.85000610351599</v>
      </c>
      <c r="F2087">
        <v>138.55000305175801</v>
      </c>
      <c r="G2087">
        <v>118587400</v>
      </c>
      <c r="H2087">
        <v>100.87180328369099</v>
      </c>
      <c r="I2087" s="1" t="str">
        <f t="shared" si="64"/>
        <v>42008</v>
      </c>
      <c r="J2087">
        <f>COUNTIFS($I$2:I2087,I2087)</f>
        <v>15</v>
      </c>
      <c r="K2087" t="b">
        <f t="shared" si="65"/>
        <v>0</v>
      </c>
    </row>
    <row r="2088" spans="1:11" x14ac:dyDescent="0.25">
      <c r="A2088">
        <v>2087</v>
      </c>
      <c r="B2088" s="1">
        <v>39560</v>
      </c>
      <c r="C2088">
        <v>138.19000244140599</v>
      </c>
      <c r="D2088">
        <v>138.30999755859401</v>
      </c>
      <c r="E2088">
        <v>136.89999389648401</v>
      </c>
      <c r="F2088">
        <v>137.94000244140599</v>
      </c>
      <c r="G2088">
        <v>162166000</v>
      </c>
      <c r="H2088">
        <v>100.427658081055</v>
      </c>
      <c r="I2088" s="1" t="str">
        <f t="shared" si="64"/>
        <v>42008</v>
      </c>
      <c r="J2088">
        <f>COUNTIFS($I$2:I2088,I2088)</f>
        <v>16</v>
      </c>
      <c r="K2088" t="b">
        <f t="shared" si="65"/>
        <v>0</v>
      </c>
    </row>
    <row r="2089" spans="1:11" x14ac:dyDescent="0.25">
      <c r="A2089">
        <v>2088</v>
      </c>
      <c r="B2089" s="1">
        <v>39561</v>
      </c>
      <c r="C2089">
        <v>138.08999633789099</v>
      </c>
      <c r="D2089">
        <v>138.77999877929699</v>
      </c>
      <c r="E2089">
        <v>137.11999511718801</v>
      </c>
      <c r="F2089">
        <v>137.72000122070301</v>
      </c>
      <c r="G2089">
        <v>193309000</v>
      </c>
      <c r="H2089">
        <v>100.26749420166</v>
      </c>
      <c r="I2089" s="1" t="str">
        <f t="shared" si="64"/>
        <v>42008</v>
      </c>
      <c r="J2089">
        <f>COUNTIFS($I$2:I2089,I2089)</f>
        <v>17</v>
      </c>
      <c r="K2089" t="b">
        <f t="shared" si="65"/>
        <v>0</v>
      </c>
    </row>
    <row r="2090" spans="1:11" x14ac:dyDescent="0.25">
      <c r="A2090">
        <v>2089</v>
      </c>
      <c r="B2090" s="1">
        <v>39562</v>
      </c>
      <c r="C2090">
        <v>138.080001831055</v>
      </c>
      <c r="D2090">
        <v>139.74000549316401</v>
      </c>
      <c r="E2090">
        <v>137.03999328613301</v>
      </c>
      <c r="F2090">
        <v>138.32000732421901</v>
      </c>
      <c r="G2090">
        <v>229381300</v>
      </c>
      <c r="H2090">
        <v>100.704345703125</v>
      </c>
      <c r="I2090" s="1" t="str">
        <f t="shared" si="64"/>
        <v>42008</v>
      </c>
      <c r="J2090">
        <f>COUNTIFS($I$2:I2090,I2090)</f>
        <v>18</v>
      </c>
      <c r="K2090" t="b">
        <f t="shared" si="65"/>
        <v>0</v>
      </c>
    </row>
    <row r="2091" spans="1:11" x14ac:dyDescent="0.25">
      <c r="A2091">
        <v>2090</v>
      </c>
      <c r="B2091" s="1">
        <v>39563</v>
      </c>
      <c r="C2091">
        <v>139.39999389648401</v>
      </c>
      <c r="D2091">
        <v>139.88999938964801</v>
      </c>
      <c r="E2091">
        <v>137.91000366210901</v>
      </c>
      <c r="F2091">
        <v>139.60000610351599</v>
      </c>
      <c r="G2091">
        <v>190788100</v>
      </c>
      <c r="H2091">
        <v>101.636260986328</v>
      </c>
      <c r="I2091" s="1" t="str">
        <f t="shared" si="64"/>
        <v>42008</v>
      </c>
      <c r="J2091">
        <f>COUNTIFS($I$2:I2091,I2091)</f>
        <v>19</v>
      </c>
      <c r="K2091" t="b">
        <f t="shared" si="65"/>
        <v>0</v>
      </c>
    </row>
    <row r="2092" spans="1:11" x14ac:dyDescent="0.25">
      <c r="A2092">
        <v>2091</v>
      </c>
      <c r="B2092" s="1">
        <v>39566</v>
      </c>
      <c r="C2092">
        <v>139.88000488281199</v>
      </c>
      <c r="D2092">
        <v>140.25</v>
      </c>
      <c r="E2092">
        <v>139.38000488281199</v>
      </c>
      <c r="F2092">
        <v>139.63000488281199</v>
      </c>
      <c r="G2092">
        <v>105610200</v>
      </c>
      <c r="H2092">
        <v>101.65810394287099</v>
      </c>
      <c r="I2092" s="1" t="str">
        <f t="shared" si="64"/>
        <v>42008</v>
      </c>
      <c r="J2092">
        <f>COUNTIFS($I$2:I2092,I2092)</f>
        <v>20</v>
      </c>
      <c r="K2092" t="b">
        <f t="shared" si="65"/>
        <v>0</v>
      </c>
    </row>
    <row r="2093" spans="1:11" x14ac:dyDescent="0.25">
      <c r="A2093">
        <v>2092</v>
      </c>
      <c r="B2093" s="1">
        <v>39567</v>
      </c>
      <c r="C2093">
        <v>139.38999938964801</v>
      </c>
      <c r="D2093">
        <v>139.72999572753901</v>
      </c>
      <c r="E2093">
        <v>138.61000061035199</v>
      </c>
      <c r="F2093">
        <v>139.080001831055</v>
      </c>
      <c r="G2093">
        <v>125514100</v>
      </c>
      <c r="H2093">
        <v>101.25766754150401</v>
      </c>
      <c r="I2093" s="1" t="str">
        <f t="shared" si="64"/>
        <v>42008</v>
      </c>
      <c r="J2093">
        <f>COUNTIFS($I$2:I2093,I2093)</f>
        <v>21</v>
      </c>
      <c r="K2093" t="b">
        <f t="shared" si="65"/>
        <v>0</v>
      </c>
    </row>
    <row r="2094" spans="1:11" x14ac:dyDescent="0.25">
      <c r="A2094">
        <v>2093</v>
      </c>
      <c r="B2094" s="1">
        <v>39568</v>
      </c>
      <c r="C2094">
        <v>139.28999328613301</v>
      </c>
      <c r="D2094">
        <v>140.58999633789099</v>
      </c>
      <c r="E2094">
        <v>138.25999450683599</v>
      </c>
      <c r="F2094">
        <v>138.25999450683599</v>
      </c>
      <c r="G2094">
        <v>208395900</v>
      </c>
      <c r="H2094">
        <v>100.66064453125</v>
      </c>
      <c r="I2094" s="1" t="str">
        <f t="shared" si="64"/>
        <v>42008</v>
      </c>
      <c r="J2094">
        <f>COUNTIFS($I$2:I2094,I2094)</f>
        <v>22</v>
      </c>
      <c r="K2094" t="b">
        <f t="shared" si="65"/>
        <v>0</v>
      </c>
    </row>
    <row r="2095" spans="1:11" x14ac:dyDescent="0.25">
      <c r="A2095">
        <v>2094</v>
      </c>
      <c r="B2095" s="1">
        <v>39569</v>
      </c>
      <c r="C2095">
        <v>138.38000488281199</v>
      </c>
      <c r="D2095">
        <v>141.11999511718801</v>
      </c>
      <c r="E2095">
        <v>138.27000427246099</v>
      </c>
      <c r="F2095">
        <v>141.11999511718801</v>
      </c>
      <c r="G2095">
        <v>187279500</v>
      </c>
      <c r="H2095">
        <v>102.74285888671901</v>
      </c>
      <c r="I2095" s="1" t="str">
        <f t="shared" si="64"/>
        <v>52008</v>
      </c>
      <c r="J2095">
        <f>COUNTIFS($I$2:I2095,I2095)</f>
        <v>1</v>
      </c>
      <c r="K2095" t="b">
        <f t="shared" si="65"/>
        <v>1</v>
      </c>
    </row>
    <row r="2096" spans="1:11" x14ac:dyDescent="0.25">
      <c r="A2096">
        <v>2095</v>
      </c>
      <c r="B2096" s="1">
        <v>39570</v>
      </c>
      <c r="C2096">
        <v>142.33999633789099</v>
      </c>
      <c r="D2096">
        <v>142.36999511718801</v>
      </c>
      <c r="E2096">
        <v>140.55999755859401</v>
      </c>
      <c r="F2096">
        <v>141.50999450683599</v>
      </c>
      <c r="G2096">
        <v>181585500</v>
      </c>
      <c r="H2096">
        <v>103.02684020996099</v>
      </c>
      <c r="I2096" s="1" t="str">
        <f t="shared" si="64"/>
        <v>52008</v>
      </c>
      <c r="J2096">
        <f>COUNTIFS($I$2:I2096,I2096)</f>
        <v>2</v>
      </c>
      <c r="K2096" t="b">
        <f t="shared" si="65"/>
        <v>0</v>
      </c>
    </row>
    <row r="2097" spans="1:11" x14ac:dyDescent="0.25">
      <c r="A2097">
        <v>2096</v>
      </c>
      <c r="B2097" s="1">
        <v>39573</v>
      </c>
      <c r="C2097">
        <v>141.05000305175801</v>
      </c>
      <c r="D2097">
        <v>141.61000061035199</v>
      </c>
      <c r="E2097">
        <v>140.41000366210901</v>
      </c>
      <c r="F2097">
        <v>140.830001831055</v>
      </c>
      <c r="G2097">
        <v>118504500</v>
      </c>
      <c r="H2097">
        <v>102.531784057617</v>
      </c>
      <c r="I2097" s="1" t="str">
        <f t="shared" si="64"/>
        <v>52008</v>
      </c>
      <c r="J2097">
        <f>COUNTIFS($I$2:I2097,I2097)</f>
        <v>3</v>
      </c>
      <c r="K2097" t="b">
        <f t="shared" si="65"/>
        <v>0</v>
      </c>
    </row>
    <row r="2098" spans="1:11" x14ac:dyDescent="0.25">
      <c r="A2098">
        <v>2097</v>
      </c>
      <c r="B2098" s="1">
        <v>39574</v>
      </c>
      <c r="C2098">
        <v>140.02000427246099</v>
      </c>
      <c r="D2098">
        <v>142.19999694824199</v>
      </c>
      <c r="E2098">
        <v>139.69000244140599</v>
      </c>
      <c r="F2098">
        <v>142.05000305175801</v>
      </c>
      <c r="G2098">
        <v>179339800</v>
      </c>
      <c r="H2098">
        <v>103.419998168945</v>
      </c>
      <c r="I2098" s="1" t="str">
        <f t="shared" si="64"/>
        <v>52008</v>
      </c>
      <c r="J2098">
        <f>COUNTIFS($I$2:I2098,I2098)</f>
        <v>4</v>
      </c>
      <c r="K2098" t="b">
        <f t="shared" si="65"/>
        <v>0</v>
      </c>
    </row>
    <row r="2099" spans="1:11" x14ac:dyDescent="0.25">
      <c r="A2099">
        <v>2098</v>
      </c>
      <c r="B2099" s="1">
        <v>39575</v>
      </c>
      <c r="C2099">
        <v>141.88999938964801</v>
      </c>
      <c r="D2099">
        <v>142.03999328613301</v>
      </c>
      <c r="E2099">
        <v>139.13000488281199</v>
      </c>
      <c r="F2099">
        <v>139.52000427246099</v>
      </c>
      <c r="G2099">
        <v>199267300</v>
      </c>
      <c r="H2099">
        <v>101.577995300293</v>
      </c>
      <c r="I2099" s="1" t="str">
        <f t="shared" si="64"/>
        <v>52008</v>
      </c>
      <c r="J2099">
        <f>COUNTIFS($I$2:I2099,I2099)</f>
        <v>5</v>
      </c>
      <c r="K2099" t="b">
        <f t="shared" si="65"/>
        <v>0</v>
      </c>
    </row>
    <row r="2100" spans="1:11" x14ac:dyDescent="0.25">
      <c r="A2100">
        <v>2099</v>
      </c>
      <c r="B2100" s="1">
        <v>39576</v>
      </c>
      <c r="C2100">
        <v>139.74000549316401</v>
      </c>
      <c r="D2100">
        <v>140.32000732421901</v>
      </c>
      <c r="E2100">
        <v>138.97999572753901</v>
      </c>
      <c r="F2100">
        <v>139.16000366210901</v>
      </c>
      <c r="G2100">
        <v>178321200</v>
      </c>
      <c r="H2100">
        <v>101.31590270996099</v>
      </c>
      <c r="I2100" s="1" t="str">
        <f t="shared" si="64"/>
        <v>52008</v>
      </c>
      <c r="J2100">
        <f>COUNTIFS($I$2:I2100,I2100)</f>
        <v>6</v>
      </c>
      <c r="K2100" t="b">
        <f t="shared" si="65"/>
        <v>0</v>
      </c>
    </row>
    <row r="2101" spans="1:11" x14ac:dyDescent="0.25">
      <c r="A2101">
        <v>2100</v>
      </c>
      <c r="B2101" s="1">
        <v>39577</v>
      </c>
      <c r="C2101">
        <v>138.60000610351599</v>
      </c>
      <c r="D2101">
        <v>139.38999938964801</v>
      </c>
      <c r="E2101">
        <v>138.44999694824199</v>
      </c>
      <c r="F2101">
        <v>138.89999389648401</v>
      </c>
      <c r="G2101">
        <v>152588200</v>
      </c>
      <c r="H2101">
        <v>101.126602172852</v>
      </c>
      <c r="I2101" s="1" t="str">
        <f t="shared" si="64"/>
        <v>52008</v>
      </c>
      <c r="J2101">
        <f>COUNTIFS($I$2:I2101,I2101)</f>
        <v>7</v>
      </c>
      <c r="K2101" t="b">
        <f t="shared" si="65"/>
        <v>0</v>
      </c>
    </row>
    <row r="2102" spans="1:11" x14ac:dyDescent="0.25">
      <c r="A2102">
        <v>2101</v>
      </c>
      <c r="B2102" s="1">
        <v>39580</v>
      </c>
      <c r="C2102">
        <v>139.25</v>
      </c>
      <c r="D2102">
        <v>140.55999755859401</v>
      </c>
      <c r="E2102">
        <v>138.72999572753901</v>
      </c>
      <c r="F2102">
        <v>140.46000671386699</v>
      </c>
      <c r="G2102">
        <v>147865900</v>
      </c>
      <c r="H2102">
        <v>102.26235961914099</v>
      </c>
      <c r="I2102" s="1" t="str">
        <f t="shared" si="64"/>
        <v>52008</v>
      </c>
      <c r="J2102">
        <f>COUNTIFS($I$2:I2102,I2102)</f>
        <v>8</v>
      </c>
      <c r="K2102" t="b">
        <f t="shared" si="65"/>
        <v>0</v>
      </c>
    </row>
    <row r="2103" spans="1:11" x14ac:dyDescent="0.25">
      <c r="A2103">
        <v>2102</v>
      </c>
      <c r="B2103" s="1">
        <v>39581</v>
      </c>
      <c r="C2103">
        <v>140.80000305175801</v>
      </c>
      <c r="D2103">
        <v>140.88999938964801</v>
      </c>
      <c r="E2103">
        <v>139.72999572753901</v>
      </c>
      <c r="F2103">
        <v>140.47999572753901</v>
      </c>
      <c r="G2103">
        <v>159132200</v>
      </c>
      <c r="H2103">
        <v>102.27694702148401</v>
      </c>
      <c r="I2103" s="1" t="str">
        <f t="shared" si="64"/>
        <v>52008</v>
      </c>
      <c r="J2103">
        <f>COUNTIFS($I$2:I2103,I2103)</f>
        <v>9</v>
      </c>
      <c r="K2103" t="b">
        <f t="shared" si="65"/>
        <v>0</v>
      </c>
    </row>
    <row r="2104" spans="1:11" x14ac:dyDescent="0.25">
      <c r="A2104">
        <v>2103</v>
      </c>
      <c r="B2104" s="1">
        <v>39582</v>
      </c>
      <c r="C2104">
        <v>141.07000732421901</v>
      </c>
      <c r="D2104">
        <v>142.19999694824199</v>
      </c>
      <c r="E2104">
        <v>140.46000671386699</v>
      </c>
      <c r="F2104">
        <v>140.77000427246099</v>
      </c>
      <c r="G2104">
        <v>181910800</v>
      </c>
      <c r="H2104">
        <v>102.48809814453099</v>
      </c>
      <c r="I2104" s="1" t="str">
        <f t="shared" si="64"/>
        <v>52008</v>
      </c>
      <c r="J2104">
        <f>COUNTIFS($I$2:I2104,I2104)</f>
        <v>10</v>
      </c>
      <c r="K2104" t="b">
        <f t="shared" si="65"/>
        <v>0</v>
      </c>
    </row>
    <row r="2105" spans="1:11" x14ac:dyDescent="0.25">
      <c r="A2105">
        <v>2104</v>
      </c>
      <c r="B2105" s="1">
        <v>39583</v>
      </c>
      <c r="C2105">
        <v>141.03999328613301</v>
      </c>
      <c r="D2105">
        <v>142.63000488281199</v>
      </c>
      <c r="E2105">
        <v>140.830001831055</v>
      </c>
      <c r="F2105">
        <v>142.52999877929699</v>
      </c>
      <c r="G2105">
        <v>166927000</v>
      </c>
      <c r="H2105">
        <v>103.76943206787099</v>
      </c>
      <c r="I2105" s="1" t="str">
        <f t="shared" si="64"/>
        <v>52008</v>
      </c>
      <c r="J2105">
        <f>COUNTIFS($I$2:I2105,I2105)</f>
        <v>11</v>
      </c>
      <c r="K2105" t="b">
        <f t="shared" si="65"/>
        <v>0</v>
      </c>
    </row>
    <row r="2106" spans="1:11" x14ac:dyDescent="0.25">
      <c r="A2106">
        <v>2105</v>
      </c>
      <c r="B2106" s="1">
        <v>39584</v>
      </c>
      <c r="C2106">
        <v>142.86000061035199</v>
      </c>
      <c r="D2106">
        <v>142.86999511718801</v>
      </c>
      <c r="E2106">
        <v>141.61000061035199</v>
      </c>
      <c r="F2106">
        <v>142.66000366210901</v>
      </c>
      <c r="G2106">
        <v>204236800</v>
      </c>
      <c r="H2106">
        <v>103.86408233642599</v>
      </c>
      <c r="I2106" s="1" t="str">
        <f t="shared" si="64"/>
        <v>52008</v>
      </c>
      <c r="J2106">
        <f>COUNTIFS($I$2:I2106,I2106)</f>
        <v>12</v>
      </c>
      <c r="K2106" t="b">
        <f t="shared" si="65"/>
        <v>0</v>
      </c>
    </row>
    <row r="2107" spans="1:11" x14ac:dyDescent="0.25">
      <c r="A2107">
        <v>2106</v>
      </c>
      <c r="B2107" s="1">
        <v>39587</v>
      </c>
      <c r="C2107">
        <v>142.80999755859401</v>
      </c>
      <c r="D2107">
        <v>144.30000305175801</v>
      </c>
      <c r="E2107">
        <v>142.30000305175801</v>
      </c>
      <c r="F2107">
        <v>143.05000305175801</v>
      </c>
      <c r="G2107">
        <v>165664400</v>
      </c>
      <c r="H2107">
        <v>104.14804077148401</v>
      </c>
      <c r="I2107" s="1" t="str">
        <f t="shared" si="64"/>
        <v>52008</v>
      </c>
      <c r="J2107">
        <f>COUNTIFS($I$2:I2107,I2107)</f>
        <v>13</v>
      </c>
      <c r="K2107" t="b">
        <f t="shared" si="65"/>
        <v>0</v>
      </c>
    </row>
    <row r="2108" spans="1:11" x14ac:dyDescent="0.25">
      <c r="A2108">
        <v>2107</v>
      </c>
      <c r="B2108" s="1">
        <v>39588</v>
      </c>
      <c r="C2108">
        <v>142.27000427246099</v>
      </c>
      <c r="D2108">
        <v>142.33999633789099</v>
      </c>
      <c r="E2108">
        <v>141</v>
      </c>
      <c r="F2108">
        <v>141.88999938964801</v>
      </c>
      <c r="G2108">
        <v>178552100</v>
      </c>
      <c r="H2108">
        <v>103.303512573242</v>
      </c>
      <c r="I2108" s="1" t="str">
        <f t="shared" si="64"/>
        <v>52008</v>
      </c>
      <c r="J2108">
        <f>COUNTIFS($I$2:I2108,I2108)</f>
        <v>14</v>
      </c>
      <c r="K2108" t="b">
        <f t="shared" si="65"/>
        <v>0</v>
      </c>
    </row>
    <row r="2109" spans="1:11" x14ac:dyDescent="0.25">
      <c r="A2109">
        <v>2108</v>
      </c>
      <c r="B2109" s="1">
        <v>39589</v>
      </c>
      <c r="C2109">
        <v>141.80999755859401</v>
      </c>
      <c r="D2109">
        <v>142.11999511718801</v>
      </c>
      <c r="E2109">
        <v>139</v>
      </c>
      <c r="F2109">
        <v>139.49000549316401</v>
      </c>
      <c r="G2109">
        <v>252724800</v>
      </c>
      <c r="H2109">
        <v>101.55613708496099</v>
      </c>
      <c r="I2109" s="1" t="str">
        <f t="shared" si="64"/>
        <v>52008</v>
      </c>
      <c r="J2109">
        <f>COUNTIFS($I$2:I2109,I2109)</f>
        <v>15</v>
      </c>
      <c r="K2109" t="b">
        <f t="shared" si="65"/>
        <v>0</v>
      </c>
    </row>
    <row r="2110" spans="1:11" x14ac:dyDescent="0.25">
      <c r="A2110">
        <v>2109</v>
      </c>
      <c r="B2110" s="1">
        <v>39590</v>
      </c>
      <c r="C2110">
        <v>139.42999267578099</v>
      </c>
      <c r="D2110">
        <v>140.169998168945</v>
      </c>
      <c r="E2110">
        <v>139</v>
      </c>
      <c r="F2110">
        <v>139.50999450683599</v>
      </c>
      <c r="G2110">
        <v>170820400</v>
      </c>
      <c r="H2110">
        <v>101.57070159912099</v>
      </c>
      <c r="I2110" s="1" t="str">
        <f t="shared" si="64"/>
        <v>52008</v>
      </c>
      <c r="J2110">
        <f>COUNTIFS($I$2:I2110,I2110)</f>
        <v>16</v>
      </c>
      <c r="K2110" t="b">
        <f t="shared" si="65"/>
        <v>0</v>
      </c>
    </row>
    <row r="2111" spans="1:11" x14ac:dyDescent="0.25">
      <c r="A2111">
        <v>2110</v>
      </c>
      <c r="B2111" s="1">
        <v>39591</v>
      </c>
      <c r="C2111">
        <v>139.05000305175801</v>
      </c>
      <c r="D2111">
        <v>139.66000366210901</v>
      </c>
      <c r="E2111">
        <v>137.52000427246099</v>
      </c>
      <c r="F2111">
        <v>137.63999938964801</v>
      </c>
      <c r="G2111">
        <v>181376400</v>
      </c>
      <c r="H2111">
        <v>100.20925140380901</v>
      </c>
      <c r="I2111" s="1" t="str">
        <f t="shared" si="64"/>
        <v>52008</v>
      </c>
      <c r="J2111">
        <f>COUNTIFS($I$2:I2111,I2111)</f>
        <v>17</v>
      </c>
      <c r="K2111" t="b">
        <f t="shared" si="65"/>
        <v>0</v>
      </c>
    </row>
    <row r="2112" spans="1:11" x14ac:dyDescent="0.25">
      <c r="A2112">
        <v>2111</v>
      </c>
      <c r="B2112" s="1">
        <v>39595</v>
      </c>
      <c r="C2112">
        <v>137.80000305175801</v>
      </c>
      <c r="D2112">
        <v>139</v>
      </c>
      <c r="E2112">
        <v>137.52999877929699</v>
      </c>
      <c r="F2112">
        <v>138.66000366210901</v>
      </c>
      <c r="G2112">
        <v>168322900</v>
      </c>
      <c r="H2112">
        <v>100.951866149902</v>
      </c>
      <c r="I2112" s="1" t="str">
        <f t="shared" si="64"/>
        <v>52008</v>
      </c>
      <c r="J2112">
        <f>COUNTIFS($I$2:I2112,I2112)</f>
        <v>18</v>
      </c>
      <c r="K2112" t="b">
        <f t="shared" si="65"/>
        <v>0</v>
      </c>
    </row>
    <row r="2113" spans="1:11" x14ac:dyDescent="0.25">
      <c r="A2113">
        <v>2112</v>
      </c>
      <c r="B2113" s="1">
        <v>39596</v>
      </c>
      <c r="C2113">
        <v>139.169998168945</v>
      </c>
      <c r="D2113">
        <v>140</v>
      </c>
      <c r="E2113">
        <v>138</v>
      </c>
      <c r="F2113">
        <v>139.30000305175801</v>
      </c>
      <c r="G2113">
        <v>181288100</v>
      </c>
      <c r="H2113">
        <v>101.417846679688</v>
      </c>
      <c r="I2113" s="1" t="str">
        <f t="shared" si="64"/>
        <v>52008</v>
      </c>
      <c r="J2113">
        <f>COUNTIFS($I$2:I2113,I2113)</f>
        <v>19</v>
      </c>
      <c r="K2113" t="b">
        <f t="shared" si="65"/>
        <v>0</v>
      </c>
    </row>
    <row r="2114" spans="1:11" x14ac:dyDescent="0.25">
      <c r="A2114">
        <v>2113</v>
      </c>
      <c r="B2114" s="1">
        <v>39597</v>
      </c>
      <c r="C2114">
        <v>139.13000488281199</v>
      </c>
      <c r="D2114">
        <v>140.92999267578099</v>
      </c>
      <c r="E2114">
        <v>139.080001831055</v>
      </c>
      <c r="F2114">
        <v>140</v>
      </c>
      <c r="G2114">
        <v>173927200</v>
      </c>
      <c r="H2114">
        <v>101.927452087402</v>
      </c>
      <c r="I2114" s="1" t="str">
        <f t="shared" si="64"/>
        <v>52008</v>
      </c>
      <c r="J2114">
        <f>COUNTIFS($I$2:I2114,I2114)</f>
        <v>20</v>
      </c>
      <c r="K2114" t="b">
        <f t="shared" si="65"/>
        <v>0</v>
      </c>
    </row>
    <row r="2115" spans="1:11" x14ac:dyDescent="0.25">
      <c r="A2115">
        <v>2114</v>
      </c>
      <c r="B2115" s="1">
        <v>39598</v>
      </c>
      <c r="C2115">
        <v>140.47000122070301</v>
      </c>
      <c r="D2115">
        <v>140.74000549316401</v>
      </c>
      <c r="E2115">
        <v>139.94000244140599</v>
      </c>
      <c r="F2115">
        <v>140.35000610351599</v>
      </c>
      <c r="G2115">
        <v>117362000</v>
      </c>
      <c r="H2115">
        <v>102.182235717773</v>
      </c>
      <c r="I2115" s="1" t="str">
        <f t="shared" ref="I2115:I2178" si="66">MONTH(B2115)&amp;YEAR(B2115)</f>
        <v>52008</v>
      </c>
      <c r="J2115">
        <f>COUNTIFS($I$2:I2115,I2115)</f>
        <v>21</v>
      </c>
      <c r="K2115" t="b">
        <f t="shared" ref="K2115:K2178" si="67">IF(J2115=1,TRUE(),FALSE())</f>
        <v>0</v>
      </c>
    </row>
    <row r="2116" spans="1:11" x14ac:dyDescent="0.25">
      <c r="A2116">
        <v>2115</v>
      </c>
      <c r="B2116" s="1">
        <v>39601</v>
      </c>
      <c r="C2116">
        <v>139.830001831055</v>
      </c>
      <c r="D2116">
        <v>139.86000061035199</v>
      </c>
      <c r="E2116">
        <v>138</v>
      </c>
      <c r="F2116">
        <v>138.89999389648401</v>
      </c>
      <c r="G2116">
        <v>181069900</v>
      </c>
      <c r="H2116">
        <v>101.126602172852</v>
      </c>
      <c r="I2116" s="1" t="str">
        <f t="shared" si="66"/>
        <v>62008</v>
      </c>
      <c r="J2116">
        <f>COUNTIFS($I$2:I2116,I2116)</f>
        <v>1</v>
      </c>
      <c r="K2116" t="b">
        <f t="shared" si="67"/>
        <v>1</v>
      </c>
    </row>
    <row r="2117" spans="1:11" x14ac:dyDescent="0.25">
      <c r="A2117">
        <v>2116</v>
      </c>
      <c r="B2117" s="1">
        <v>39602</v>
      </c>
      <c r="C2117">
        <v>139.30000305175801</v>
      </c>
      <c r="D2117">
        <v>139.61999511718801</v>
      </c>
      <c r="E2117">
        <v>137.22999572753901</v>
      </c>
      <c r="F2117">
        <v>138.08999633789099</v>
      </c>
      <c r="G2117">
        <v>271965700</v>
      </c>
      <c r="H2117">
        <v>100.536895751953</v>
      </c>
      <c r="I2117" s="1" t="str">
        <f t="shared" si="66"/>
        <v>62008</v>
      </c>
      <c r="J2117">
        <f>COUNTIFS($I$2:I2117,I2117)</f>
        <v>2</v>
      </c>
      <c r="K2117" t="b">
        <f t="shared" si="67"/>
        <v>0</v>
      </c>
    </row>
    <row r="2118" spans="1:11" x14ac:dyDescent="0.25">
      <c r="A2118">
        <v>2117</v>
      </c>
      <c r="B2118" s="1">
        <v>39603</v>
      </c>
      <c r="C2118">
        <v>137.69999694824199</v>
      </c>
      <c r="D2118">
        <v>139.16000366210901</v>
      </c>
      <c r="E2118">
        <v>137.46000671386699</v>
      </c>
      <c r="F2118">
        <v>138.02000427246099</v>
      </c>
      <c r="G2118">
        <v>246637700</v>
      </c>
      <c r="H2118">
        <v>100.48590850830099</v>
      </c>
      <c r="I2118" s="1" t="str">
        <f t="shared" si="66"/>
        <v>62008</v>
      </c>
      <c r="J2118">
        <f>COUNTIFS($I$2:I2118,I2118)</f>
        <v>3</v>
      </c>
      <c r="K2118" t="b">
        <f t="shared" si="67"/>
        <v>0</v>
      </c>
    </row>
    <row r="2119" spans="1:11" x14ac:dyDescent="0.25">
      <c r="A2119">
        <v>2118</v>
      </c>
      <c r="B2119" s="1">
        <v>39604</v>
      </c>
      <c r="C2119">
        <v>138.580001831055</v>
      </c>
      <c r="D2119">
        <v>140.88999938964801</v>
      </c>
      <c r="E2119">
        <v>138.32000732421901</v>
      </c>
      <c r="F2119">
        <v>140.77999877929699</v>
      </c>
      <c r="G2119">
        <v>237867100</v>
      </c>
      <c r="H2119">
        <v>102.49534606933599</v>
      </c>
      <c r="I2119" s="1" t="str">
        <f t="shared" si="66"/>
        <v>62008</v>
      </c>
      <c r="J2119">
        <f>COUNTIFS($I$2:I2119,I2119)</f>
        <v>4</v>
      </c>
      <c r="K2119" t="b">
        <f t="shared" si="67"/>
        <v>0</v>
      </c>
    </row>
    <row r="2120" spans="1:11" x14ac:dyDescent="0.25">
      <c r="A2120">
        <v>2119</v>
      </c>
      <c r="B2120" s="1">
        <v>39605</v>
      </c>
      <c r="C2120">
        <v>139.55000305175801</v>
      </c>
      <c r="D2120">
        <v>139.80000305175801</v>
      </c>
      <c r="E2120">
        <v>136.22000122070301</v>
      </c>
      <c r="F2120">
        <v>136.28999328613301</v>
      </c>
      <c r="G2120">
        <v>384276300</v>
      </c>
      <c r="H2120">
        <v>99.226371765136705</v>
      </c>
      <c r="I2120" s="1" t="str">
        <f t="shared" si="66"/>
        <v>62008</v>
      </c>
      <c r="J2120">
        <f>COUNTIFS($I$2:I2120,I2120)</f>
        <v>5</v>
      </c>
      <c r="K2120" t="b">
        <f t="shared" si="67"/>
        <v>0</v>
      </c>
    </row>
    <row r="2121" spans="1:11" x14ac:dyDescent="0.25">
      <c r="A2121">
        <v>2120</v>
      </c>
      <c r="B2121" s="1">
        <v>39608</v>
      </c>
      <c r="C2121">
        <v>136.86000061035199</v>
      </c>
      <c r="D2121">
        <v>137.5</v>
      </c>
      <c r="E2121">
        <v>135.41000366210901</v>
      </c>
      <c r="F2121">
        <v>136.61999511718801</v>
      </c>
      <c r="G2121">
        <v>228263900</v>
      </c>
      <c r="H2121">
        <v>99.466629028320298</v>
      </c>
      <c r="I2121" s="1" t="str">
        <f t="shared" si="66"/>
        <v>62008</v>
      </c>
      <c r="J2121">
        <f>COUNTIFS($I$2:I2121,I2121)</f>
        <v>6</v>
      </c>
      <c r="K2121" t="b">
        <f t="shared" si="67"/>
        <v>0</v>
      </c>
    </row>
    <row r="2122" spans="1:11" x14ac:dyDescent="0.25">
      <c r="A2122">
        <v>2121</v>
      </c>
      <c r="B2122" s="1">
        <v>39609</v>
      </c>
      <c r="C2122">
        <v>135.669998168945</v>
      </c>
      <c r="D2122">
        <v>137.10000610351599</v>
      </c>
      <c r="E2122">
        <v>135.35000610351599</v>
      </c>
      <c r="F2122">
        <v>135.94000244140599</v>
      </c>
      <c r="G2122">
        <v>260234900</v>
      </c>
      <c r="H2122">
        <v>98.971572875976605</v>
      </c>
      <c r="I2122" s="1" t="str">
        <f t="shared" si="66"/>
        <v>62008</v>
      </c>
      <c r="J2122">
        <f>COUNTIFS($I$2:I2122,I2122)</f>
        <v>7</v>
      </c>
      <c r="K2122" t="b">
        <f t="shared" si="67"/>
        <v>0</v>
      </c>
    </row>
    <row r="2123" spans="1:11" x14ac:dyDescent="0.25">
      <c r="A2123">
        <v>2122</v>
      </c>
      <c r="B2123" s="1">
        <v>39610</v>
      </c>
      <c r="C2123">
        <v>135.97000122070301</v>
      </c>
      <c r="D2123">
        <v>136.25999450683599</v>
      </c>
      <c r="E2123">
        <v>133.92999267578099</v>
      </c>
      <c r="F2123">
        <v>133.94000244140599</v>
      </c>
      <c r="G2123">
        <v>283890100</v>
      </c>
      <c r="H2123">
        <v>97.515441894531193</v>
      </c>
      <c r="I2123" s="1" t="str">
        <f t="shared" si="66"/>
        <v>62008</v>
      </c>
      <c r="J2123">
        <f>COUNTIFS($I$2:I2123,I2123)</f>
        <v>8</v>
      </c>
      <c r="K2123" t="b">
        <f t="shared" si="67"/>
        <v>0</v>
      </c>
    </row>
    <row r="2124" spans="1:11" x14ac:dyDescent="0.25">
      <c r="A2124">
        <v>2123</v>
      </c>
      <c r="B2124" s="1">
        <v>39611</v>
      </c>
      <c r="C2124">
        <v>134.60000610351599</v>
      </c>
      <c r="D2124">
        <v>135.86999511718801</v>
      </c>
      <c r="E2124">
        <v>133.52000427246099</v>
      </c>
      <c r="F2124">
        <v>134.44999694824199</v>
      </c>
      <c r="G2124">
        <v>252791800</v>
      </c>
      <c r="H2124">
        <v>97.886772155761705</v>
      </c>
      <c r="I2124" s="1" t="str">
        <f t="shared" si="66"/>
        <v>62008</v>
      </c>
      <c r="J2124">
        <f>COUNTIFS($I$2:I2124,I2124)</f>
        <v>9</v>
      </c>
      <c r="K2124" t="b">
        <f t="shared" si="67"/>
        <v>0</v>
      </c>
    </row>
    <row r="2125" spans="1:11" x14ac:dyDescent="0.25">
      <c r="A2125">
        <v>2124</v>
      </c>
      <c r="B2125" s="1">
        <v>39612</v>
      </c>
      <c r="C2125">
        <v>135.169998168945</v>
      </c>
      <c r="D2125">
        <v>136.52000427246099</v>
      </c>
      <c r="E2125">
        <v>134.419998168945</v>
      </c>
      <c r="F2125">
        <v>136.14999389648401</v>
      </c>
      <c r="G2125">
        <v>244726900</v>
      </c>
      <c r="H2125">
        <v>99.124443054199205</v>
      </c>
      <c r="I2125" s="1" t="str">
        <f t="shared" si="66"/>
        <v>62008</v>
      </c>
      <c r="J2125">
        <f>COUNTIFS($I$2:I2125,I2125)</f>
        <v>10</v>
      </c>
      <c r="K2125" t="b">
        <f t="shared" si="67"/>
        <v>0</v>
      </c>
    </row>
    <row r="2126" spans="1:11" x14ac:dyDescent="0.25">
      <c r="A2126">
        <v>2125</v>
      </c>
      <c r="B2126" s="1">
        <v>39615</v>
      </c>
      <c r="C2126">
        <v>135.55000305175801</v>
      </c>
      <c r="D2126">
        <v>136.92999267578099</v>
      </c>
      <c r="E2126">
        <v>135.46000671386699</v>
      </c>
      <c r="F2126">
        <v>136.22999572753901</v>
      </c>
      <c r="G2126">
        <v>185832500</v>
      </c>
      <c r="H2126">
        <v>99.182716369628906</v>
      </c>
      <c r="I2126" s="1" t="str">
        <f t="shared" si="66"/>
        <v>62008</v>
      </c>
      <c r="J2126">
        <f>COUNTIFS($I$2:I2126,I2126)</f>
        <v>11</v>
      </c>
      <c r="K2126" t="b">
        <f t="shared" si="67"/>
        <v>0</v>
      </c>
    </row>
    <row r="2127" spans="1:11" x14ac:dyDescent="0.25">
      <c r="A2127">
        <v>2126</v>
      </c>
      <c r="B2127" s="1">
        <v>39616</v>
      </c>
      <c r="C2127">
        <v>137.07000732421901</v>
      </c>
      <c r="D2127">
        <v>137.11999511718801</v>
      </c>
      <c r="E2127">
        <v>135.36999511718801</v>
      </c>
      <c r="F2127">
        <v>135.57000732421901</v>
      </c>
      <c r="G2127">
        <v>191707700</v>
      </c>
      <c r="H2127">
        <v>98.702178955078097</v>
      </c>
      <c r="I2127" s="1" t="str">
        <f t="shared" si="66"/>
        <v>62008</v>
      </c>
      <c r="J2127">
        <f>COUNTIFS($I$2:I2127,I2127)</f>
        <v>12</v>
      </c>
      <c r="K2127" t="b">
        <f t="shared" si="67"/>
        <v>0</v>
      </c>
    </row>
    <row r="2128" spans="1:11" x14ac:dyDescent="0.25">
      <c r="A2128">
        <v>2127</v>
      </c>
      <c r="B2128" s="1">
        <v>39617</v>
      </c>
      <c r="C2128">
        <v>134.69000244140599</v>
      </c>
      <c r="D2128">
        <v>135.52000427246099</v>
      </c>
      <c r="E2128">
        <v>133.71000671386699</v>
      </c>
      <c r="F2128">
        <v>134.25</v>
      </c>
      <c r="G2128">
        <v>265893000</v>
      </c>
      <c r="H2128">
        <v>97.741157531738295</v>
      </c>
      <c r="I2128" s="1" t="str">
        <f t="shared" si="66"/>
        <v>62008</v>
      </c>
      <c r="J2128">
        <f>COUNTIFS($I$2:I2128,I2128)</f>
        <v>13</v>
      </c>
      <c r="K2128" t="b">
        <f t="shared" si="67"/>
        <v>0</v>
      </c>
    </row>
    <row r="2129" spans="1:11" x14ac:dyDescent="0.25">
      <c r="A2129">
        <v>2128</v>
      </c>
      <c r="B2129" s="1">
        <v>39618</v>
      </c>
      <c r="C2129">
        <v>134.14999389648401</v>
      </c>
      <c r="D2129">
        <v>135.24000549316401</v>
      </c>
      <c r="E2129">
        <v>133.5</v>
      </c>
      <c r="F2129">
        <v>134.419998168945</v>
      </c>
      <c r="G2129">
        <v>304204900</v>
      </c>
      <c r="H2129">
        <v>97.864929199218807</v>
      </c>
      <c r="I2129" s="1" t="str">
        <f t="shared" si="66"/>
        <v>62008</v>
      </c>
      <c r="J2129">
        <f>COUNTIFS($I$2:I2129,I2129)</f>
        <v>14</v>
      </c>
      <c r="K2129" t="b">
        <f t="shared" si="67"/>
        <v>0</v>
      </c>
    </row>
    <row r="2130" spans="1:11" x14ac:dyDescent="0.25">
      <c r="A2130">
        <v>2129</v>
      </c>
      <c r="B2130" s="1">
        <v>39619</v>
      </c>
      <c r="C2130">
        <v>132.83999633789099</v>
      </c>
      <c r="D2130">
        <v>133.08999633789099</v>
      </c>
      <c r="E2130">
        <v>131.22000122070301</v>
      </c>
      <c r="F2130">
        <v>131.580001831055</v>
      </c>
      <c r="G2130">
        <v>289275700</v>
      </c>
      <c r="H2130">
        <v>96.276428222656193</v>
      </c>
      <c r="I2130" s="1" t="str">
        <f t="shared" si="66"/>
        <v>62008</v>
      </c>
      <c r="J2130">
        <f>COUNTIFS($I$2:I2130,I2130)</f>
        <v>15</v>
      </c>
      <c r="K2130" t="b">
        <f t="shared" si="67"/>
        <v>0</v>
      </c>
    </row>
    <row r="2131" spans="1:11" x14ac:dyDescent="0.25">
      <c r="A2131">
        <v>2130</v>
      </c>
      <c r="B2131" s="1">
        <v>39622</v>
      </c>
      <c r="C2131">
        <v>132.08999633789099</v>
      </c>
      <c r="D2131">
        <v>132.22999572753901</v>
      </c>
      <c r="E2131">
        <v>131.32000732421901</v>
      </c>
      <c r="F2131">
        <v>131.44999694824199</v>
      </c>
      <c r="G2131">
        <v>165096400</v>
      </c>
      <c r="H2131">
        <v>96.181266784667997</v>
      </c>
      <c r="I2131" s="1" t="str">
        <f t="shared" si="66"/>
        <v>62008</v>
      </c>
      <c r="J2131">
        <f>COUNTIFS($I$2:I2131,I2131)</f>
        <v>16</v>
      </c>
      <c r="K2131" t="b">
        <f t="shared" si="67"/>
        <v>0</v>
      </c>
    </row>
    <row r="2132" spans="1:11" x14ac:dyDescent="0.25">
      <c r="A2132">
        <v>2131</v>
      </c>
      <c r="B2132" s="1">
        <v>39623</v>
      </c>
      <c r="C2132">
        <v>131.05000305175801</v>
      </c>
      <c r="D2132">
        <v>132.44000244140599</v>
      </c>
      <c r="E2132">
        <v>130.19000244140599</v>
      </c>
      <c r="F2132">
        <v>131.19000244140599</v>
      </c>
      <c r="G2132">
        <v>267300600</v>
      </c>
      <c r="H2132">
        <v>95.991058349609403</v>
      </c>
      <c r="I2132" s="1" t="str">
        <f t="shared" si="66"/>
        <v>62008</v>
      </c>
      <c r="J2132">
        <f>COUNTIFS($I$2:I2132,I2132)</f>
        <v>17</v>
      </c>
      <c r="K2132" t="b">
        <f t="shared" si="67"/>
        <v>0</v>
      </c>
    </row>
    <row r="2133" spans="1:11" x14ac:dyDescent="0.25">
      <c r="A2133">
        <v>2132</v>
      </c>
      <c r="B2133" s="1">
        <v>39624</v>
      </c>
      <c r="C2133">
        <v>131.72000122070301</v>
      </c>
      <c r="D2133">
        <v>133.39999389648401</v>
      </c>
      <c r="E2133">
        <v>131.24000549316401</v>
      </c>
      <c r="F2133">
        <v>131.80999755859401</v>
      </c>
      <c r="G2133">
        <v>287853900</v>
      </c>
      <c r="H2133">
        <v>96.4447021484375</v>
      </c>
      <c r="I2133" s="1" t="str">
        <f t="shared" si="66"/>
        <v>62008</v>
      </c>
      <c r="J2133">
        <f>COUNTIFS($I$2:I2133,I2133)</f>
        <v>18</v>
      </c>
      <c r="K2133" t="b">
        <f t="shared" si="67"/>
        <v>0</v>
      </c>
    </row>
    <row r="2134" spans="1:11" x14ac:dyDescent="0.25">
      <c r="A2134">
        <v>2133</v>
      </c>
      <c r="B2134" s="1">
        <v>39625</v>
      </c>
      <c r="C2134">
        <v>130.57000732421901</v>
      </c>
      <c r="D2134">
        <v>131.419998168945</v>
      </c>
      <c r="E2134">
        <v>128.080001831055</v>
      </c>
      <c r="F2134">
        <v>128.22999572753901</v>
      </c>
      <c r="G2134">
        <v>297775000</v>
      </c>
      <c r="H2134">
        <v>93.825225830078097</v>
      </c>
      <c r="I2134" s="1" t="str">
        <f t="shared" si="66"/>
        <v>62008</v>
      </c>
      <c r="J2134">
        <f>COUNTIFS($I$2:I2134,I2134)</f>
        <v>19</v>
      </c>
      <c r="K2134" t="b">
        <f t="shared" si="67"/>
        <v>0</v>
      </c>
    </row>
    <row r="2135" spans="1:11" x14ac:dyDescent="0.25">
      <c r="A2135">
        <v>2134</v>
      </c>
      <c r="B2135" s="1">
        <v>39626</v>
      </c>
      <c r="C2135">
        <v>128.27999877929699</v>
      </c>
      <c r="D2135">
        <v>128.86000061035199</v>
      </c>
      <c r="E2135">
        <v>127.040000915527</v>
      </c>
      <c r="F2135">
        <v>127.529998779297</v>
      </c>
      <c r="G2135">
        <v>303423400</v>
      </c>
      <c r="H2135">
        <v>93.313049316406193</v>
      </c>
      <c r="I2135" s="1" t="str">
        <f t="shared" si="66"/>
        <v>62008</v>
      </c>
      <c r="J2135">
        <f>COUNTIFS($I$2:I2135,I2135)</f>
        <v>20</v>
      </c>
      <c r="K2135" t="b">
        <f t="shared" si="67"/>
        <v>0</v>
      </c>
    </row>
    <row r="2136" spans="1:11" x14ac:dyDescent="0.25">
      <c r="A2136">
        <v>2135</v>
      </c>
      <c r="B2136" s="1">
        <v>39629</v>
      </c>
      <c r="C2136">
        <v>127.889999389648</v>
      </c>
      <c r="D2136">
        <v>128.91000366210901</v>
      </c>
      <c r="E2136">
        <v>127.300003051758</v>
      </c>
      <c r="F2136">
        <v>127.98000335693401</v>
      </c>
      <c r="G2136">
        <v>258842600</v>
      </c>
      <c r="H2136">
        <v>93.642303466796903</v>
      </c>
      <c r="I2136" s="1" t="str">
        <f t="shared" si="66"/>
        <v>62008</v>
      </c>
      <c r="J2136">
        <f>COUNTIFS($I$2:I2136,I2136)</f>
        <v>21</v>
      </c>
      <c r="K2136" t="b">
        <f t="shared" si="67"/>
        <v>0</v>
      </c>
    </row>
    <row r="2137" spans="1:11" x14ac:dyDescent="0.25">
      <c r="A2137">
        <v>2136</v>
      </c>
      <c r="B2137" s="1">
        <v>39630</v>
      </c>
      <c r="C2137">
        <v>126.51999664306599</v>
      </c>
      <c r="D2137">
        <v>128.47000122070301</v>
      </c>
      <c r="E2137">
        <v>125.93000030517599</v>
      </c>
      <c r="F2137">
        <v>128.38000488281199</v>
      </c>
      <c r="G2137">
        <v>388622000</v>
      </c>
      <c r="H2137">
        <v>93.934982299804702</v>
      </c>
      <c r="I2137" s="1" t="str">
        <f t="shared" si="66"/>
        <v>72008</v>
      </c>
      <c r="J2137">
        <f>COUNTIFS($I$2:I2137,I2137)</f>
        <v>1</v>
      </c>
      <c r="K2137" t="b">
        <f t="shared" si="67"/>
        <v>1</v>
      </c>
    </row>
    <row r="2138" spans="1:11" x14ac:dyDescent="0.25">
      <c r="A2138">
        <v>2137</v>
      </c>
      <c r="B2138" s="1">
        <v>39631</v>
      </c>
      <c r="C2138">
        <v>128.78999328613301</v>
      </c>
      <c r="D2138">
        <v>129.16000366210901</v>
      </c>
      <c r="E2138">
        <v>125.949996948242</v>
      </c>
      <c r="F2138">
        <v>126.18000030517599</v>
      </c>
      <c r="G2138">
        <v>288064600</v>
      </c>
      <c r="H2138">
        <v>92.325256347656193</v>
      </c>
      <c r="I2138" s="1" t="str">
        <f t="shared" si="66"/>
        <v>72008</v>
      </c>
      <c r="J2138">
        <f>COUNTIFS($I$2:I2138,I2138)</f>
        <v>2</v>
      </c>
      <c r="K2138" t="b">
        <f t="shared" si="67"/>
        <v>0</v>
      </c>
    </row>
    <row r="2139" spans="1:11" x14ac:dyDescent="0.25">
      <c r="A2139">
        <v>2138</v>
      </c>
      <c r="B2139" s="1">
        <v>39632</v>
      </c>
      <c r="C2139">
        <v>127.110000610352</v>
      </c>
      <c r="D2139">
        <v>127.110000610352</v>
      </c>
      <c r="E2139">
        <v>124.98999786377</v>
      </c>
      <c r="F2139">
        <v>126.30999755859401</v>
      </c>
      <c r="G2139">
        <v>239352500</v>
      </c>
      <c r="H2139">
        <v>92.420379638671903</v>
      </c>
      <c r="I2139" s="1" t="str">
        <f t="shared" si="66"/>
        <v>72008</v>
      </c>
      <c r="J2139">
        <f>COUNTIFS($I$2:I2139,I2139)</f>
        <v>3</v>
      </c>
      <c r="K2139" t="b">
        <f t="shared" si="67"/>
        <v>0</v>
      </c>
    </row>
    <row r="2140" spans="1:11" x14ac:dyDescent="0.25">
      <c r="A2140">
        <v>2139</v>
      </c>
      <c r="B2140" s="1">
        <v>39636</v>
      </c>
      <c r="C2140">
        <v>126.790000915527</v>
      </c>
      <c r="D2140">
        <v>127.33999633789099</v>
      </c>
      <c r="E2140">
        <v>123.919998168945</v>
      </c>
      <c r="F2140">
        <v>125.01999664306599</v>
      </c>
      <c r="G2140">
        <v>372427300</v>
      </c>
      <c r="H2140">
        <v>91.476478576660199</v>
      </c>
      <c r="I2140" s="1" t="str">
        <f t="shared" si="66"/>
        <v>72008</v>
      </c>
      <c r="J2140">
        <f>COUNTIFS($I$2:I2140,I2140)</f>
        <v>4</v>
      </c>
      <c r="K2140" t="b">
        <f t="shared" si="67"/>
        <v>0</v>
      </c>
    </row>
    <row r="2141" spans="1:11" x14ac:dyDescent="0.25">
      <c r="A2141">
        <v>2140</v>
      </c>
      <c r="B2141" s="1">
        <v>39637</v>
      </c>
      <c r="C2141">
        <v>124.98999786377</v>
      </c>
      <c r="D2141">
        <v>127.389999389648</v>
      </c>
      <c r="E2141">
        <v>124.199996948242</v>
      </c>
      <c r="F2141">
        <v>127.23999786377</v>
      </c>
      <c r="G2141">
        <v>375973700</v>
      </c>
      <c r="H2141">
        <v>93.100868225097699</v>
      </c>
      <c r="I2141" s="1" t="str">
        <f t="shared" si="66"/>
        <v>72008</v>
      </c>
      <c r="J2141">
        <f>COUNTIFS($I$2:I2141,I2141)</f>
        <v>5</v>
      </c>
      <c r="K2141" t="b">
        <f t="shared" si="67"/>
        <v>0</v>
      </c>
    </row>
    <row r="2142" spans="1:11" x14ac:dyDescent="0.25">
      <c r="A2142">
        <v>2141</v>
      </c>
      <c r="B2142" s="1">
        <v>39638</v>
      </c>
      <c r="C2142">
        <v>127.5</v>
      </c>
      <c r="D2142">
        <v>127.73999786377</v>
      </c>
      <c r="E2142">
        <v>124.389999389648</v>
      </c>
      <c r="F2142">
        <v>124.790000915527</v>
      </c>
      <c r="G2142">
        <v>336729400</v>
      </c>
      <c r="H2142">
        <v>91.308189392089801</v>
      </c>
      <c r="I2142" s="1" t="str">
        <f t="shared" si="66"/>
        <v>72008</v>
      </c>
      <c r="J2142">
        <f>COUNTIFS($I$2:I2142,I2142)</f>
        <v>6</v>
      </c>
      <c r="K2142" t="b">
        <f t="shared" si="67"/>
        <v>0</v>
      </c>
    </row>
    <row r="2143" spans="1:11" x14ac:dyDescent="0.25">
      <c r="A2143">
        <v>2142</v>
      </c>
      <c r="B2143" s="1">
        <v>39639</v>
      </c>
      <c r="C2143">
        <v>124.43000030517599</v>
      </c>
      <c r="D2143">
        <v>125.790000915527</v>
      </c>
      <c r="E2143">
        <v>123.580001831055</v>
      </c>
      <c r="F2143">
        <v>125.300003051758</v>
      </c>
      <c r="G2143">
        <v>436475700</v>
      </c>
      <c r="H2143">
        <v>91.681365966796903</v>
      </c>
      <c r="I2143" s="1" t="str">
        <f t="shared" si="66"/>
        <v>72008</v>
      </c>
      <c r="J2143">
        <f>COUNTIFS($I$2:I2143,I2143)</f>
        <v>7</v>
      </c>
      <c r="K2143" t="b">
        <f t="shared" si="67"/>
        <v>0</v>
      </c>
    </row>
    <row r="2144" spans="1:11" x14ac:dyDescent="0.25">
      <c r="A2144">
        <v>2143</v>
      </c>
      <c r="B2144" s="1">
        <v>39640</v>
      </c>
      <c r="C2144">
        <v>123.970001220703</v>
      </c>
      <c r="D2144">
        <v>125.90000152587901</v>
      </c>
      <c r="E2144">
        <v>122.48999786377</v>
      </c>
      <c r="F2144">
        <v>123.83999633789099</v>
      </c>
      <c r="G2144">
        <v>481124600</v>
      </c>
      <c r="H2144">
        <v>90.613090515136705</v>
      </c>
      <c r="I2144" s="1" t="str">
        <f t="shared" si="66"/>
        <v>72008</v>
      </c>
      <c r="J2144">
        <f>COUNTIFS($I$2:I2144,I2144)</f>
        <v>8</v>
      </c>
      <c r="K2144" t="b">
        <f t="shared" si="67"/>
        <v>0</v>
      </c>
    </row>
    <row r="2145" spans="1:11" x14ac:dyDescent="0.25">
      <c r="A2145">
        <v>2144</v>
      </c>
      <c r="B2145" s="1">
        <v>39643</v>
      </c>
      <c r="C2145">
        <v>125.26000213623</v>
      </c>
      <c r="D2145">
        <v>125.5</v>
      </c>
      <c r="E2145">
        <v>122.40000152587901</v>
      </c>
      <c r="F2145">
        <v>122.720001220703</v>
      </c>
      <c r="G2145">
        <v>322720800</v>
      </c>
      <c r="H2145">
        <v>89.793586730957003</v>
      </c>
      <c r="I2145" s="1" t="str">
        <f t="shared" si="66"/>
        <v>72008</v>
      </c>
      <c r="J2145">
        <f>COUNTIFS($I$2:I2145,I2145)</f>
        <v>9</v>
      </c>
      <c r="K2145" t="b">
        <f t="shared" si="67"/>
        <v>0</v>
      </c>
    </row>
    <row r="2146" spans="1:11" x14ac:dyDescent="0.25">
      <c r="A2146">
        <v>2145</v>
      </c>
      <c r="B2146" s="1">
        <v>39644</v>
      </c>
      <c r="C2146">
        <v>121.800003051758</v>
      </c>
      <c r="D2146">
        <v>123.48999786377</v>
      </c>
      <c r="E2146">
        <v>120.01999664306599</v>
      </c>
      <c r="F2146">
        <v>120.98999786377</v>
      </c>
      <c r="G2146">
        <v>502502500</v>
      </c>
      <c r="H2146">
        <v>88.527755737304702</v>
      </c>
      <c r="I2146" s="1" t="str">
        <f t="shared" si="66"/>
        <v>72008</v>
      </c>
      <c r="J2146">
        <f>COUNTIFS($I$2:I2146,I2146)</f>
        <v>10</v>
      </c>
      <c r="K2146" t="b">
        <f t="shared" si="67"/>
        <v>0</v>
      </c>
    </row>
    <row r="2147" spans="1:11" x14ac:dyDescent="0.25">
      <c r="A2147">
        <v>2146</v>
      </c>
      <c r="B2147" s="1">
        <v>39645</v>
      </c>
      <c r="C2147">
        <v>121.449996948242</v>
      </c>
      <c r="D2147">
        <v>124.56999969482401</v>
      </c>
      <c r="E2147">
        <v>121.09999847412099</v>
      </c>
      <c r="F2147">
        <v>123.959999084473</v>
      </c>
      <c r="G2147">
        <v>371642900</v>
      </c>
      <c r="H2147">
        <v>90.700912475585895</v>
      </c>
      <c r="I2147" s="1" t="str">
        <f t="shared" si="66"/>
        <v>72008</v>
      </c>
      <c r="J2147">
        <f>COUNTIFS($I$2:I2147,I2147)</f>
        <v>11</v>
      </c>
      <c r="K2147" t="b">
        <f t="shared" si="67"/>
        <v>0</v>
      </c>
    </row>
    <row r="2148" spans="1:11" x14ac:dyDescent="0.25">
      <c r="A2148">
        <v>2147</v>
      </c>
      <c r="B2148" s="1">
        <v>39646</v>
      </c>
      <c r="C2148">
        <v>125.139999389648</v>
      </c>
      <c r="D2148">
        <v>126.26000213623</v>
      </c>
      <c r="E2148">
        <v>124.08999633789099</v>
      </c>
      <c r="F2148">
        <v>125.199996948242</v>
      </c>
      <c r="G2148">
        <v>375490600</v>
      </c>
      <c r="H2148">
        <v>91.608207702636705</v>
      </c>
      <c r="I2148" s="1" t="str">
        <f t="shared" si="66"/>
        <v>72008</v>
      </c>
      <c r="J2148">
        <f>COUNTIFS($I$2:I2148,I2148)</f>
        <v>12</v>
      </c>
      <c r="K2148" t="b">
        <f t="shared" si="67"/>
        <v>0</v>
      </c>
    </row>
    <row r="2149" spans="1:11" x14ac:dyDescent="0.25">
      <c r="A2149">
        <v>2148</v>
      </c>
      <c r="B2149" s="1">
        <v>39647</v>
      </c>
      <c r="C2149">
        <v>126.169998168945</v>
      </c>
      <c r="D2149">
        <v>126.419998168945</v>
      </c>
      <c r="E2149">
        <v>125.15000152587901</v>
      </c>
      <c r="F2149">
        <v>125.98000335693401</v>
      </c>
      <c r="G2149">
        <v>267030100</v>
      </c>
      <c r="H2149">
        <v>92.178939819335895</v>
      </c>
      <c r="I2149" s="1" t="str">
        <f t="shared" si="66"/>
        <v>72008</v>
      </c>
      <c r="J2149">
        <f>COUNTIFS($I$2:I2149,I2149)</f>
        <v>13</v>
      </c>
      <c r="K2149" t="b">
        <f t="shared" si="67"/>
        <v>0</v>
      </c>
    </row>
    <row r="2150" spans="1:11" x14ac:dyDescent="0.25">
      <c r="A2150">
        <v>2149</v>
      </c>
      <c r="B2150" s="1">
        <v>39650</v>
      </c>
      <c r="C2150">
        <v>126.51000213623</v>
      </c>
      <c r="D2150">
        <v>126.800003051758</v>
      </c>
      <c r="E2150">
        <v>125.19000244140599</v>
      </c>
      <c r="F2150">
        <v>126.050003051758</v>
      </c>
      <c r="G2150">
        <v>222863000</v>
      </c>
      <c r="H2150">
        <v>92.230133056640597</v>
      </c>
      <c r="I2150" s="1" t="str">
        <f t="shared" si="66"/>
        <v>72008</v>
      </c>
      <c r="J2150">
        <f>COUNTIFS($I$2:I2150,I2150)</f>
        <v>14</v>
      </c>
      <c r="K2150" t="b">
        <f t="shared" si="67"/>
        <v>0</v>
      </c>
    </row>
    <row r="2151" spans="1:11" x14ac:dyDescent="0.25">
      <c r="A2151">
        <v>2150</v>
      </c>
      <c r="B2151" s="1">
        <v>39651</v>
      </c>
      <c r="C2151">
        <v>125.15000152587901</v>
      </c>
      <c r="D2151">
        <v>127.800003051758</v>
      </c>
      <c r="E2151">
        <v>124.84999847412099</v>
      </c>
      <c r="F2151">
        <v>127.48000335693401</v>
      </c>
      <c r="G2151">
        <v>296904200</v>
      </c>
      <c r="H2151">
        <v>93.276451110839801</v>
      </c>
      <c r="I2151" s="1" t="str">
        <f t="shared" si="66"/>
        <v>72008</v>
      </c>
      <c r="J2151">
        <f>COUNTIFS($I$2:I2151,I2151)</f>
        <v>15</v>
      </c>
      <c r="K2151" t="b">
        <f t="shared" si="67"/>
        <v>0</v>
      </c>
    </row>
    <row r="2152" spans="1:11" x14ac:dyDescent="0.25">
      <c r="A2152">
        <v>2151</v>
      </c>
      <c r="B2152" s="1">
        <v>39652</v>
      </c>
      <c r="C2152">
        <v>127.889999389648</v>
      </c>
      <c r="D2152">
        <v>129.14999389648401</v>
      </c>
      <c r="E2152">
        <v>127.550003051758</v>
      </c>
      <c r="F2152">
        <v>128.169998168945</v>
      </c>
      <c r="G2152">
        <v>311698400</v>
      </c>
      <c r="H2152">
        <v>93.781326293945298</v>
      </c>
      <c r="I2152" s="1" t="str">
        <f t="shared" si="66"/>
        <v>72008</v>
      </c>
      <c r="J2152">
        <f>COUNTIFS($I$2:I2152,I2152)</f>
        <v>16</v>
      </c>
      <c r="K2152" t="b">
        <f t="shared" si="67"/>
        <v>0</v>
      </c>
    </row>
    <row r="2153" spans="1:11" x14ac:dyDescent="0.25">
      <c r="A2153">
        <v>2152</v>
      </c>
      <c r="B2153" s="1">
        <v>39653</v>
      </c>
      <c r="C2153">
        <v>128.33999633789099</v>
      </c>
      <c r="D2153">
        <v>128.41000366210901</v>
      </c>
      <c r="E2153">
        <v>125.16000366210901</v>
      </c>
      <c r="F2153">
        <v>125.51000213623</v>
      </c>
      <c r="G2153">
        <v>248634500</v>
      </c>
      <c r="H2153">
        <v>91.835037231445298</v>
      </c>
      <c r="I2153" s="1" t="str">
        <f t="shared" si="66"/>
        <v>72008</v>
      </c>
      <c r="J2153">
        <f>COUNTIFS($I$2:I2153,I2153)</f>
        <v>17</v>
      </c>
      <c r="K2153" t="b">
        <f t="shared" si="67"/>
        <v>0</v>
      </c>
    </row>
    <row r="2154" spans="1:11" x14ac:dyDescent="0.25">
      <c r="A2154">
        <v>2153</v>
      </c>
      <c r="B2154" s="1">
        <v>39654</v>
      </c>
      <c r="C2154">
        <v>125.889999389648</v>
      </c>
      <c r="D2154">
        <v>126.48999786377</v>
      </c>
      <c r="E2154">
        <v>125.169998168945</v>
      </c>
      <c r="F2154">
        <v>125.48000335693401</v>
      </c>
      <c r="G2154">
        <v>219131000</v>
      </c>
      <c r="H2154">
        <v>91.813079833984403</v>
      </c>
      <c r="I2154" s="1" t="str">
        <f t="shared" si="66"/>
        <v>72008</v>
      </c>
      <c r="J2154">
        <f>COUNTIFS($I$2:I2154,I2154)</f>
        <v>18</v>
      </c>
      <c r="K2154" t="b">
        <f t="shared" si="67"/>
        <v>0</v>
      </c>
    </row>
    <row r="2155" spans="1:11" x14ac:dyDescent="0.25">
      <c r="A2155">
        <v>2154</v>
      </c>
      <c r="B2155" s="1">
        <v>39657</v>
      </c>
      <c r="C2155">
        <v>125.51000213623</v>
      </c>
      <c r="D2155">
        <v>126.05999755859401</v>
      </c>
      <c r="E2155">
        <v>123.419998168945</v>
      </c>
      <c r="F2155">
        <v>123.639999389648</v>
      </c>
      <c r="G2155">
        <v>205201300</v>
      </c>
      <c r="H2155">
        <v>90.466751098632798</v>
      </c>
      <c r="I2155" s="1" t="str">
        <f t="shared" si="66"/>
        <v>72008</v>
      </c>
      <c r="J2155">
        <f>COUNTIFS($I$2:I2155,I2155)</f>
        <v>19</v>
      </c>
      <c r="K2155" t="b">
        <f t="shared" si="67"/>
        <v>0</v>
      </c>
    </row>
    <row r="2156" spans="1:11" x14ac:dyDescent="0.25">
      <c r="A2156">
        <v>2155</v>
      </c>
      <c r="B2156" s="1">
        <v>39658</v>
      </c>
      <c r="C2156">
        <v>123.98000335693401</v>
      </c>
      <c r="D2156">
        <v>126.379997253418</v>
      </c>
      <c r="E2156">
        <v>123.639999389648</v>
      </c>
      <c r="F2156">
        <v>126.279998779297</v>
      </c>
      <c r="G2156">
        <v>261505600</v>
      </c>
      <c r="H2156">
        <v>92.398429870605497</v>
      </c>
      <c r="I2156" s="1" t="str">
        <f t="shared" si="66"/>
        <v>72008</v>
      </c>
      <c r="J2156">
        <f>COUNTIFS($I$2:I2156,I2156)</f>
        <v>20</v>
      </c>
      <c r="K2156" t="b">
        <f t="shared" si="67"/>
        <v>0</v>
      </c>
    </row>
    <row r="2157" spans="1:11" x14ac:dyDescent="0.25">
      <c r="A2157">
        <v>2156</v>
      </c>
      <c r="B2157" s="1">
        <v>39659</v>
      </c>
      <c r="C2157">
        <v>127.110000610352</v>
      </c>
      <c r="D2157">
        <v>128.60000610351599</v>
      </c>
      <c r="E2157">
        <v>126.279998779297</v>
      </c>
      <c r="F2157">
        <v>128.52999877929699</v>
      </c>
      <c r="G2157">
        <v>354710000</v>
      </c>
      <c r="H2157">
        <v>94.044731140136705</v>
      </c>
      <c r="I2157" s="1" t="str">
        <f t="shared" si="66"/>
        <v>72008</v>
      </c>
      <c r="J2157">
        <f>COUNTIFS($I$2:I2157,I2157)</f>
        <v>21</v>
      </c>
      <c r="K2157" t="b">
        <f t="shared" si="67"/>
        <v>0</v>
      </c>
    </row>
    <row r="2158" spans="1:11" x14ac:dyDescent="0.25">
      <c r="A2158">
        <v>2157</v>
      </c>
      <c r="B2158" s="1">
        <v>39660</v>
      </c>
      <c r="C2158">
        <v>127.40000152587901</v>
      </c>
      <c r="D2158">
        <v>128.57000732421901</v>
      </c>
      <c r="E2158">
        <v>126.629997253418</v>
      </c>
      <c r="F2158">
        <v>126.830001831055</v>
      </c>
      <c r="G2158">
        <v>277402100</v>
      </c>
      <c r="H2158">
        <v>92.800842285156193</v>
      </c>
      <c r="I2158" s="1" t="str">
        <f t="shared" si="66"/>
        <v>72008</v>
      </c>
      <c r="J2158">
        <f>COUNTIFS($I$2:I2158,I2158)</f>
        <v>22</v>
      </c>
      <c r="K2158" t="b">
        <f t="shared" si="67"/>
        <v>0</v>
      </c>
    </row>
    <row r="2159" spans="1:11" x14ac:dyDescent="0.25">
      <c r="A2159">
        <v>2158</v>
      </c>
      <c r="B2159" s="1">
        <v>39661</v>
      </c>
      <c r="C2159">
        <v>127.120002746582</v>
      </c>
      <c r="D2159">
        <v>127.279998779297</v>
      </c>
      <c r="E2159">
        <v>125.459999084473</v>
      </c>
      <c r="F2159">
        <v>126.16000366210901</v>
      </c>
      <c r="G2159">
        <v>248690900</v>
      </c>
      <c r="H2159">
        <v>92.310638427734403</v>
      </c>
      <c r="I2159" s="1" t="str">
        <f t="shared" si="66"/>
        <v>82008</v>
      </c>
      <c r="J2159">
        <f>COUNTIFS($I$2:I2159,I2159)</f>
        <v>1</v>
      </c>
      <c r="K2159" t="b">
        <f t="shared" si="67"/>
        <v>1</v>
      </c>
    </row>
    <row r="2160" spans="1:11" x14ac:dyDescent="0.25">
      <c r="A2160">
        <v>2159</v>
      </c>
      <c r="B2160" s="1">
        <v>39664</v>
      </c>
      <c r="C2160">
        <v>126.040000915527</v>
      </c>
      <c r="D2160">
        <v>126.139999389648</v>
      </c>
      <c r="E2160">
        <v>124.76000213623</v>
      </c>
      <c r="F2160">
        <v>124.98999786377</v>
      </c>
      <c r="G2160">
        <v>188239600</v>
      </c>
      <c r="H2160">
        <v>91.454505920410199</v>
      </c>
      <c r="I2160" s="1" t="str">
        <f t="shared" si="66"/>
        <v>82008</v>
      </c>
      <c r="J2160">
        <f>COUNTIFS($I$2:I2160,I2160)</f>
        <v>2</v>
      </c>
      <c r="K2160" t="b">
        <f t="shared" si="67"/>
        <v>0</v>
      </c>
    </row>
    <row r="2161" spans="1:11" x14ac:dyDescent="0.25">
      <c r="A2161">
        <v>2160</v>
      </c>
      <c r="B2161" s="1">
        <v>39665</v>
      </c>
      <c r="C2161">
        <v>126.01999664306599</v>
      </c>
      <c r="D2161">
        <v>128.55999755859401</v>
      </c>
      <c r="E2161">
        <v>124.970001220703</v>
      </c>
      <c r="F2161">
        <v>128.36000061035199</v>
      </c>
      <c r="G2161">
        <v>251577600</v>
      </c>
      <c r="H2161">
        <v>93.920379638671903</v>
      </c>
      <c r="I2161" s="1" t="str">
        <f t="shared" si="66"/>
        <v>82008</v>
      </c>
      <c r="J2161">
        <f>COUNTIFS($I$2:I2161,I2161)</f>
        <v>3</v>
      </c>
      <c r="K2161" t="b">
        <f t="shared" si="67"/>
        <v>0</v>
      </c>
    </row>
    <row r="2162" spans="1:11" x14ac:dyDescent="0.25">
      <c r="A2162">
        <v>2161</v>
      </c>
      <c r="B2162" s="1">
        <v>39666</v>
      </c>
      <c r="C2162">
        <v>128.02000427246099</v>
      </c>
      <c r="D2162">
        <v>129.30000305175801</v>
      </c>
      <c r="E2162">
        <v>127.48000335693401</v>
      </c>
      <c r="F2162">
        <v>128.92999267578099</v>
      </c>
      <c r="G2162">
        <v>209555400</v>
      </c>
      <c r="H2162">
        <v>94.337394714355497</v>
      </c>
      <c r="I2162" s="1" t="str">
        <f t="shared" si="66"/>
        <v>82008</v>
      </c>
      <c r="J2162">
        <f>COUNTIFS($I$2:I2162,I2162)</f>
        <v>4</v>
      </c>
      <c r="K2162" t="b">
        <f t="shared" si="67"/>
        <v>0</v>
      </c>
    </row>
    <row r="2163" spans="1:11" x14ac:dyDescent="0.25">
      <c r="A2163">
        <v>2162</v>
      </c>
      <c r="B2163" s="1">
        <v>39667</v>
      </c>
      <c r="C2163">
        <v>127.959999084473</v>
      </c>
      <c r="D2163">
        <v>128.44000244140599</v>
      </c>
      <c r="E2163">
        <v>126.540000915527</v>
      </c>
      <c r="F2163">
        <v>127.01000213623</v>
      </c>
      <c r="G2163">
        <v>246312500</v>
      </c>
      <c r="H2163">
        <v>92.932556152343807</v>
      </c>
      <c r="I2163" s="1" t="str">
        <f t="shared" si="66"/>
        <v>82008</v>
      </c>
      <c r="J2163">
        <f>COUNTIFS($I$2:I2163,I2163)</f>
        <v>5</v>
      </c>
      <c r="K2163" t="b">
        <f t="shared" si="67"/>
        <v>0</v>
      </c>
    </row>
    <row r="2164" spans="1:11" x14ac:dyDescent="0.25">
      <c r="A2164">
        <v>2163</v>
      </c>
      <c r="B2164" s="1">
        <v>39668</v>
      </c>
      <c r="C2164">
        <v>126.580001831055</v>
      </c>
      <c r="D2164">
        <v>129.92999267578099</v>
      </c>
      <c r="E2164">
        <v>126.379997253418</v>
      </c>
      <c r="F2164">
        <v>129.36999511718801</v>
      </c>
      <c r="G2164">
        <v>260811700</v>
      </c>
      <c r="H2164">
        <v>94.659347534179702</v>
      </c>
      <c r="I2164" s="1" t="str">
        <f t="shared" si="66"/>
        <v>82008</v>
      </c>
      <c r="J2164">
        <f>COUNTIFS($I$2:I2164,I2164)</f>
        <v>6</v>
      </c>
      <c r="K2164" t="b">
        <f t="shared" si="67"/>
        <v>0</v>
      </c>
    </row>
    <row r="2165" spans="1:11" x14ac:dyDescent="0.25">
      <c r="A2165">
        <v>2164</v>
      </c>
      <c r="B2165" s="1">
        <v>39671</v>
      </c>
      <c r="C2165">
        <v>129.47000122070301</v>
      </c>
      <c r="D2165">
        <v>131.50999450683599</v>
      </c>
      <c r="E2165">
        <v>129.22999572753901</v>
      </c>
      <c r="F2165">
        <v>130.71000671386699</v>
      </c>
      <c r="G2165">
        <v>249425800</v>
      </c>
      <c r="H2165">
        <v>95.639854431152301</v>
      </c>
      <c r="I2165" s="1" t="str">
        <f t="shared" si="66"/>
        <v>82008</v>
      </c>
      <c r="J2165">
        <f>COUNTIFS($I$2:I2165,I2165)</f>
        <v>7</v>
      </c>
      <c r="K2165" t="b">
        <f t="shared" si="67"/>
        <v>0</v>
      </c>
    </row>
    <row r="2166" spans="1:11" x14ac:dyDescent="0.25">
      <c r="A2166">
        <v>2165</v>
      </c>
      <c r="B2166" s="1">
        <v>39672</v>
      </c>
      <c r="C2166">
        <v>130.27999877929699</v>
      </c>
      <c r="D2166">
        <v>130.69999694824199</v>
      </c>
      <c r="E2166">
        <v>128.72999572753901</v>
      </c>
      <c r="F2166">
        <v>129.35000610351599</v>
      </c>
      <c r="G2166">
        <v>213200800</v>
      </c>
      <c r="H2166">
        <v>94.644744873046903</v>
      </c>
      <c r="I2166" s="1" t="str">
        <f t="shared" si="66"/>
        <v>82008</v>
      </c>
      <c r="J2166">
        <f>COUNTIFS($I$2:I2166,I2166)</f>
        <v>8</v>
      </c>
      <c r="K2166" t="b">
        <f t="shared" si="67"/>
        <v>0</v>
      </c>
    </row>
    <row r="2167" spans="1:11" x14ac:dyDescent="0.25">
      <c r="A2167">
        <v>2166</v>
      </c>
      <c r="B2167" s="1">
        <v>39673</v>
      </c>
      <c r="C2167">
        <v>128.78999328613301</v>
      </c>
      <c r="D2167">
        <v>129.64999389648401</v>
      </c>
      <c r="E2167">
        <v>127.669998168945</v>
      </c>
      <c r="F2167">
        <v>128.57000732421901</v>
      </c>
      <c r="G2167">
        <v>256393200</v>
      </c>
      <c r="H2167">
        <v>94.074035644531193</v>
      </c>
      <c r="I2167" s="1" t="str">
        <f t="shared" si="66"/>
        <v>82008</v>
      </c>
      <c r="J2167">
        <f>COUNTIFS($I$2:I2167,I2167)</f>
        <v>9</v>
      </c>
      <c r="K2167" t="b">
        <f t="shared" si="67"/>
        <v>0</v>
      </c>
    </row>
    <row r="2168" spans="1:11" x14ac:dyDescent="0.25">
      <c r="A2168">
        <v>2167</v>
      </c>
      <c r="B2168" s="1">
        <v>39674</v>
      </c>
      <c r="C2168">
        <v>127.83999633789099</v>
      </c>
      <c r="D2168">
        <v>130.27999877929699</v>
      </c>
      <c r="E2168">
        <v>127.75</v>
      </c>
      <c r="F2168">
        <v>129.53999328613301</v>
      </c>
      <c r="G2168">
        <v>239555300</v>
      </c>
      <c r="H2168">
        <v>94.783790588378906</v>
      </c>
      <c r="I2168" s="1" t="str">
        <f t="shared" si="66"/>
        <v>82008</v>
      </c>
      <c r="J2168">
        <f>COUNTIFS($I$2:I2168,I2168)</f>
        <v>10</v>
      </c>
      <c r="K2168" t="b">
        <f t="shared" si="67"/>
        <v>0</v>
      </c>
    </row>
    <row r="2169" spans="1:11" x14ac:dyDescent="0.25">
      <c r="A2169">
        <v>2168</v>
      </c>
      <c r="B2169" s="1">
        <v>39675</v>
      </c>
      <c r="C2169">
        <v>129.92999267578099</v>
      </c>
      <c r="D2169">
        <v>130.5</v>
      </c>
      <c r="E2169">
        <v>129.30000305175801</v>
      </c>
      <c r="F2169">
        <v>130.169998168945</v>
      </c>
      <c r="G2169">
        <v>181000800</v>
      </c>
      <c r="H2169">
        <v>95.244697570800795</v>
      </c>
      <c r="I2169" s="1" t="str">
        <f t="shared" si="66"/>
        <v>82008</v>
      </c>
      <c r="J2169">
        <f>COUNTIFS($I$2:I2169,I2169)</f>
        <v>11</v>
      </c>
      <c r="K2169" t="b">
        <f t="shared" si="67"/>
        <v>0</v>
      </c>
    </row>
    <row r="2170" spans="1:11" x14ac:dyDescent="0.25">
      <c r="A2170">
        <v>2169</v>
      </c>
      <c r="B2170" s="1">
        <v>39678</v>
      </c>
      <c r="C2170">
        <v>130.42999267578099</v>
      </c>
      <c r="D2170">
        <v>130.47999572753901</v>
      </c>
      <c r="E2170">
        <v>127.66000366210901</v>
      </c>
      <c r="F2170">
        <v>128.38999938964801</v>
      </c>
      <c r="G2170">
        <v>172275100</v>
      </c>
      <c r="H2170">
        <v>93.942321777343807</v>
      </c>
      <c r="I2170" s="1" t="str">
        <f t="shared" si="66"/>
        <v>82008</v>
      </c>
      <c r="J2170">
        <f>COUNTIFS($I$2:I2170,I2170)</f>
        <v>12</v>
      </c>
      <c r="K2170" t="b">
        <f t="shared" si="67"/>
        <v>0</v>
      </c>
    </row>
    <row r="2171" spans="1:11" x14ac:dyDescent="0.25">
      <c r="A2171">
        <v>2170</v>
      </c>
      <c r="B2171" s="1">
        <v>39679</v>
      </c>
      <c r="C2171">
        <v>127.419998168945</v>
      </c>
      <c r="D2171">
        <v>127.69000244140599</v>
      </c>
      <c r="E2171">
        <v>126.529998779297</v>
      </c>
      <c r="F2171">
        <v>126.98999786377</v>
      </c>
      <c r="G2171">
        <v>194673700</v>
      </c>
      <c r="H2171">
        <v>92.917907714843807</v>
      </c>
      <c r="I2171" s="1" t="str">
        <f t="shared" si="66"/>
        <v>82008</v>
      </c>
      <c r="J2171">
        <f>COUNTIFS($I$2:I2171,I2171)</f>
        <v>13</v>
      </c>
      <c r="K2171" t="b">
        <f t="shared" si="67"/>
        <v>0</v>
      </c>
    </row>
    <row r="2172" spans="1:11" x14ac:dyDescent="0.25">
      <c r="A2172">
        <v>2171</v>
      </c>
      <c r="B2172" s="1">
        <v>39680</v>
      </c>
      <c r="C2172">
        <v>127.389999389648</v>
      </c>
      <c r="D2172">
        <v>127.949996948242</v>
      </c>
      <c r="E2172">
        <v>126.33999633789099</v>
      </c>
      <c r="F2172">
        <v>127.580001831055</v>
      </c>
      <c r="G2172">
        <v>225498200</v>
      </c>
      <c r="H2172">
        <v>93.349632263183594</v>
      </c>
      <c r="I2172" s="1" t="str">
        <f t="shared" si="66"/>
        <v>82008</v>
      </c>
      <c r="J2172">
        <f>COUNTIFS($I$2:I2172,I2172)</f>
        <v>14</v>
      </c>
      <c r="K2172" t="b">
        <f t="shared" si="67"/>
        <v>0</v>
      </c>
    </row>
    <row r="2173" spans="1:11" x14ac:dyDescent="0.25">
      <c r="A2173">
        <v>2172</v>
      </c>
      <c r="B2173" s="1">
        <v>39681</v>
      </c>
      <c r="C2173">
        <v>126.75</v>
      </c>
      <c r="D2173">
        <v>128.44000244140599</v>
      </c>
      <c r="E2173">
        <v>126.59999847412099</v>
      </c>
      <c r="F2173">
        <v>127.800003051758</v>
      </c>
      <c r="G2173">
        <v>180609800</v>
      </c>
      <c r="H2173">
        <v>93.510627746582003</v>
      </c>
      <c r="I2173" s="1" t="str">
        <f t="shared" si="66"/>
        <v>82008</v>
      </c>
      <c r="J2173">
        <f>COUNTIFS($I$2:I2173,I2173)</f>
        <v>15</v>
      </c>
      <c r="K2173" t="b">
        <f t="shared" si="67"/>
        <v>0</v>
      </c>
    </row>
    <row r="2174" spans="1:11" x14ac:dyDescent="0.25">
      <c r="A2174">
        <v>2173</v>
      </c>
      <c r="B2174" s="1">
        <v>39682</v>
      </c>
      <c r="C2174">
        <v>128.669998168945</v>
      </c>
      <c r="D2174">
        <v>129.64999389648401</v>
      </c>
      <c r="E2174">
        <v>127.800003051758</v>
      </c>
      <c r="F2174">
        <v>129.64999389648401</v>
      </c>
      <c r="G2174">
        <v>167715300</v>
      </c>
      <c r="H2174">
        <v>94.864227294921903</v>
      </c>
      <c r="I2174" s="1" t="str">
        <f t="shared" si="66"/>
        <v>82008</v>
      </c>
      <c r="J2174">
        <f>COUNTIFS($I$2:I2174,I2174)</f>
        <v>16</v>
      </c>
      <c r="K2174" t="b">
        <f t="shared" si="67"/>
        <v>0</v>
      </c>
    </row>
    <row r="2175" spans="1:11" x14ac:dyDescent="0.25">
      <c r="A2175">
        <v>2174</v>
      </c>
      <c r="B2175" s="1">
        <v>39685</v>
      </c>
      <c r="C2175">
        <v>128.80000305175801</v>
      </c>
      <c r="D2175">
        <v>129.64999389648401</v>
      </c>
      <c r="E2175">
        <v>126.75</v>
      </c>
      <c r="F2175">
        <v>127.01999664306599</v>
      </c>
      <c r="G2175">
        <v>171936900</v>
      </c>
      <c r="H2175">
        <v>92.939880371093807</v>
      </c>
      <c r="I2175" s="1" t="str">
        <f t="shared" si="66"/>
        <v>82008</v>
      </c>
      <c r="J2175">
        <f>COUNTIFS($I$2:I2175,I2175)</f>
        <v>17</v>
      </c>
      <c r="K2175" t="b">
        <f t="shared" si="67"/>
        <v>0</v>
      </c>
    </row>
    <row r="2176" spans="1:11" x14ac:dyDescent="0.25">
      <c r="A2176">
        <v>2175</v>
      </c>
      <c r="B2176" s="1">
        <v>39686</v>
      </c>
      <c r="C2176">
        <v>127.01999664306599</v>
      </c>
      <c r="D2176">
        <v>127.870002746582</v>
      </c>
      <c r="E2176">
        <v>126.580001831055</v>
      </c>
      <c r="F2176">
        <v>127.389999389648</v>
      </c>
      <c r="G2176">
        <v>159117200</v>
      </c>
      <c r="H2176">
        <v>93.210609436035199</v>
      </c>
      <c r="I2176" s="1" t="str">
        <f t="shared" si="66"/>
        <v>82008</v>
      </c>
      <c r="J2176">
        <f>COUNTIFS($I$2:I2176,I2176)</f>
        <v>18</v>
      </c>
      <c r="K2176" t="b">
        <f t="shared" si="67"/>
        <v>0</v>
      </c>
    </row>
    <row r="2177" spans="1:11" x14ac:dyDescent="0.25">
      <c r="A2177">
        <v>2176</v>
      </c>
      <c r="B2177" s="1">
        <v>39687</v>
      </c>
      <c r="C2177">
        <v>127.550003051758</v>
      </c>
      <c r="D2177">
        <v>128.830001831055</v>
      </c>
      <c r="E2177">
        <v>127.300003051758</v>
      </c>
      <c r="F2177">
        <v>128.63000488281199</v>
      </c>
      <c r="G2177">
        <v>171032800</v>
      </c>
      <c r="H2177">
        <v>94.117889404296903</v>
      </c>
      <c r="I2177" s="1" t="str">
        <f t="shared" si="66"/>
        <v>82008</v>
      </c>
      <c r="J2177">
        <f>COUNTIFS($I$2:I2177,I2177)</f>
        <v>19</v>
      </c>
      <c r="K2177" t="b">
        <f t="shared" si="67"/>
        <v>0</v>
      </c>
    </row>
    <row r="2178" spans="1:11" x14ac:dyDescent="0.25">
      <c r="A2178">
        <v>2177</v>
      </c>
      <c r="B2178" s="1">
        <v>39688</v>
      </c>
      <c r="C2178">
        <v>129.27999877929699</v>
      </c>
      <c r="D2178">
        <v>130.33999633789099</v>
      </c>
      <c r="E2178">
        <v>129.11000061035199</v>
      </c>
      <c r="F2178">
        <v>130.19000244140599</v>
      </c>
      <c r="G2178">
        <v>167537100</v>
      </c>
      <c r="H2178">
        <v>95.259346008300795</v>
      </c>
      <c r="I2178" s="1" t="str">
        <f t="shared" si="66"/>
        <v>82008</v>
      </c>
      <c r="J2178">
        <f>COUNTIFS($I$2:I2178,I2178)</f>
        <v>20</v>
      </c>
      <c r="K2178" t="b">
        <f t="shared" si="67"/>
        <v>0</v>
      </c>
    </row>
    <row r="2179" spans="1:11" x14ac:dyDescent="0.25">
      <c r="A2179">
        <v>2178</v>
      </c>
      <c r="B2179" s="1">
        <v>39689</v>
      </c>
      <c r="C2179">
        <v>129.72999572753901</v>
      </c>
      <c r="D2179">
        <v>130.13999938964801</v>
      </c>
      <c r="E2179">
        <v>128.50999450683599</v>
      </c>
      <c r="F2179">
        <v>128.78999328613301</v>
      </c>
      <c r="G2179">
        <v>189195800</v>
      </c>
      <c r="H2179">
        <v>94.234977722167997</v>
      </c>
      <c r="I2179" s="1" t="str">
        <f t="shared" ref="I2179:I2242" si="68">MONTH(B2179)&amp;YEAR(B2179)</f>
        <v>82008</v>
      </c>
      <c r="J2179">
        <f>COUNTIFS($I$2:I2179,I2179)</f>
        <v>21</v>
      </c>
      <c r="K2179" t="b">
        <f t="shared" ref="K2179:K2242" si="69">IF(J2179=1,TRUE(),FALSE())</f>
        <v>0</v>
      </c>
    </row>
    <row r="2180" spans="1:11" x14ac:dyDescent="0.25">
      <c r="A2180">
        <v>2179</v>
      </c>
      <c r="B2180" s="1">
        <v>39693</v>
      </c>
      <c r="C2180">
        <v>130.02999877929699</v>
      </c>
      <c r="D2180">
        <v>130.71000671386699</v>
      </c>
      <c r="E2180">
        <v>127.51999664306599</v>
      </c>
      <c r="F2180">
        <v>127.98999786377</v>
      </c>
      <c r="G2180">
        <v>252364900</v>
      </c>
      <c r="H2180">
        <v>93.649635314941406</v>
      </c>
      <c r="I2180" s="1" t="str">
        <f t="shared" si="68"/>
        <v>92008</v>
      </c>
      <c r="J2180">
        <f>COUNTIFS($I$2:I2180,I2180)</f>
        <v>1</v>
      </c>
      <c r="K2180" t="b">
        <f t="shared" si="69"/>
        <v>1</v>
      </c>
    </row>
    <row r="2181" spans="1:11" x14ac:dyDescent="0.25">
      <c r="A2181">
        <v>2180</v>
      </c>
      <c r="B2181" s="1">
        <v>39694</v>
      </c>
      <c r="C2181">
        <v>127.879997253418</v>
      </c>
      <c r="D2181">
        <v>128.5</v>
      </c>
      <c r="E2181">
        <v>126.93000030517599</v>
      </c>
      <c r="F2181">
        <v>127.879997253418</v>
      </c>
      <c r="G2181">
        <v>251947000</v>
      </c>
      <c r="H2181">
        <v>93.569145202636705</v>
      </c>
      <c r="I2181" s="1" t="str">
        <f t="shared" si="68"/>
        <v>92008</v>
      </c>
      <c r="J2181">
        <f>COUNTIFS($I$2:I2181,I2181)</f>
        <v>2</v>
      </c>
      <c r="K2181" t="b">
        <f t="shared" si="69"/>
        <v>0</v>
      </c>
    </row>
    <row r="2182" spans="1:11" x14ac:dyDescent="0.25">
      <c r="A2182">
        <v>2181</v>
      </c>
      <c r="B2182" s="1">
        <v>39695</v>
      </c>
      <c r="C2182">
        <v>126.970001220703</v>
      </c>
      <c r="D2182">
        <v>127.23000335693401</v>
      </c>
      <c r="E2182">
        <v>123.959999084473</v>
      </c>
      <c r="F2182">
        <v>124.029998779297</v>
      </c>
      <c r="G2182">
        <v>340042500</v>
      </c>
      <c r="H2182">
        <v>90.752151489257798</v>
      </c>
      <c r="I2182" s="1" t="str">
        <f t="shared" si="68"/>
        <v>92008</v>
      </c>
      <c r="J2182">
        <f>COUNTIFS($I$2:I2182,I2182)</f>
        <v>3</v>
      </c>
      <c r="K2182" t="b">
        <f t="shared" si="69"/>
        <v>0</v>
      </c>
    </row>
    <row r="2183" spans="1:11" x14ac:dyDescent="0.25">
      <c r="A2183">
        <v>2182</v>
      </c>
      <c r="B2183" s="1">
        <v>39696</v>
      </c>
      <c r="C2183">
        <v>123.290000915527</v>
      </c>
      <c r="D2183">
        <v>124.949996948242</v>
      </c>
      <c r="E2183">
        <v>122</v>
      </c>
      <c r="F2183">
        <v>124.419998168945</v>
      </c>
      <c r="G2183">
        <v>289503400</v>
      </c>
      <c r="H2183">
        <v>91.037452697753906</v>
      </c>
      <c r="I2183" s="1" t="str">
        <f t="shared" si="68"/>
        <v>92008</v>
      </c>
      <c r="J2183">
        <f>COUNTIFS($I$2:I2183,I2183)</f>
        <v>4</v>
      </c>
      <c r="K2183" t="b">
        <f t="shared" si="69"/>
        <v>0</v>
      </c>
    </row>
    <row r="2184" spans="1:11" x14ac:dyDescent="0.25">
      <c r="A2184">
        <v>2183</v>
      </c>
      <c r="B2184" s="1">
        <v>39699</v>
      </c>
      <c r="C2184">
        <v>128.03999328613301</v>
      </c>
      <c r="D2184">
        <v>128.24000549316401</v>
      </c>
      <c r="E2184">
        <v>124.419998168945</v>
      </c>
      <c r="F2184">
        <v>126.98999786377</v>
      </c>
      <c r="G2184">
        <v>364075300</v>
      </c>
      <c r="H2184">
        <v>92.917907714843807</v>
      </c>
      <c r="I2184" s="1" t="str">
        <f t="shared" si="68"/>
        <v>92008</v>
      </c>
      <c r="J2184">
        <f>COUNTIFS($I$2:I2184,I2184)</f>
        <v>5</v>
      </c>
      <c r="K2184" t="b">
        <f t="shared" si="69"/>
        <v>0</v>
      </c>
    </row>
    <row r="2185" spans="1:11" x14ac:dyDescent="0.25">
      <c r="A2185">
        <v>2184</v>
      </c>
      <c r="B2185" s="1">
        <v>39700</v>
      </c>
      <c r="C2185">
        <v>127.09999847412099</v>
      </c>
      <c r="D2185">
        <v>127.360000610352</v>
      </c>
      <c r="E2185">
        <v>122.800003051758</v>
      </c>
      <c r="F2185">
        <v>123.220001220703</v>
      </c>
      <c r="G2185">
        <v>377326800</v>
      </c>
      <c r="H2185">
        <v>90.159416198730497</v>
      </c>
      <c r="I2185" s="1" t="str">
        <f t="shared" si="68"/>
        <v>92008</v>
      </c>
      <c r="J2185">
        <f>COUNTIFS($I$2:I2185,I2185)</f>
        <v>6</v>
      </c>
      <c r="K2185" t="b">
        <f t="shared" si="69"/>
        <v>0</v>
      </c>
    </row>
    <row r="2186" spans="1:11" x14ac:dyDescent="0.25">
      <c r="A2186">
        <v>2185</v>
      </c>
      <c r="B2186" s="1">
        <v>39701</v>
      </c>
      <c r="C2186">
        <v>123.889999389648</v>
      </c>
      <c r="D2186">
        <v>124.90000152587901</v>
      </c>
      <c r="E2186">
        <v>122.550003051758</v>
      </c>
      <c r="F2186">
        <v>123.720001220703</v>
      </c>
      <c r="G2186">
        <v>298916600</v>
      </c>
      <c r="H2186">
        <v>90.525291442871094</v>
      </c>
      <c r="I2186" s="1" t="str">
        <f t="shared" si="68"/>
        <v>92008</v>
      </c>
      <c r="J2186">
        <f>COUNTIFS($I$2:I2186,I2186)</f>
        <v>7</v>
      </c>
      <c r="K2186" t="b">
        <f t="shared" si="69"/>
        <v>0</v>
      </c>
    </row>
    <row r="2187" spans="1:11" x14ac:dyDescent="0.25">
      <c r="A2187">
        <v>2186</v>
      </c>
      <c r="B2187" s="1">
        <v>39702</v>
      </c>
      <c r="C2187">
        <v>122.120002746582</v>
      </c>
      <c r="D2187">
        <v>125.73999786377</v>
      </c>
      <c r="E2187">
        <v>121.59999847412099</v>
      </c>
      <c r="F2187">
        <v>125.51000213623</v>
      </c>
      <c r="G2187">
        <v>375369400</v>
      </c>
      <c r="H2187">
        <v>91.835037231445298</v>
      </c>
      <c r="I2187" s="1" t="str">
        <f t="shared" si="68"/>
        <v>92008</v>
      </c>
      <c r="J2187">
        <f>COUNTIFS($I$2:I2187,I2187)</f>
        <v>8</v>
      </c>
      <c r="K2187" t="b">
        <f t="shared" si="69"/>
        <v>0</v>
      </c>
    </row>
    <row r="2188" spans="1:11" x14ac:dyDescent="0.25">
      <c r="A2188">
        <v>2187</v>
      </c>
      <c r="B2188" s="1">
        <v>39703</v>
      </c>
      <c r="C2188">
        <v>124.290000915527</v>
      </c>
      <c r="D2188">
        <v>126.209999084473</v>
      </c>
      <c r="E2188">
        <v>123.830001831055</v>
      </c>
      <c r="F2188">
        <v>126.08999633789099</v>
      </c>
      <c r="G2188">
        <v>297851200</v>
      </c>
      <c r="H2188">
        <v>92.259437561035199</v>
      </c>
      <c r="I2188" s="1" t="str">
        <f t="shared" si="68"/>
        <v>92008</v>
      </c>
      <c r="J2188">
        <f>COUNTIFS($I$2:I2188,I2188)</f>
        <v>9</v>
      </c>
      <c r="K2188" t="b">
        <f t="shared" si="69"/>
        <v>0</v>
      </c>
    </row>
    <row r="2189" spans="1:11" x14ac:dyDescent="0.25">
      <c r="A2189">
        <v>2188</v>
      </c>
      <c r="B2189" s="1">
        <v>39706</v>
      </c>
      <c r="C2189">
        <v>121.629997253418</v>
      </c>
      <c r="D2189">
        <v>125.65000152587901</v>
      </c>
      <c r="E2189">
        <v>119.889999389648</v>
      </c>
      <c r="F2189">
        <v>120.08999633789099</v>
      </c>
      <c r="G2189">
        <v>483607000</v>
      </c>
      <c r="H2189">
        <v>87.869224548339801</v>
      </c>
      <c r="I2189" s="1" t="str">
        <f t="shared" si="68"/>
        <v>92008</v>
      </c>
      <c r="J2189">
        <f>COUNTIFS($I$2:I2189,I2189)</f>
        <v>10</v>
      </c>
      <c r="K2189" t="b">
        <f t="shared" si="69"/>
        <v>0</v>
      </c>
    </row>
    <row r="2190" spans="1:11" x14ac:dyDescent="0.25">
      <c r="A2190">
        <v>2189</v>
      </c>
      <c r="B2190" s="1">
        <v>39707</v>
      </c>
      <c r="C2190">
        <v>117.199996948242</v>
      </c>
      <c r="D2190">
        <v>122.31999969482401</v>
      </c>
      <c r="E2190">
        <v>117</v>
      </c>
      <c r="F2190">
        <v>122.09999847412099</v>
      </c>
      <c r="G2190">
        <v>581744300</v>
      </c>
      <c r="H2190">
        <v>89.339912414550795</v>
      </c>
      <c r="I2190" s="1" t="str">
        <f t="shared" si="68"/>
        <v>92008</v>
      </c>
      <c r="J2190">
        <f>COUNTIFS($I$2:I2190,I2190)</f>
        <v>11</v>
      </c>
      <c r="K2190" t="b">
        <f t="shared" si="69"/>
        <v>0</v>
      </c>
    </row>
    <row r="2191" spans="1:11" x14ac:dyDescent="0.25">
      <c r="A2191">
        <v>2190</v>
      </c>
      <c r="B2191" s="1">
        <v>39708</v>
      </c>
      <c r="C2191">
        <v>119.639999389648</v>
      </c>
      <c r="D2191">
        <v>121.84999847412099</v>
      </c>
      <c r="E2191">
        <v>116</v>
      </c>
      <c r="F2191">
        <v>116.610000610352</v>
      </c>
      <c r="G2191">
        <v>624095600</v>
      </c>
      <c r="H2191">
        <v>85.322952270507798</v>
      </c>
      <c r="I2191" s="1" t="str">
        <f t="shared" si="68"/>
        <v>92008</v>
      </c>
      <c r="J2191">
        <f>COUNTIFS($I$2:I2191,I2191)</f>
        <v>12</v>
      </c>
      <c r="K2191" t="b">
        <f t="shared" si="69"/>
        <v>0</v>
      </c>
    </row>
    <row r="2192" spans="1:11" x14ac:dyDescent="0.25">
      <c r="A2192">
        <v>2191</v>
      </c>
      <c r="B2192" s="1">
        <v>39709</v>
      </c>
      <c r="C2192">
        <v>118.050003051758</v>
      </c>
      <c r="D2192">
        <v>121.790000915527</v>
      </c>
      <c r="E2192">
        <v>113.800003051758</v>
      </c>
      <c r="F2192">
        <v>120.06999969482401</v>
      </c>
      <c r="G2192">
        <v>776114700</v>
      </c>
      <c r="H2192">
        <v>87.854598999023395</v>
      </c>
      <c r="I2192" s="1" t="str">
        <f t="shared" si="68"/>
        <v>92008</v>
      </c>
      <c r="J2192">
        <f>COUNTIFS($I$2:I2192,I2192)</f>
        <v>13</v>
      </c>
      <c r="K2192" t="b">
        <f t="shared" si="69"/>
        <v>0</v>
      </c>
    </row>
    <row r="2193" spans="1:11" x14ac:dyDescent="0.25">
      <c r="A2193">
        <v>2192</v>
      </c>
      <c r="B2193" s="1">
        <v>39710</v>
      </c>
      <c r="C2193">
        <v>126.699996948242</v>
      </c>
      <c r="D2193">
        <v>128</v>
      </c>
      <c r="E2193">
        <v>123.330001831055</v>
      </c>
      <c r="F2193">
        <v>124.120002746582</v>
      </c>
      <c r="G2193">
        <v>501087800</v>
      </c>
      <c r="H2193">
        <v>91.343650817871094</v>
      </c>
      <c r="I2193" s="1" t="str">
        <f t="shared" si="68"/>
        <v>92008</v>
      </c>
      <c r="J2193">
        <f>COUNTIFS($I$2:I2193,I2193)</f>
        <v>14</v>
      </c>
      <c r="K2193" t="b">
        <f t="shared" si="69"/>
        <v>0</v>
      </c>
    </row>
    <row r="2194" spans="1:11" x14ac:dyDescent="0.25">
      <c r="A2194">
        <v>2193</v>
      </c>
      <c r="B2194" s="1">
        <v>39713</v>
      </c>
      <c r="C2194">
        <v>124.449996948242</v>
      </c>
      <c r="D2194">
        <v>124.75</v>
      </c>
      <c r="E2194">
        <v>120.360000610352</v>
      </c>
      <c r="F2194">
        <v>121.30999755859401</v>
      </c>
      <c r="G2194">
        <v>249966500</v>
      </c>
      <c r="H2194">
        <v>89.275665283203097</v>
      </c>
      <c r="I2194" s="1" t="str">
        <f t="shared" si="68"/>
        <v>92008</v>
      </c>
      <c r="J2194">
        <f>COUNTIFS($I$2:I2194,I2194)</f>
        <v>15</v>
      </c>
      <c r="K2194" t="b">
        <f t="shared" si="69"/>
        <v>0</v>
      </c>
    </row>
    <row r="2195" spans="1:11" x14ac:dyDescent="0.25">
      <c r="A2195">
        <v>2194</v>
      </c>
      <c r="B2195" s="1">
        <v>39714</v>
      </c>
      <c r="C2195">
        <v>120.84999847412099</v>
      </c>
      <c r="D2195">
        <v>122.01999664306599</v>
      </c>
      <c r="E2195">
        <v>118.279998779297</v>
      </c>
      <c r="F2195">
        <v>118.550003051758</v>
      </c>
      <c r="G2195">
        <v>327470400</v>
      </c>
      <c r="H2195">
        <v>87.244544982910199</v>
      </c>
      <c r="I2195" s="1" t="str">
        <f t="shared" si="68"/>
        <v>92008</v>
      </c>
      <c r="J2195">
        <f>COUNTIFS($I$2:I2195,I2195)</f>
        <v>16</v>
      </c>
      <c r="K2195" t="b">
        <f t="shared" si="69"/>
        <v>0</v>
      </c>
    </row>
    <row r="2196" spans="1:11" x14ac:dyDescent="0.25">
      <c r="A2196">
        <v>2195</v>
      </c>
      <c r="B2196" s="1">
        <v>39715</v>
      </c>
      <c r="C2196">
        <v>119.34999847412099</v>
      </c>
      <c r="D2196">
        <v>120</v>
      </c>
      <c r="E2196">
        <v>117.790000915527</v>
      </c>
      <c r="F2196">
        <v>118.93000030517599</v>
      </c>
      <c r="G2196">
        <v>311818400</v>
      </c>
      <c r="H2196">
        <v>87.524162292480497</v>
      </c>
      <c r="I2196" s="1" t="str">
        <f t="shared" si="68"/>
        <v>92008</v>
      </c>
      <c r="J2196">
        <f>COUNTIFS($I$2:I2196,I2196)</f>
        <v>17</v>
      </c>
      <c r="K2196" t="b">
        <f t="shared" si="69"/>
        <v>0</v>
      </c>
    </row>
    <row r="2197" spans="1:11" x14ac:dyDescent="0.25">
      <c r="A2197">
        <v>2196</v>
      </c>
      <c r="B2197" s="1">
        <v>39716</v>
      </c>
      <c r="C2197">
        <v>119.40000152587901</v>
      </c>
      <c r="D2197">
        <v>121.91000366210901</v>
      </c>
      <c r="E2197">
        <v>118.44000244140599</v>
      </c>
      <c r="F2197">
        <v>120.790000915527</v>
      </c>
      <c r="G2197">
        <v>328253000</v>
      </c>
      <c r="H2197">
        <v>88.893005371093807</v>
      </c>
      <c r="I2197" s="1" t="str">
        <f t="shared" si="68"/>
        <v>92008</v>
      </c>
      <c r="J2197">
        <f>COUNTIFS($I$2:I2197,I2197)</f>
        <v>18</v>
      </c>
      <c r="K2197" t="b">
        <f t="shared" si="69"/>
        <v>0</v>
      </c>
    </row>
    <row r="2198" spans="1:11" x14ac:dyDescent="0.25">
      <c r="A2198">
        <v>2197</v>
      </c>
      <c r="B2198" s="1">
        <v>39717</v>
      </c>
      <c r="C2198">
        <v>118.830001831055</v>
      </c>
      <c r="D2198">
        <v>121.5</v>
      </c>
      <c r="E2198">
        <v>118.51000213623</v>
      </c>
      <c r="F2198">
        <v>120.84999847412099</v>
      </c>
      <c r="G2198">
        <v>285917400</v>
      </c>
      <c r="H2198">
        <v>88.937149047851605</v>
      </c>
      <c r="I2198" s="1" t="str">
        <f t="shared" si="68"/>
        <v>92008</v>
      </c>
      <c r="J2198">
        <f>COUNTIFS($I$2:I2198,I2198)</f>
        <v>19</v>
      </c>
      <c r="K2198" t="b">
        <f t="shared" si="69"/>
        <v>0</v>
      </c>
    </row>
    <row r="2199" spans="1:11" x14ac:dyDescent="0.25">
      <c r="A2199">
        <v>2198</v>
      </c>
      <c r="B2199" s="1">
        <v>39720</v>
      </c>
      <c r="C2199">
        <v>119.139999389648</v>
      </c>
      <c r="D2199">
        <v>119.33999633789099</v>
      </c>
      <c r="E2199">
        <v>110.970001220703</v>
      </c>
      <c r="F2199">
        <v>111.379997253418</v>
      </c>
      <c r="G2199">
        <v>459562300</v>
      </c>
      <c r="H2199">
        <v>81.967872619628906</v>
      </c>
      <c r="I2199" s="1" t="str">
        <f t="shared" si="68"/>
        <v>92008</v>
      </c>
      <c r="J2199">
        <f>COUNTIFS($I$2:I2199,I2199)</f>
        <v>20</v>
      </c>
      <c r="K2199" t="b">
        <f t="shared" si="69"/>
        <v>0</v>
      </c>
    </row>
    <row r="2200" spans="1:11" x14ac:dyDescent="0.25">
      <c r="A2200">
        <v>2199</v>
      </c>
      <c r="B2200" s="1">
        <v>39721</v>
      </c>
      <c r="C2200">
        <v>113.51000213623</v>
      </c>
      <c r="D2200">
        <v>116.800003051758</v>
      </c>
      <c r="E2200">
        <v>110.529998779297</v>
      </c>
      <c r="F2200">
        <v>115.98999786377</v>
      </c>
      <c r="G2200">
        <v>328154400</v>
      </c>
      <c r="H2200">
        <v>85.360534667968807</v>
      </c>
      <c r="I2200" s="1" t="str">
        <f t="shared" si="68"/>
        <v>92008</v>
      </c>
      <c r="J2200">
        <f>COUNTIFS($I$2:I2200,I2200)</f>
        <v>21</v>
      </c>
      <c r="K2200" t="b">
        <f t="shared" si="69"/>
        <v>0</v>
      </c>
    </row>
    <row r="2201" spans="1:11" x14ac:dyDescent="0.25">
      <c r="A2201">
        <v>2200</v>
      </c>
      <c r="B2201" s="1">
        <v>39722</v>
      </c>
      <c r="C2201">
        <v>115.26999664306599</v>
      </c>
      <c r="D2201">
        <v>116.69000244140599</v>
      </c>
      <c r="E2201">
        <v>113.949996948242</v>
      </c>
      <c r="F2201">
        <v>116.05999755859401</v>
      </c>
      <c r="G2201">
        <v>332783000</v>
      </c>
      <c r="H2201">
        <v>85.412048339843807</v>
      </c>
      <c r="I2201" s="1" t="str">
        <f t="shared" si="68"/>
        <v>102008</v>
      </c>
      <c r="J2201">
        <f>COUNTIFS($I$2:I2201,I2201)</f>
        <v>1</v>
      </c>
      <c r="K2201" t="b">
        <f t="shared" si="69"/>
        <v>1</v>
      </c>
    </row>
    <row r="2202" spans="1:11" x14ac:dyDescent="0.25">
      <c r="A2202">
        <v>2201</v>
      </c>
      <c r="B2202" s="1">
        <v>39723</v>
      </c>
      <c r="C2202">
        <v>114.949996948242</v>
      </c>
      <c r="D2202">
        <v>115.110000610352</v>
      </c>
      <c r="E2202">
        <v>111.05999755859401</v>
      </c>
      <c r="F2202">
        <v>111.84999847412099</v>
      </c>
      <c r="G2202">
        <v>365337800</v>
      </c>
      <c r="H2202">
        <v>82.313751220703097</v>
      </c>
      <c r="I2202" s="1" t="str">
        <f t="shared" si="68"/>
        <v>102008</v>
      </c>
      <c r="J2202">
        <f>COUNTIFS($I$2:I2202,I2202)</f>
        <v>2</v>
      </c>
      <c r="K2202" t="b">
        <f t="shared" si="69"/>
        <v>0</v>
      </c>
    </row>
    <row r="2203" spans="1:11" x14ac:dyDescent="0.25">
      <c r="A2203">
        <v>2202</v>
      </c>
      <c r="B2203" s="1">
        <v>39724</v>
      </c>
      <c r="C2203">
        <v>112.860000610352</v>
      </c>
      <c r="D2203">
        <v>115.449996948242</v>
      </c>
      <c r="E2203">
        <v>109.68000030517599</v>
      </c>
      <c r="F2203">
        <v>110.33999633789099</v>
      </c>
      <c r="G2203">
        <v>461798000</v>
      </c>
      <c r="H2203">
        <v>81.202537536621094</v>
      </c>
      <c r="I2203" s="1" t="str">
        <f t="shared" si="68"/>
        <v>102008</v>
      </c>
      <c r="J2203">
        <f>COUNTIFS($I$2:I2203,I2203)</f>
        <v>3</v>
      </c>
      <c r="K2203" t="b">
        <f t="shared" si="69"/>
        <v>0</v>
      </c>
    </row>
    <row r="2204" spans="1:11" x14ac:dyDescent="0.25">
      <c r="A2204">
        <v>2203</v>
      </c>
      <c r="B2204" s="1">
        <v>39727</v>
      </c>
      <c r="C2204">
        <v>107.15000152587901</v>
      </c>
      <c r="D2204">
        <v>107.620002746582</v>
      </c>
      <c r="E2204">
        <v>100.639999389648</v>
      </c>
      <c r="F2204">
        <v>104.720001220703</v>
      </c>
      <c r="G2204">
        <v>610637500</v>
      </c>
      <c r="H2204">
        <v>77.066596984863295</v>
      </c>
      <c r="I2204" s="1" t="str">
        <f t="shared" si="68"/>
        <v>102008</v>
      </c>
      <c r="J2204">
        <f>COUNTIFS($I$2:I2204,I2204)</f>
        <v>4</v>
      </c>
      <c r="K2204" t="b">
        <f t="shared" si="69"/>
        <v>0</v>
      </c>
    </row>
    <row r="2205" spans="1:11" x14ac:dyDescent="0.25">
      <c r="A2205">
        <v>2204</v>
      </c>
      <c r="B2205" s="1">
        <v>39728</v>
      </c>
      <c r="C2205">
        <v>106.83999633789099</v>
      </c>
      <c r="D2205">
        <v>107.330001831055</v>
      </c>
      <c r="E2205">
        <v>99.650001525878906</v>
      </c>
      <c r="F2205">
        <v>100.029998779297</v>
      </c>
      <c r="G2205">
        <v>540012100</v>
      </c>
      <c r="H2205">
        <v>73.615097045898395</v>
      </c>
      <c r="I2205" s="1" t="str">
        <f t="shared" si="68"/>
        <v>102008</v>
      </c>
      <c r="J2205">
        <f>COUNTIFS($I$2:I2205,I2205)</f>
        <v>5</v>
      </c>
      <c r="K2205" t="b">
        <f t="shared" si="69"/>
        <v>0</v>
      </c>
    </row>
    <row r="2206" spans="1:11" x14ac:dyDescent="0.25">
      <c r="A2206">
        <v>2205</v>
      </c>
      <c r="B2206" s="1">
        <v>39729</v>
      </c>
      <c r="C2206">
        <v>97.519996643066406</v>
      </c>
      <c r="D2206">
        <v>102.18000030517599</v>
      </c>
      <c r="E2206">
        <v>96.809997558593807</v>
      </c>
      <c r="F2206">
        <v>97.510002136230497</v>
      </c>
      <c r="G2206">
        <v>725414800</v>
      </c>
      <c r="H2206">
        <v>71.760581970214801</v>
      </c>
      <c r="I2206" s="1" t="str">
        <f t="shared" si="68"/>
        <v>102008</v>
      </c>
      <c r="J2206">
        <f>COUNTIFS($I$2:I2206,I2206)</f>
        <v>6</v>
      </c>
      <c r="K2206" t="b">
        <f t="shared" si="69"/>
        <v>0</v>
      </c>
    </row>
    <row r="2207" spans="1:11" x14ac:dyDescent="0.25">
      <c r="A2207">
        <v>2206</v>
      </c>
      <c r="B2207" s="1">
        <v>39730</v>
      </c>
      <c r="C2207">
        <v>99.660003662109403</v>
      </c>
      <c r="D2207">
        <v>100.620002746582</v>
      </c>
      <c r="E2207">
        <v>90.25</v>
      </c>
      <c r="F2207">
        <v>90.699996948242202</v>
      </c>
      <c r="G2207">
        <v>534485200</v>
      </c>
      <c r="H2207">
        <v>66.748863220214801</v>
      </c>
      <c r="I2207" s="1" t="str">
        <f t="shared" si="68"/>
        <v>102008</v>
      </c>
      <c r="J2207">
        <f>COUNTIFS($I$2:I2207,I2207)</f>
        <v>7</v>
      </c>
      <c r="K2207" t="b">
        <f t="shared" si="69"/>
        <v>0</v>
      </c>
    </row>
    <row r="2208" spans="1:11" x14ac:dyDescent="0.25">
      <c r="A2208">
        <v>2207</v>
      </c>
      <c r="B2208" s="1">
        <v>39731</v>
      </c>
      <c r="C2208">
        <v>86.760002136230497</v>
      </c>
      <c r="D2208">
        <v>93.940002441406193</v>
      </c>
      <c r="E2208">
        <v>83.580001831054702</v>
      </c>
      <c r="F2208">
        <v>88.5</v>
      </c>
      <c r="G2208">
        <v>871026300</v>
      </c>
      <c r="H2208">
        <v>65.129814147949205</v>
      </c>
      <c r="I2208" s="1" t="str">
        <f t="shared" si="68"/>
        <v>102008</v>
      </c>
      <c r="J2208">
        <f>COUNTIFS($I$2:I2208,I2208)</f>
        <v>8</v>
      </c>
      <c r="K2208" t="b">
        <f t="shared" si="69"/>
        <v>0</v>
      </c>
    </row>
    <row r="2209" spans="1:11" x14ac:dyDescent="0.25">
      <c r="A2209">
        <v>2208</v>
      </c>
      <c r="B2209" s="1">
        <v>39734</v>
      </c>
      <c r="C2209">
        <v>93.870002746582003</v>
      </c>
      <c r="D2209">
        <v>101.34999847412099</v>
      </c>
      <c r="E2209">
        <v>89.949996948242202</v>
      </c>
      <c r="F2209">
        <v>101.34999847412099</v>
      </c>
      <c r="G2209">
        <v>455584000</v>
      </c>
      <c r="H2209">
        <v>74.586524963378906</v>
      </c>
      <c r="I2209" s="1" t="str">
        <f t="shared" si="68"/>
        <v>102008</v>
      </c>
      <c r="J2209">
        <f>COUNTIFS($I$2:I2209,I2209)</f>
        <v>9</v>
      </c>
      <c r="K2209" t="b">
        <f t="shared" si="69"/>
        <v>0</v>
      </c>
    </row>
    <row r="2210" spans="1:11" x14ac:dyDescent="0.25">
      <c r="A2210">
        <v>2209</v>
      </c>
      <c r="B2210" s="1">
        <v>39735</v>
      </c>
      <c r="C2210">
        <v>104.699996948242</v>
      </c>
      <c r="D2210">
        <v>105.529998779297</v>
      </c>
      <c r="E2210">
        <v>97.110000610351605</v>
      </c>
      <c r="F2210">
        <v>99.849998474121094</v>
      </c>
      <c r="G2210">
        <v>546268300</v>
      </c>
      <c r="H2210">
        <v>73.482612609863295</v>
      </c>
      <c r="I2210" s="1" t="str">
        <f t="shared" si="68"/>
        <v>102008</v>
      </c>
      <c r="J2210">
        <f>COUNTIFS($I$2:I2210,I2210)</f>
        <v>10</v>
      </c>
      <c r="K2210" t="b">
        <f t="shared" si="69"/>
        <v>0</v>
      </c>
    </row>
    <row r="2211" spans="1:11" x14ac:dyDescent="0.25">
      <c r="A2211">
        <v>2210</v>
      </c>
      <c r="B2211" s="1">
        <v>39736</v>
      </c>
      <c r="C2211">
        <v>97.459999084472699</v>
      </c>
      <c r="D2211">
        <v>97.800003051757798</v>
      </c>
      <c r="E2211">
        <v>89.709999084472699</v>
      </c>
      <c r="F2211">
        <v>90.019996643066406</v>
      </c>
      <c r="G2211">
        <v>484627500</v>
      </c>
      <c r="H2211">
        <v>66.248405456542997</v>
      </c>
      <c r="I2211" s="1" t="str">
        <f t="shared" si="68"/>
        <v>102008</v>
      </c>
      <c r="J2211">
        <f>COUNTIFS($I$2:I2211,I2211)</f>
        <v>11</v>
      </c>
      <c r="K2211" t="b">
        <f t="shared" si="69"/>
        <v>0</v>
      </c>
    </row>
    <row r="2212" spans="1:11" x14ac:dyDescent="0.25">
      <c r="A2212">
        <v>2211</v>
      </c>
      <c r="B2212" s="1">
        <v>39737</v>
      </c>
      <c r="C2212">
        <v>91.290000915527301</v>
      </c>
      <c r="D2212">
        <v>94.769996643066406</v>
      </c>
      <c r="E2212">
        <v>86.540000915527301</v>
      </c>
      <c r="F2212">
        <v>93.769996643066406</v>
      </c>
      <c r="G2212">
        <v>708811200</v>
      </c>
      <c r="H2212">
        <v>69.008171081542997</v>
      </c>
      <c r="I2212" s="1" t="str">
        <f t="shared" si="68"/>
        <v>102008</v>
      </c>
      <c r="J2212">
        <f>COUNTIFS($I$2:I2212,I2212)</f>
        <v>12</v>
      </c>
      <c r="K2212" t="b">
        <f t="shared" si="69"/>
        <v>0</v>
      </c>
    </row>
    <row r="2213" spans="1:11" x14ac:dyDescent="0.25">
      <c r="A2213">
        <v>2212</v>
      </c>
      <c r="B2213" s="1">
        <v>39738</v>
      </c>
      <c r="C2213">
        <v>91.989997863769503</v>
      </c>
      <c r="D2213">
        <v>98.589996337890597</v>
      </c>
      <c r="E2213">
        <v>91.650001525878906</v>
      </c>
      <c r="F2213">
        <v>93.209999084472699</v>
      </c>
      <c r="G2213">
        <v>476649000</v>
      </c>
      <c r="H2213">
        <v>68.596015930175795</v>
      </c>
      <c r="I2213" s="1" t="str">
        <f t="shared" si="68"/>
        <v>102008</v>
      </c>
      <c r="J2213">
        <f>COUNTIFS($I$2:I2213,I2213)</f>
        <v>13</v>
      </c>
      <c r="K2213" t="b">
        <f t="shared" si="69"/>
        <v>0</v>
      </c>
    </row>
    <row r="2214" spans="1:11" x14ac:dyDescent="0.25">
      <c r="A2214">
        <v>2213</v>
      </c>
      <c r="B2214" s="1">
        <v>39741</v>
      </c>
      <c r="C2214">
        <v>95.349998474121094</v>
      </c>
      <c r="D2214">
        <v>99.099998474121094</v>
      </c>
      <c r="E2214">
        <v>94.089996337890597</v>
      </c>
      <c r="F2214">
        <v>98.809997558593807</v>
      </c>
      <c r="G2214">
        <v>321294200</v>
      </c>
      <c r="H2214">
        <v>72.717254638671903</v>
      </c>
      <c r="I2214" s="1" t="str">
        <f t="shared" si="68"/>
        <v>102008</v>
      </c>
      <c r="J2214">
        <f>COUNTIFS($I$2:I2214,I2214)</f>
        <v>14</v>
      </c>
      <c r="K2214" t="b">
        <f t="shared" si="69"/>
        <v>0</v>
      </c>
    </row>
    <row r="2215" spans="1:11" x14ac:dyDescent="0.25">
      <c r="A2215">
        <v>2214</v>
      </c>
      <c r="B2215" s="1">
        <v>39742</v>
      </c>
      <c r="C2215">
        <v>96.970001220703097</v>
      </c>
      <c r="D2215">
        <v>98.639999389648395</v>
      </c>
      <c r="E2215">
        <v>95.220001220703097</v>
      </c>
      <c r="F2215">
        <v>95.860000610351605</v>
      </c>
      <c r="G2215">
        <v>356502000</v>
      </c>
      <c r="H2215">
        <v>70.546287536621094</v>
      </c>
      <c r="I2215" s="1" t="str">
        <f t="shared" si="68"/>
        <v>102008</v>
      </c>
      <c r="J2215">
        <f>COUNTIFS($I$2:I2215,I2215)</f>
        <v>15</v>
      </c>
      <c r="K2215" t="b">
        <f t="shared" si="69"/>
        <v>0</v>
      </c>
    </row>
    <row r="2216" spans="1:11" x14ac:dyDescent="0.25">
      <c r="A2216">
        <v>2215</v>
      </c>
      <c r="B2216" s="1">
        <v>39743</v>
      </c>
      <c r="C2216">
        <v>93.199996948242202</v>
      </c>
      <c r="D2216">
        <v>95.860000610351605</v>
      </c>
      <c r="E2216">
        <v>87.529998779296903</v>
      </c>
      <c r="F2216">
        <v>90.639999389648395</v>
      </c>
      <c r="G2216">
        <v>516168000</v>
      </c>
      <c r="H2216">
        <v>66.704704284667997</v>
      </c>
      <c r="I2216" s="1" t="str">
        <f t="shared" si="68"/>
        <v>102008</v>
      </c>
      <c r="J2216">
        <f>COUNTIFS($I$2:I2216,I2216)</f>
        <v>16</v>
      </c>
      <c r="K2216" t="b">
        <f t="shared" si="69"/>
        <v>0</v>
      </c>
    </row>
    <row r="2217" spans="1:11" x14ac:dyDescent="0.25">
      <c r="A2217">
        <v>2216</v>
      </c>
      <c r="B2217" s="1">
        <v>39744</v>
      </c>
      <c r="C2217">
        <v>90.290000915527301</v>
      </c>
      <c r="D2217">
        <v>92.449996948242202</v>
      </c>
      <c r="E2217">
        <v>85.809997558593807</v>
      </c>
      <c r="F2217">
        <v>91.690002441406193</v>
      </c>
      <c r="G2217">
        <v>634666400</v>
      </c>
      <c r="H2217">
        <v>67.477462768554702</v>
      </c>
      <c r="I2217" s="1" t="str">
        <f t="shared" si="68"/>
        <v>102008</v>
      </c>
      <c r="J2217">
        <f>COUNTIFS($I$2:I2217,I2217)</f>
        <v>17</v>
      </c>
      <c r="K2217" t="b">
        <f t="shared" si="69"/>
        <v>0</v>
      </c>
    </row>
    <row r="2218" spans="1:11" x14ac:dyDescent="0.25">
      <c r="A2218">
        <v>2217</v>
      </c>
      <c r="B2218" s="1">
        <v>39745</v>
      </c>
      <c r="C2218">
        <v>84.059997558593807</v>
      </c>
      <c r="D2218">
        <v>89.919998168945298</v>
      </c>
      <c r="E2218">
        <v>84</v>
      </c>
      <c r="F2218">
        <v>87.040000915527301</v>
      </c>
      <c r="G2218">
        <v>545812600</v>
      </c>
      <c r="H2218">
        <v>64.055358886718807</v>
      </c>
      <c r="I2218" s="1" t="str">
        <f t="shared" si="68"/>
        <v>102008</v>
      </c>
      <c r="J2218">
        <f>COUNTIFS($I$2:I2218,I2218)</f>
        <v>18</v>
      </c>
      <c r="K2218" t="b">
        <f t="shared" si="69"/>
        <v>0</v>
      </c>
    </row>
    <row r="2219" spans="1:11" x14ac:dyDescent="0.25">
      <c r="A2219">
        <v>2218</v>
      </c>
      <c r="B2219" s="1">
        <v>39748</v>
      </c>
      <c r="C2219">
        <v>85.970001220703097</v>
      </c>
      <c r="D2219">
        <v>89.510002136230497</v>
      </c>
      <c r="E2219">
        <v>83.699996948242202</v>
      </c>
      <c r="F2219">
        <v>83.949996948242202</v>
      </c>
      <c r="G2219">
        <v>397288600</v>
      </c>
      <c r="H2219">
        <v>61.781337738037102</v>
      </c>
      <c r="I2219" s="1" t="str">
        <f t="shared" si="68"/>
        <v>102008</v>
      </c>
      <c r="J2219">
        <f>COUNTIFS($I$2:I2219,I2219)</f>
        <v>19</v>
      </c>
      <c r="K2219" t="b">
        <f t="shared" si="69"/>
        <v>0</v>
      </c>
    </row>
    <row r="2220" spans="1:11" x14ac:dyDescent="0.25">
      <c r="A2220">
        <v>2219</v>
      </c>
      <c r="B2220" s="1">
        <v>39749</v>
      </c>
      <c r="C2220">
        <v>87.339996337890597</v>
      </c>
      <c r="D2220">
        <v>94.239997863769503</v>
      </c>
      <c r="E2220">
        <v>84.529998779296903</v>
      </c>
      <c r="F2220">
        <v>93.760002136230497</v>
      </c>
      <c r="G2220">
        <v>639939500</v>
      </c>
      <c r="H2220">
        <v>69.000839233398395</v>
      </c>
      <c r="I2220" s="1" t="str">
        <f t="shared" si="68"/>
        <v>102008</v>
      </c>
      <c r="J2220">
        <f>COUNTIFS($I$2:I2220,I2220)</f>
        <v>20</v>
      </c>
      <c r="K2220" t="b">
        <f t="shared" si="69"/>
        <v>0</v>
      </c>
    </row>
    <row r="2221" spans="1:11" x14ac:dyDescent="0.25">
      <c r="A2221">
        <v>2220</v>
      </c>
      <c r="B2221" s="1">
        <v>39750</v>
      </c>
      <c r="C2221">
        <v>93.769996643066406</v>
      </c>
      <c r="D2221">
        <v>97.169998168945298</v>
      </c>
      <c r="E2221">
        <v>92.099998474121094</v>
      </c>
      <c r="F2221">
        <v>93.080001831054702</v>
      </c>
      <c r="G2221">
        <v>531270100</v>
      </c>
      <c r="H2221">
        <v>68.500373840332003</v>
      </c>
      <c r="I2221" s="1" t="str">
        <f t="shared" si="68"/>
        <v>102008</v>
      </c>
      <c r="J2221">
        <f>COUNTIFS($I$2:I2221,I2221)</f>
        <v>21</v>
      </c>
      <c r="K2221" t="b">
        <f t="shared" si="69"/>
        <v>0</v>
      </c>
    </row>
    <row r="2222" spans="1:11" x14ac:dyDescent="0.25">
      <c r="A2222">
        <v>2221</v>
      </c>
      <c r="B2222" s="1">
        <v>39751</v>
      </c>
      <c r="C2222">
        <v>95.779998779296903</v>
      </c>
      <c r="D2222">
        <v>96.540000915527301</v>
      </c>
      <c r="E2222">
        <v>92.900001525878906</v>
      </c>
      <c r="F2222">
        <v>96.300003051757798</v>
      </c>
      <c r="G2222">
        <v>414582100</v>
      </c>
      <c r="H2222">
        <v>70.870109558105497</v>
      </c>
      <c r="I2222" s="1" t="str">
        <f t="shared" si="68"/>
        <v>102008</v>
      </c>
      <c r="J2222">
        <f>COUNTIFS($I$2:I2222,I2222)</f>
        <v>22</v>
      </c>
      <c r="K2222" t="b">
        <f t="shared" si="69"/>
        <v>0</v>
      </c>
    </row>
    <row r="2223" spans="1:11" x14ac:dyDescent="0.25">
      <c r="A2223">
        <v>2222</v>
      </c>
      <c r="B2223" s="1">
        <v>39752</v>
      </c>
      <c r="C2223">
        <v>95.080001831054702</v>
      </c>
      <c r="D2223">
        <v>98.569999694824205</v>
      </c>
      <c r="E2223">
        <v>94.480003356933594</v>
      </c>
      <c r="F2223">
        <v>96.830001831054702</v>
      </c>
      <c r="G2223">
        <v>411394000</v>
      </c>
      <c r="H2223">
        <v>71.260139465332003</v>
      </c>
      <c r="I2223" s="1" t="str">
        <f t="shared" si="68"/>
        <v>102008</v>
      </c>
      <c r="J2223">
        <f>COUNTIFS($I$2:I2223,I2223)</f>
        <v>23</v>
      </c>
      <c r="K2223" t="b">
        <f t="shared" si="69"/>
        <v>0</v>
      </c>
    </row>
    <row r="2224" spans="1:11" x14ac:dyDescent="0.25">
      <c r="A2224">
        <v>2223</v>
      </c>
      <c r="B2224" s="1">
        <v>39755</v>
      </c>
      <c r="C2224">
        <v>96.779998779296903</v>
      </c>
      <c r="D2224">
        <v>97.690002441406193</v>
      </c>
      <c r="E2224">
        <v>95.949996948242202</v>
      </c>
      <c r="F2224">
        <v>97.110000610351605</v>
      </c>
      <c r="G2224">
        <v>205419400</v>
      </c>
      <c r="H2224">
        <v>71.466163635253906</v>
      </c>
      <c r="I2224" s="1" t="str">
        <f t="shared" si="68"/>
        <v>112008</v>
      </c>
      <c r="J2224">
        <f>COUNTIFS($I$2:I2224,I2224)</f>
        <v>1</v>
      </c>
      <c r="K2224" t="b">
        <f t="shared" si="69"/>
        <v>1</v>
      </c>
    </row>
    <row r="2225" spans="1:11" x14ac:dyDescent="0.25">
      <c r="A2225">
        <v>2224</v>
      </c>
      <c r="B2225" s="1">
        <v>39756</v>
      </c>
      <c r="C2225">
        <v>99.059997558593807</v>
      </c>
      <c r="D2225">
        <v>100.860000610352</v>
      </c>
      <c r="E2225">
        <v>96.709999084472699</v>
      </c>
      <c r="F2225">
        <v>100.41000366210901</v>
      </c>
      <c r="G2225">
        <v>346793400</v>
      </c>
      <c r="H2225">
        <v>73.894760131835895</v>
      </c>
      <c r="I2225" s="1" t="str">
        <f t="shared" si="68"/>
        <v>112008</v>
      </c>
      <c r="J2225">
        <f>COUNTIFS($I$2:I2225,I2225)</f>
        <v>2</v>
      </c>
      <c r="K2225" t="b">
        <f t="shared" si="69"/>
        <v>0</v>
      </c>
    </row>
    <row r="2226" spans="1:11" x14ac:dyDescent="0.25">
      <c r="A2226">
        <v>2225</v>
      </c>
      <c r="B2226" s="1">
        <v>39757</v>
      </c>
      <c r="C2226">
        <v>99.199996948242202</v>
      </c>
      <c r="D2226">
        <v>100.709999084473</v>
      </c>
      <c r="E2226">
        <v>95</v>
      </c>
      <c r="F2226">
        <v>96.190002441406193</v>
      </c>
      <c r="G2226">
        <v>387844100</v>
      </c>
      <c r="H2226">
        <v>70.789100646972699</v>
      </c>
      <c r="I2226" s="1" t="str">
        <f t="shared" si="68"/>
        <v>112008</v>
      </c>
      <c r="J2226">
        <f>COUNTIFS($I$2:I2226,I2226)</f>
        <v>3</v>
      </c>
      <c r="K2226" t="b">
        <f t="shared" si="69"/>
        <v>0</v>
      </c>
    </row>
    <row r="2227" spans="1:11" x14ac:dyDescent="0.25">
      <c r="A2227">
        <v>2226</v>
      </c>
      <c r="B2227" s="1">
        <v>39758</v>
      </c>
      <c r="C2227">
        <v>94.459999084472699</v>
      </c>
      <c r="D2227">
        <v>95.440002441406193</v>
      </c>
      <c r="E2227">
        <v>90.059997558593807</v>
      </c>
      <c r="F2227">
        <v>90.860000610351605</v>
      </c>
      <c r="G2227">
        <v>477721900</v>
      </c>
      <c r="H2227">
        <v>66.866638183593807</v>
      </c>
      <c r="I2227" s="1" t="str">
        <f t="shared" si="68"/>
        <v>112008</v>
      </c>
      <c r="J2227">
        <f>COUNTIFS($I$2:I2227,I2227)</f>
        <v>4</v>
      </c>
      <c r="K2227" t="b">
        <f t="shared" si="69"/>
        <v>0</v>
      </c>
    </row>
    <row r="2228" spans="1:11" x14ac:dyDescent="0.25">
      <c r="A2228">
        <v>2227</v>
      </c>
      <c r="B2228" s="1">
        <v>39759</v>
      </c>
      <c r="C2228">
        <v>91.650001525878906</v>
      </c>
      <c r="D2228">
        <v>94</v>
      </c>
      <c r="E2228">
        <v>90.5</v>
      </c>
      <c r="F2228">
        <v>93.860000610351605</v>
      </c>
      <c r="G2228">
        <v>380391000</v>
      </c>
      <c r="H2228">
        <v>69.074417114257798</v>
      </c>
      <c r="I2228" s="1" t="str">
        <f t="shared" si="68"/>
        <v>112008</v>
      </c>
      <c r="J2228">
        <f>COUNTIFS($I$2:I2228,I2228)</f>
        <v>5</v>
      </c>
      <c r="K2228" t="b">
        <f t="shared" si="69"/>
        <v>0</v>
      </c>
    </row>
    <row r="2229" spans="1:11" x14ac:dyDescent="0.25">
      <c r="A2229">
        <v>2228</v>
      </c>
      <c r="B2229" s="1">
        <v>39762</v>
      </c>
      <c r="C2229">
        <v>95.209999084472699</v>
      </c>
      <c r="D2229">
        <v>95.529998779296903</v>
      </c>
      <c r="E2229">
        <v>90.919998168945298</v>
      </c>
      <c r="F2229">
        <v>92.629997253417997</v>
      </c>
      <c r="G2229">
        <v>301773000</v>
      </c>
      <c r="H2229">
        <v>68.169212341308594</v>
      </c>
      <c r="I2229" s="1" t="str">
        <f t="shared" si="68"/>
        <v>112008</v>
      </c>
      <c r="J2229">
        <f>COUNTIFS($I$2:I2229,I2229)</f>
        <v>6</v>
      </c>
      <c r="K2229" t="b">
        <f t="shared" si="69"/>
        <v>0</v>
      </c>
    </row>
    <row r="2230" spans="1:11" x14ac:dyDescent="0.25">
      <c r="A2230">
        <v>2229</v>
      </c>
      <c r="B2230" s="1">
        <v>39763</v>
      </c>
      <c r="C2230">
        <v>90.760002136230497</v>
      </c>
      <c r="D2230">
        <v>92.139999389648395</v>
      </c>
      <c r="E2230">
        <v>88.650001525878906</v>
      </c>
      <c r="F2230">
        <v>89.769996643066406</v>
      </c>
      <c r="G2230">
        <v>418498200</v>
      </c>
      <c r="H2230">
        <v>66.064422607421903</v>
      </c>
      <c r="I2230" s="1" t="str">
        <f t="shared" si="68"/>
        <v>112008</v>
      </c>
      <c r="J2230">
        <f>COUNTIFS($I$2:I2230,I2230)</f>
        <v>7</v>
      </c>
      <c r="K2230" t="b">
        <f t="shared" si="69"/>
        <v>0</v>
      </c>
    </row>
    <row r="2231" spans="1:11" x14ac:dyDescent="0.25">
      <c r="A2231">
        <v>2230</v>
      </c>
      <c r="B2231" s="1">
        <v>39764</v>
      </c>
      <c r="C2231">
        <v>88.230003356933594</v>
      </c>
      <c r="D2231">
        <v>88.949996948242202</v>
      </c>
      <c r="E2231">
        <v>85.120002746582003</v>
      </c>
      <c r="F2231">
        <v>85.819999694824205</v>
      </c>
      <c r="G2231">
        <v>454330600</v>
      </c>
      <c r="H2231">
        <v>63.157524108886697</v>
      </c>
      <c r="I2231" s="1" t="str">
        <f t="shared" si="68"/>
        <v>112008</v>
      </c>
      <c r="J2231">
        <f>COUNTIFS($I$2:I2231,I2231)</f>
        <v>8</v>
      </c>
      <c r="K2231" t="b">
        <f t="shared" si="69"/>
        <v>0</v>
      </c>
    </row>
    <row r="2232" spans="1:11" x14ac:dyDescent="0.25">
      <c r="A2232">
        <v>2231</v>
      </c>
      <c r="B2232" s="1">
        <v>39765</v>
      </c>
      <c r="C2232">
        <v>86.129997253417997</v>
      </c>
      <c r="D2232">
        <v>91.730003356933594</v>
      </c>
      <c r="E2232">
        <v>82.089996337890597</v>
      </c>
      <c r="F2232">
        <v>91.169998168945298</v>
      </c>
      <c r="G2232">
        <v>753141900</v>
      </c>
      <c r="H2232">
        <v>67.094749450683594</v>
      </c>
      <c r="I2232" s="1" t="str">
        <f t="shared" si="68"/>
        <v>112008</v>
      </c>
      <c r="J2232">
        <f>COUNTIFS($I$2:I2232,I2232)</f>
        <v>9</v>
      </c>
      <c r="K2232" t="b">
        <f t="shared" si="69"/>
        <v>0</v>
      </c>
    </row>
    <row r="2233" spans="1:11" x14ac:dyDescent="0.25">
      <c r="A2233">
        <v>2232</v>
      </c>
      <c r="B2233" s="1">
        <v>39766</v>
      </c>
      <c r="C2233">
        <v>89.410003662109403</v>
      </c>
      <c r="D2233">
        <v>92.059997558593807</v>
      </c>
      <c r="E2233">
        <v>86.519996643066406</v>
      </c>
      <c r="F2233">
        <v>86.620002746582003</v>
      </c>
      <c r="G2233">
        <v>540352300</v>
      </c>
      <c r="H2233">
        <v>63.746273040771499</v>
      </c>
      <c r="I2233" s="1" t="str">
        <f t="shared" si="68"/>
        <v>112008</v>
      </c>
      <c r="J2233">
        <f>COUNTIFS($I$2:I2233,I2233)</f>
        <v>10</v>
      </c>
      <c r="K2233" t="b">
        <f t="shared" si="69"/>
        <v>0</v>
      </c>
    </row>
    <row r="2234" spans="1:11" x14ac:dyDescent="0.25">
      <c r="A2234">
        <v>2233</v>
      </c>
      <c r="B2234" s="1">
        <v>39769</v>
      </c>
      <c r="C2234">
        <v>86.379997253417997</v>
      </c>
      <c r="D2234">
        <v>88.559997558593807</v>
      </c>
      <c r="E2234">
        <v>85.160003662109403</v>
      </c>
      <c r="F2234">
        <v>85.470001220703097</v>
      </c>
      <c r="G2234">
        <v>415254900</v>
      </c>
      <c r="H2234">
        <v>62.899959564208999</v>
      </c>
      <c r="I2234" s="1" t="str">
        <f t="shared" si="68"/>
        <v>112008</v>
      </c>
      <c r="J2234">
        <f>COUNTIFS($I$2:I2234,I2234)</f>
        <v>11</v>
      </c>
      <c r="K2234" t="b">
        <f t="shared" si="69"/>
        <v>0</v>
      </c>
    </row>
    <row r="2235" spans="1:11" x14ac:dyDescent="0.25">
      <c r="A2235">
        <v>2234</v>
      </c>
      <c r="B2235" s="1">
        <v>39770</v>
      </c>
      <c r="C2235">
        <v>85.150001525878906</v>
      </c>
      <c r="D2235">
        <v>87.220001220703097</v>
      </c>
      <c r="E2235">
        <v>82.910003662109403</v>
      </c>
      <c r="F2235">
        <v>87.080001831054702</v>
      </c>
      <c r="G2235">
        <v>523811800</v>
      </c>
      <c r="H2235">
        <v>64.084793090820298</v>
      </c>
      <c r="I2235" s="1" t="str">
        <f t="shared" si="68"/>
        <v>112008</v>
      </c>
      <c r="J2235">
        <f>COUNTIFS($I$2:I2235,I2235)</f>
        <v>12</v>
      </c>
      <c r="K2235" t="b">
        <f t="shared" si="69"/>
        <v>0</v>
      </c>
    </row>
    <row r="2236" spans="1:11" x14ac:dyDescent="0.25">
      <c r="A2236">
        <v>2235</v>
      </c>
      <c r="B2236" s="1">
        <v>39771</v>
      </c>
      <c r="C2236">
        <v>85.910003662109403</v>
      </c>
      <c r="D2236">
        <v>86.870002746582003</v>
      </c>
      <c r="E2236">
        <v>80.919998168945298</v>
      </c>
      <c r="F2236">
        <v>81.5</v>
      </c>
      <c r="G2236">
        <v>558327600</v>
      </c>
      <c r="H2236">
        <v>59.978302001953097</v>
      </c>
      <c r="I2236" s="1" t="str">
        <f t="shared" si="68"/>
        <v>112008</v>
      </c>
      <c r="J2236">
        <f>COUNTIFS($I$2:I2236,I2236)</f>
        <v>13</v>
      </c>
      <c r="K2236" t="b">
        <f t="shared" si="69"/>
        <v>0</v>
      </c>
    </row>
    <row r="2237" spans="1:11" x14ac:dyDescent="0.25">
      <c r="A2237">
        <v>2236</v>
      </c>
      <c r="B2237" s="1">
        <v>39772</v>
      </c>
      <c r="C2237">
        <v>80.129997253417997</v>
      </c>
      <c r="D2237">
        <v>82.510002136230497</v>
      </c>
      <c r="E2237">
        <v>75.050003051757798</v>
      </c>
      <c r="F2237">
        <v>75.449996948242202</v>
      </c>
      <c r="G2237">
        <v>814180400</v>
      </c>
      <c r="H2237">
        <v>55.525913238525398</v>
      </c>
      <c r="I2237" s="1" t="str">
        <f t="shared" si="68"/>
        <v>112008</v>
      </c>
      <c r="J2237">
        <f>COUNTIFS($I$2:I2237,I2237)</f>
        <v>14</v>
      </c>
      <c r="K2237" t="b">
        <f t="shared" si="69"/>
        <v>0</v>
      </c>
    </row>
    <row r="2238" spans="1:11" x14ac:dyDescent="0.25">
      <c r="A2238">
        <v>2237</v>
      </c>
      <c r="B2238" s="1">
        <v>39773</v>
      </c>
      <c r="C2238">
        <v>77.459999084472699</v>
      </c>
      <c r="D2238">
        <v>80.900001525878906</v>
      </c>
      <c r="E2238">
        <v>74.339996337890597</v>
      </c>
      <c r="F2238">
        <v>79.519996643066406</v>
      </c>
      <c r="G2238">
        <v>718536500</v>
      </c>
      <c r="H2238">
        <v>58.521186828613303</v>
      </c>
      <c r="I2238" s="1" t="str">
        <f t="shared" si="68"/>
        <v>112008</v>
      </c>
      <c r="J2238">
        <f>COUNTIFS($I$2:I2238,I2238)</f>
        <v>15</v>
      </c>
      <c r="K2238" t="b">
        <f t="shared" si="69"/>
        <v>0</v>
      </c>
    </row>
    <row r="2239" spans="1:11" x14ac:dyDescent="0.25">
      <c r="A2239">
        <v>2238</v>
      </c>
      <c r="B2239" s="1">
        <v>39776</v>
      </c>
      <c r="C2239">
        <v>81.919998168945298</v>
      </c>
      <c r="D2239">
        <v>86.989997863769503</v>
      </c>
      <c r="E2239">
        <v>80.360000610351605</v>
      </c>
      <c r="F2239">
        <v>85.029998779296903</v>
      </c>
      <c r="G2239">
        <v>523305300</v>
      </c>
      <c r="H2239">
        <v>62.576179504394503</v>
      </c>
      <c r="I2239" s="1" t="str">
        <f t="shared" si="68"/>
        <v>112008</v>
      </c>
      <c r="J2239">
        <f>COUNTIFS($I$2:I2239,I2239)</f>
        <v>16</v>
      </c>
      <c r="K2239" t="b">
        <f t="shared" si="69"/>
        <v>0</v>
      </c>
    </row>
    <row r="2240" spans="1:11" x14ac:dyDescent="0.25">
      <c r="A2240">
        <v>2239</v>
      </c>
      <c r="B2240" s="1">
        <v>39777</v>
      </c>
      <c r="C2240">
        <v>87.300003051757798</v>
      </c>
      <c r="D2240">
        <v>87.510002136230497</v>
      </c>
      <c r="E2240">
        <v>83.819999694824205</v>
      </c>
      <c r="F2240">
        <v>85.660003662109403</v>
      </c>
      <c r="G2240">
        <v>454112400</v>
      </c>
      <c r="H2240">
        <v>63.039768218994098</v>
      </c>
      <c r="I2240" s="1" t="str">
        <f t="shared" si="68"/>
        <v>112008</v>
      </c>
      <c r="J2240">
        <f>COUNTIFS($I$2:I2240,I2240)</f>
        <v>17</v>
      </c>
      <c r="K2240" t="b">
        <f t="shared" si="69"/>
        <v>0</v>
      </c>
    </row>
    <row r="2241" spans="1:11" x14ac:dyDescent="0.25">
      <c r="A2241">
        <v>2240</v>
      </c>
      <c r="B2241" s="1">
        <v>39778</v>
      </c>
      <c r="C2241">
        <v>84.300003051757798</v>
      </c>
      <c r="D2241">
        <v>89.190002441406193</v>
      </c>
      <c r="E2241">
        <v>84.239997863769503</v>
      </c>
      <c r="F2241">
        <v>88.970001220703097</v>
      </c>
      <c r="G2241">
        <v>370134200</v>
      </c>
      <c r="H2241">
        <v>65.475715637207003</v>
      </c>
      <c r="I2241" s="1" t="str">
        <f t="shared" si="68"/>
        <v>112008</v>
      </c>
      <c r="J2241">
        <f>COUNTIFS($I$2:I2241,I2241)</f>
        <v>18</v>
      </c>
      <c r="K2241" t="b">
        <f t="shared" si="69"/>
        <v>0</v>
      </c>
    </row>
    <row r="2242" spans="1:11" x14ac:dyDescent="0.25">
      <c r="A2242">
        <v>2241</v>
      </c>
      <c r="B2242" s="1">
        <v>39780</v>
      </c>
      <c r="C2242">
        <v>88.629997253417997</v>
      </c>
      <c r="D2242">
        <v>90.129997253417997</v>
      </c>
      <c r="E2242">
        <v>88.480003356933594</v>
      </c>
      <c r="F2242">
        <v>90.089996337890597</v>
      </c>
      <c r="G2242">
        <v>118308100</v>
      </c>
      <c r="H2242">
        <v>66.299942016601605</v>
      </c>
      <c r="I2242" s="1" t="str">
        <f t="shared" si="68"/>
        <v>112008</v>
      </c>
      <c r="J2242">
        <f>COUNTIFS($I$2:I2242,I2242)</f>
        <v>19</v>
      </c>
      <c r="K2242" t="b">
        <f t="shared" si="69"/>
        <v>0</v>
      </c>
    </row>
    <row r="2243" spans="1:11" x14ac:dyDescent="0.25">
      <c r="A2243">
        <v>2242</v>
      </c>
      <c r="B2243" s="1">
        <v>39783</v>
      </c>
      <c r="C2243">
        <v>87.510002136230497</v>
      </c>
      <c r="D2243">
        <v>87.550003051757798</v>
      </c>
      <c r="E2243">
        <v>81.860000610351605</v>
      </c>
      <c r="F2243">
        <v>82.110000610351605</v>
      </c>
      <c r="G2243">
        <v>369927100</v>
      </c>
      <c r="H2243">
        <v>60.427230834960902</v>
      </c>
      <c r="I2243" s="1" t="str">
        <f t="shared" ref="I2243:I2306" si="70">MONTH(B2243)&amp;YEAR(B2243)</f>
        <v>122008</v>
      </c>
      <c r="J2243">
        <f>COUNTIFS($I$2:I2243,I2243)</f>
        <v>1</v>
      </c>
      <c r="K2243" t="b">
        <f t="shared" ref="K2243:K2306" si="71">IF(J2243=1,TRUE(),FALSE())</f>
        <v>1</v>
      </c>
    </row>
    <row r="2244" spans="1:11" x14ac:dyDescent="0.25">
      <c r="A2244">
        <v>2243</v>
      </c>
      <c r="B2244" s="1">
        <v>39784</v>
      </c>
      <c r="C2244">
        <v>83.470001220703097</v>
      </c>
      <c r="D2244">
        <v>85.489997863769503</v>
      </c>
      <c r="E2244">
        <v>82.040000915527301</v>
      </c>
      <c r="F2244">
        <v>85.269996643066406</v>
      </c>
      <c r="G2244">
        <v>469508400</v>
      </c>
      <c r="H2244">
        <v>62.752758026122997</v>
      </c>
      <c r="I2244" s="1" t="str">
        <f t="shared" si="70"/>
        <v>122008</v>
      </c>
      <c r="J2244">
        <f>COUNTIFS($I$2:I2244,I2244)</f>
        <v>2</v>
      </c>
      <c r="K2244" t="b">
        <f t="shared" si="71"/>
        <v>0</v>
      </c>
    </row>
    <row r="2245" spans="1:11" x14ac:dyDescent="0.25">
      <c r="A2245">
        <v>2244</v>
      </c>
      <c r="B2245" s="1">
        <v>39785</v>
      </c>
      <c r="C2245">
        <v>83.400001525878906</v>
      </c>
      <c r="D2245">
        <v>87.830001831054702</v>
      </c>
      <c r="E2245">
        <v>83.139999389648395</v>
      </c>
      <c r="F2245">
        <v>87.319999694824205</v>
      </c>
      <c r="G2245">
        <v>519863500</v>
      </c>
      <c r="H2245">
        <v>64.261413574218807</v>
      </c>
      <c r="I2245" s="1" t="str">
        <f t="shared" si="70"/>
        <v>122008</v>
      </c>
      <c r="J2245">
        <f>COUNTIFS($I$2:I2245,I2245)</f>
        <v>3</v>
      </c>
      <c r="K2245" t="b">
        <f t="shared" si="71"/>
        <v>0</v>
      </c>
    </row>
    <row r="2246" spans="1:11" x14ac:dyDescent="0.25">
      <c r="A2246">
        <v>2245</v>
      </c>
      <c r="B2246" s="1">
        <v>39786</v>
      </c>
      <c r="C2246">
        <v>86.059997558593807</v>
      </c>
      <c r="D2246">
        <v>88.050003051757798</v>
      </c>
      <c r="E2246">
        <v>83.739997863769503</v>
      </c>
      <c r="F2246">
        <v>85.300003051757798</v>
      </c>
      <c r="G2246">
        <v>444173800</v>
      </c>
      <c r="H2246">
        <v>62.774806976318402</v>
      </c>
      <c r="I2246" s="1" t="str">
        <f t="shared" si="70"/>
        <v>122008</v>
      </c>
      <c r="J2246">
        <f>COUNTIFS($I$2:I2246,I2246)</f>
        <v>4</v>
      </c>
      <c r="K2246" t="b">
        <f t="shared" si="71"/>
        <v>0</v>
      </c>
    </row>
    <row r="2247" spans="1:11" x14ac:dyDescent="0.25">
      <c r="A2247">
        <v>2246</v>
      </c>
      <c r="B2247" s="1">
        <v>39787</v>
      </c>
      <c r="C2247">
        <v>83.650001525878906</v>
      </c>
      <c r="D2247">
        <v>88.419998168945298</v>
      </c>
      <c r="E2247">
        <v>82.239997863769503</v>
      </c>
      <c r="F2247">
        <v>87.930000305175795</v>
      </c>
      <c r="G2247">
        <v>471905300</v>
      </c>
      <c r="H2247">
        <v>64.7103271484375</v>
      </c>
      <c r="I2247" s="1" t="str">
        <f t="shared" si="70"/>
        <v>122008</v>
      </c>
      <c r="J2247">
        <f>COUNTIFS($I$2:I2247,I2247)</f>
        <v>5</v>
      </c>
      <c r="K2247" t="b">
        <f t="shared" si="71"/>
        <v>0</v>
      </c>
    </row>
    <row r="2248" spans="1:11" x14ac:dyDescent="0.25">
      <c r="A2248">
        <v>2247</v>
      </c>
      <c r="B2248" s="1">
        <v>39790</v>
      </c>
      <c r="C2248">
        <v>90.339996337890597</v>
      </c>
      <c r="D2248">
        <v>92.379997253417997</v>
      </c>
      <c r="E2248">
        <v>88.080001831054702</v>
      </c>
      <c r="F2248">
        <v>91</v>
      </c>
      <c r="G2248">
        <v>412859300</v>
      </c>
      <c r="H2248">
        <v>66.969665527343807</v>
      </c>
      <c r="I2248" s="1" t="str">
        <f t="shared" si="70"/>
        <v>122008</v>
      </c>
      <c r="J2248">
        <f>COUNTIFS($I$2:I2248,I2248)</f>
        <v>6</v>
      </c>
      <c r="K2248" t="b">
        <f t="shared" si="71"/>
        <v>0</v>
      </c>
    </row>
    <row r="2249" spans="1:11" x14ac:dyDescent="0.25">
      <c r="A2249">
        <v>2248</v>
      </c>
      <c r="B2249" s="1">
        <v>39791</v>
      </c>
      <c r="C2249">
        <v>90.370002746582003</v>
      </c>
      <c r="D2249">
        <v>92.129997253417997</v>
      </c>
      <c r="E2249">
        <v>88.980003356933594</v>
      </c>
      <c r="F2249">
        <v>89.5</v>
      </c>
      <c r="G2249">
        <v>370790000</v>
      </c>
      <c r="H2249">
        <v>65.865753173828097</v>
      </c>
      <c r="I2249" s="1" t="str">
        <f t="shared" si="70"/>
        <v>122008</v>
      </c>
      <c r="J2249">
        <f>COUNTIFS($I$2:I2249,I2249)</f>
        <v>7</v>
      </c>
      <c r="K2249" t="b">
        <f t="shared" si="71"/>
        <v>0</v>
      </c>
    </row>
    <row r="2250" spans="1:11" x14ac:dyDescent="0.25">
      <c r="A2250">
        <v>2249</v>
      </c>
      <c r="B2250" s="1">
        <v>39792</v>
      </c>
      <c r="C2250">
        <v>90.319999694824205</v>
      </c>
      <c r="D2250">
        <v>91.360000610351605</v>
      </c>
      <c r="E2250">
        <v>89</v>
      </c>
      <c r="F2250">
        <v>90.110000610351605</v>
      </c>
      <c r="G2250">
        <v>396187400</v>
      </c>
      <c r="H2250">
        <v>66.314628601074205</v>
      </c>
      <c r="I2250" s="1" t="str">
        <f t="shared" si="70"/>
        <v>122008</v>
      </c>
      <c r="J2250">
        <f>COUNTIFS($I$2:I2250,I2250)</f>
        <v>8</v>
      </c>
      <c r="K2250" t="b">
        <f t="shared" si="71"/>
        <v>0</v>
      </c>
    </row>
    <row r="2251" spans="1:11" x14ac:dyDescent="0.25">
      <c r="A2251">
        <v>2250</v>
      </c>
      <c r="B2251" s="1">
        <v>39793</v>
      </c>
      <c r="C2251">
        <v>89.540000915527301</v>
      </c>
      <c r="D2251">
        <v>91</v>
      </c>
      <c r="E2251">
        <v>87.370002746582003</v>
      </c>
      <c r="F2251">
        <v>87.940002441406193</v>
      </c>
      <c r="G2251">
        <v>365061000</v>
      </c>
      <c r="H2251">
        <v>64.717712402343807</v>
      </c>
      <c r="I2251" s="1" t="str">
        <f t="shared" si="70"/>
        <v>122008</v>
      </c>
      <c r="J2251">
        <f>COUNTIFS($I$2:I2251,I2251)</f>
        <v>9</v>
      </c>
      <c r="K2251" t="b">
        <f t="shared" si="71"/>
        <v>0</v>
      </c>
    </row>
    <row r="2252" spans="1:11" x14ac:dyDescent="0.25">
      <c r="A2252">
        <v>2251</v>
      </c>
      <c r="B2252" s="1">
        <v>39794</v>
      </c>
      <c r="C2252">
        <v>85.550003051757798</v>
      </c>
      <c r="D2252">
        <v>89.069999694824205</v>
      </c>
      <c r="E2252">
        <v>85.199996948242202</v>
      </c>
      <c r="F2252">
        <v>88.989997863769503</v>
      </c>
      <c r="G2252">
        <v>415060400</v>
      </c>
      <c r="H2252">
        <v>65.490402221679702</v>
      </c>
      <c r="I2252" s="1" t="str">
        <f t="shared" si="70"/>
        <v>122008</v>
      </c>
      <c r="J2252">
        <f>COUNTIFS($I$2:I2252,I2252)</f>
        <v>10</v>
      </c>
      <c r="K2252" t="b">
        <f t="shared" si="71"/>
        <v>0</v>
      </c>
    </row>
    <row r="2253" spans="1:11" x14ac:dyDescent="0.25">
      <c r="A2253">
        <v>2252</v>
      </c>
      <c r="B2253" s="1">
        <v>39797</v>
      </c>
      <c r="C2253">
        <v>89.019996643066406</v>
      </c>
      <c r="D2253">
        <v>89.150001525878906</v>
      </c>
      <c r="E2253">
        <v>86.290000915527301</v>
      </c>
      <c r="F2253">
        <v>87.75</v>
      </c>
      <c r="G2253">
        <v>256694200</v>
      </c>
      <c r="H2253">
        <v>64.577873229980497</v>
      </c>
      <c r="I2253" s="1" t="str">
        <f t="shared" si="70"/>
        <v>122008</v>
      </c>
      <c r="J2253">
        <f>COUNTIFS($I$2:I2253,I2253)</f>
        <v>11</v>
      </c>
      <c r="K2253" t="b">
        <f t="shared" si="71"/>
        <v>0</v>
      </c>
    </row>
    <row r="2254" spans="1:11" x14ac:dyDescent="0.25">
      <c r="A2254">
        <v>2253</v>
      </c>
      <c r="B2254" s="1">
        <v>39798</v>
      </c>
      <c r="C2254">
        <v>91.879997253417997</v>
      </c>
      <c r="D2254">
        <v>92.019996643066406</v>
      </c>
      <c r="E2254">
        <v>88.180000305175795</v>
      </c>
      <c r="F2254">
        <v>91.879997253417997</v>
      </c>
      <c r="G2254">
        <v>377699500</v>
      </c>
      <c r="H2254">
        <v>67.617263793945298</v>
      </c>
      <c r="I2254" s="1" t="str">
        <f t="shared" si="70"/>
        <v>122008</v>
      </c>
      <c r="J2254">
        <f>COUNTIFS($I$2:I2254,I2254)</f>
        <v>12</v>
      </c>
      <c r="K2254" t="b">
        <f t="shared" si="71"/>
        <v>0</v>
      </c>
    </row>
    <row r="2255" spans="1:11" x14ac:dyDescent="0.25">
      <c r="A2255">
        <v>2254</v>
      </c>
      <c r="B2255" s="1">
        <v>39799</v>
      </c>
      <c r="C2255">
        <v>90.839996337890597</v>
      </c>
      <c r="D2255">
        <v>92.430000305175795</v>
      </c>
      <c r="E2255">
        <v>90.059997558593807</v>
      </c>
      <c r="F2255">
        <v>90.989997863769503</v>
      </c>
      <c r="G2255">
        <v>281819800</v>
      </c>
      <c r="H2255">
        <v>66.962318420410199</v>
      </c>
      <c r="I2255" s="1" t="str">
        <f t="shared" si="70"/>
        <v>122008</v>
      </c>
      <c r="J2255">
        <f>COUNTIFS($I$2:I2255,I2255)</f>
        <v>13</v>
      </c>
      <c r="K2255" t="b">
        <f t="shared" si="71"/>
        <v>0</v>
      </c>
    </row>
    <row r="2256" spans="1:11" x14ac:dyDescent="0.25">
      <c r="A2256">
        <v>2255</v>
      </c>
      <c r="B2256" s="1">
        <v>39800</v>
      </c>
      <c r="C2256">
        <v>91.400001525878906</v>
      </c>
      <c r="D2256">
        <v>91.669998168945298</v>
      </c>
      <c r="E2256">
        <v>88.209999084472699</v>
      </c>
      <c r="F2256">
        <v>89.290000915527301</v>
      </c>
      <c r="G2256">
        <v>374673300</v>
      </c>
      <c r="H2256">
        <v>65.711204528808594</v>
      </c>
      <c r="I2256" s="1" t="str">
        <f t="shared" si="70"/>
        <v>122008</v>
      </c>
      <c r="J2256">
        <f>COUNTIFS($I$2:I2256,I2256)</f>
        <v>14</v>
      </c>
      <c r="K2256" t="b">
        <f t="shared" si="71"/>
        <v>0</v>
      </c>
    </row>
    <row r="2257" spans="1:11" x14ac:dyDescent="0.25">
      <c r="A2257">
        <v>2256</v>
      </c>
      <c r="B2257" s="1">
        <v>39801</v>
      </c>
      <c r="C2257">
        <v>89.099998474121094</v>
      </c>
      <c r="D2257">
        <v>90.620002746582003</v>
      </c>
      <c r="E2257">
        <v>88.089996337890597</v>
      </c>
      <c r="F2257">
        <v>88.190002441406193</v>
      </c>
      <c r="G2257">
        <v>301451300</v>
      </c>
      <c r="H2257">
        <v>65.428535461425795</v>
      </c>
      <c r="I2257" s="1" t="str">
        <f t="shared" si="70"/>
        <v>122008</v>
      </c>
      <c r="J2257">
        <f>COUNTIFS($I$2:I2257,I2257)</f>
        <v>15</v>
      </c>
      <c r="K2257" t="b">
        <f t="shared" si="71"/>
        <v>0</v>
      </c>
    </row>
    <row r="2258" spans="1:11" x14ac:dyDescent="0.25">
      <c r="A2258">
        <v>2257</v>
      </c>
      <c r="B2258" s="1">
        <v>39804</v>
      </c>
      <c r="C2258">
        <v>88.580001831054702</v>
      </c>
      <c r="D2258">
        <v>88.669998168945298</v>
      </c>
      <c r="E2258">
        <v>85.489997863769503</v>
      </c>
      <c r="F2258">
        <v>87.059997558593807</v>
      </c>
      <c r="G2258">
        <v>243759500</v>
      </c>
      <c r="H2258">
        <v>64.590187072753906</v>
      </c>
      <c r="I2258" s="1" t="str">
        <f t="shared" si="70"/>
        <v>122008</v>
      </c>
      <c r="J2258">
        <f>COUNTIFS($I$2:I2258,I2258)</f>
        <v>16</v>
      </c>
      <c r="K2258" t="b">
        <f t="shared" si="71"/>
        <v>0</v>
      </c>
    </row>
    <row r="2259" spans="1:11" x14ac:dyDescent="0.25">
      <c r="A2259">
        <v>2258</v>
      </c>
      <c r="B2259" s="1">
        <v>39805</v>
      </c>
      <c r="C2259">
        <v>87.529998779296903</v>
      </c>
      <c r="D2259">
        <v>87.930000305175795</v>
      </c>
      <c r="E2259">
        <v>85.800003051757798</v>
      </c>
      <c r="F2259">
        <v>86.160003662109403</v>
      </c>
      <c r="G2259">
        <v>221625200</v>
      </c>
      <c r="H2259">
        <v>63.922473907470703</v>
      </c>
      <c r="I2259" s="1" t="str">
        <f t="shared" si="70"/>
        <v>122008</v>
      </c>
      <c r="J2259">
        <f>COUNTIFS($I$2:I2259,I2259)</f>
        <v>17</v>
      </c>
      <c r="K2259" t="b">
        <f t="shared" si="71"/>
        <v>0</v>
      </c>
    </row>
    <row r="2260" spans="1:11" x14ac:dyDescent="0.25">
      <c r="A2260">
        <v>2259</v>
      </c>
      <c r="B2260" s="1">
        <v>39806</v>
      </c>
      <c r="C2260">
        <v>86.449996948242202</v>
      </c>
      <c r="D2260">
        <v>86.870002746582003</v>
      </c>
      <c r="E2260">
        <v>86</v>
      </c>
      <c r="F2260">
        <v>86.660003662109403</v>
      </c>
      <c r="G2260">
        <v>62061600</v>
      </c>
      <c r="H2260">
        <v>64.293472290039105</v>
      </c>
      <c r="I2260" s="1" t="str">
        <f t="shared" si="70"/>
        <v>122008</v>
      </c>
      <c r="J2260">
        <f>COUNTIFS($I$2:I2260,I2260)</f>
        <v>18</v>
      </c>
      <c r="K2260" t="b">
        <f t="shared" si="71"/>
        <v>0</v>
      </c>
    </row>
    <row r="2261" spans="1:11" x14ac:dyDescent="0.25">
      <c r="A2261">
        <v>2260</v>
      </c>
      <c r="B2261" s="1">
        <v>39808</v>
      </c>
      <c r="C2261">
        <v>87.239997863769503</v>
      </c>
      <c r="D2261">
        <v>87.300003051757798</v>
      </c>
      <c r="E2261">
        <v>86.5</v>
      </c>
      <c r="F2261">
        <v>87.160003662109403</v>
      </c>
      <c r="G2261">
        <v>74767700</v>
      </c>
      <c r="H2261">
        <v>64.664367675781193</v>
      </c>
      <c r="I2261" s="1" t="str">
        <f t="shared" si="70"/>
        <v>122008</v>
      </c>
      <c r="J2261">
        <f>COUNTIFS($I$2:I2261,I2261)</f>
        <v>19</v>
      </c>
      <c r="K2261" t="b">
        <f t="shared" si="71"/>
        <v>0</v>
      </c>
    </row>
    <row r="2262" spans="1:11" x14ac:dyDescent="0.25">
      <c r="A2262">
        <v>2261</v>
      </c>
      <c r="B2262" s="1">
        <v>39811</v>
      </c>
      <c r="C2262">
        <v>87.239997863769503</v>
      </c>
      <c r="D2262">
        <v>87.330001831054702</v>
      </c>
      <c r="E2262">
        <v>85.599998474121094</v>
      </c>
      <c r="F2262">
        <v>86.910003662109403</v>
      </c>
      <c r="G2262">
        <v>127795900</v>
      </c>
      <c r="H2262">
        <v>64.478919982910199</v>
      </c>
      <c r="I2262" s="1" t="str">
        <f t="shared" si="70"/>
        <v>122008</v>
      </c>
      <c r="J2262">
        <f>COUNTIFS($I$2:I2262,I2262)</f>
        <v>20</v>
      </c>
      <c r="K2262" t="b">
        <f t="shared" si="71"/>
        <v>0</v>
      </c>
    </row>
    <row r="2263" spans="1:11" x14ac:dyDescent="0.25">
      <c r="A2263">
        <v>2262</v>
      </c>
      <c r="B2263" s="1">
        <v>39812</v>
      </c>
      <c r="C2263">
        <v>87.510002136230497</v>
      </c>
      <c r="D2263">
        <v>89.050003051757798</v>
      </c>
      <c r="E2263">
        <v>86.879997253417997</v>
      </c>
      <c r="F2263">
        <v>88.970001220703097</v>
      </c>
      <c r="G2263">
        <v>168256300</v>
      </c>
      <c r="H2263">
        <v>66.007232666015597</v>
      </c>
      <c r="I2263" s="1" t="str">
        <f t="shared" si="70"/>
        <v>122008</v>
      </c>
      <c r="J2263">
        <f>COUNTIFS($I$2:I2263,I2263)</f>
        <v>21</v>
      </c>
      <c r="K2263" t="b">
        <f t="shared" si="71"/>
        <v>0</v>
      </c>
    </row>
    <row r="2264" spans="1:11" x14ac:dyDescent="0.25">
      <c r="A2264">
        <v>2263</v>
      </c>
      <c r="B2264" s="1">
        <v>39813</v>
      </c>
      <c r="C2264">
        <v>89.080001831054702</v>
      </c>
      <c r="D2264">
        <v>90.970001220703097</v>
      </c>
      <c r="E2264">
        <v>88.870002746582003</v>
      </c>
      <c r="F2264">
        <v>90.239997863769503</v>
      </c>
      <c r="G2264">
        <v>193987200</v>
      </c>
      <c r="H2264">
        <v>66.949447631835895</v>
      </c>
      <c r="I2264" s="1" t="str">
        <f t="shared" si="70"/>
        <v>122008</v>
      </c>
      <c r="J2264">
        <f>COUNTIFS($I$2:I2264,I2264)</f>
        <v>22</v>
      </c>
      <c r="K2264" t="b">
        <f t="shared" si="71"/>
        <v>0</v>
      </c>
    </row>
    <row r="2265" spans="1:11" x14ac:dyDescent="0.25">
      <c r="A2265">
        <v>2264</v>
      </c>
      <c r="B2265" s="1">
        <v>39815</v>
      </c>
      <c r="C2265">
        <v>90.440002441406193</v>
      </c>
      <c r="D2265">
        <v>93.440002441406193</v>
      </c>
      <c r="E2265">
        <v>89.849998474121094</v>
      </c>
      <c r="F2265">
        <v>92.959999084472699</v>
      </c>
      <c r="G2265">
        <v>227566300</v>
      </c>
      <c r="H2265">
        <v>68.967430114746094</v>
      </c>
      <c r="I2265" s="1" t="str">
        <f t="shared" si="70"/>
        <v>12009</v>
      </c>
      <c r="J2265">
        <f>COUNTIFS($I$2:I2265,I2265)</f>
        <v>1</v>
      </c>
      <c r="K2265" t="b">
        <f t="shared" si="71"/>
        <v>1</v>
      </c>
    </row>
    <row r="2266" spans="1:11" x14ac:dyDescent="0.25">
      <c r="A2266">
        <v>2265</v>
      </c>
      <c r="B2266" s="1">
        <v>39818</v>
      </c>
      <c r="C2266">
        <v>92.629997253417997</v>
      </c>
      <c r="D2266">
        <v>93.660003662109403</v>
      </c>
      <c r="E2266">
        <v>91.889999389648395</v>
      </c>
      <c r="F2266">
        <v>92.849998474121094</v>
      </c>
      <c r="G2266">
        <v>240349700</v>
      </c>
      <c r="H2266">
        <v>68.885841369628906</v>
      </c>
      <c r="I2266" s="1" t="str">
        <f t="shared" si="70"/>
        <v>12009</v>
      </c>
      <c r="J2266">
        <f>COUNTIFS($I$2:I2266,I2266)</f>
        <v>2</v>
      </c>
      <c r="K2266" t="b">
        <f t="shared" si="71"/>
        <v>0</v>
      </c>
    </row>
    <row r="2267" spans="1:11" x14ac:dyDescent="0.25">
      <c r="A2267">
        <v>2266</v>
      </c>
      <c r="B2267" s="1">
        <v>39819</v>
      </c>
      <c r="C2267">
        <v>93.639999389648395</v>
      </c>
      <c r="D2267">
        <v>94.449996948242202</v>
      </c>
      <c r="E2267">
        <v>92.680000305175795</v>
      </c>
      <c r="F2267">
        <v>93.470001220703097</v>
      </c>
      <c r="G2267">
        <v>328260900</v>
      </c>
      <c r="H2267">
        <v>69.345802307128906</v>
      </c>
      <c r="I2267" s="1" t="str">
        <f t="shared" si="70"/>
        <v>12009</v>
      </c>
      <c r="J2267">
        <f>COUNTIFS($I$2:I2267,I2267)</f>
        <v>3</v>
      </c>
      <c r="K2267" t="b">
        <f t="shared" si="71"/>
        <v>0</v>
      </c>
    </row>
    <row r="2268" spans="1:11" x14ac:dyDescent="0.25">
      <c r="A2268">
        <v>2267</v>
      </c>
      <c r="B2268" s="1">
        <v>39820</v>
      </c>
      <c r="C2268">
        <v>92</v>
      </c>
      <c r="D2268">
        <v>92.260002136230497</v>
      </c>
      <c r="E2268">
        <v>90.199996948242202</v>
      </c>
      <c r="F2268">
        <v>90.669998168945298</v>
      </c>
      <c r="G2268">
        <v>280899200</v>
      </c>
      <c r="H2268">
        <v>67.268455505371094</v>
      </c>
      <c r="I2268" s="1" t="str">
        <f t="shared" si="70"/>
        <v>12009</v>
      </c>
      <c r="J2268">
        <f>COUNTIFS($I$2:I2268,I2268)</f>
        <v>4</v>
      </c>
      <c r="K2268" t="b">
        <f t="shared" si="71"/>
        <v>0</v>
      </c>
    </row>
    <row r="2269" spans="1:11" x14ac:dyDescent="0.25">
      <c r="A2269">
        <v>2268</v>
      </c>
      <c r="B2269" s="1">
        <v>39821</v>
      </c>
      <c r="C2269">
        <v>90.160003662109403</v>
      </c>
      <c r="D2269">
        <v>91.089996337890597</v>
      </c>
      <c r="E2269">
        <v>89.669998168945298</v>
      </c>
      <c r="F2269">
        <v>91.040000915527301</v>
      </c>
      <c r="G2269">
        <v>263834400</v>
      </c>
      <c r="H2269">
        <v>67.542984008789105</v>
      </c>
      <c r="I2269" s="1" t="str">
        <f t="shared" si="70"/>
        <v>12009</v>
      </c>
      <c r="J2269">
        <f>COUNTIFS($I$2:I2269,I2269)</f>
        <v>5</v>
      </c>
      <c r="K2269" t="b">
        <f t="shared" si="71"/>
        <v>0</v>
      </c>
    </row>
    <row r="2270" spans="1:11" x14ac:dyDescent="0.25">
      <c r="A2270">
        <v>2269</v>
      </c>
      <c r="B2270" s="1">
        <v>39822</v>
      </c>
      <c r="C2270">
        <v>91.160003662109403</v>
      </c>
      <c r="D2270">
        <v>91.319999694824205</v>
      </c>
      <c r="E2270">
        <v>85.360000610351605</v>
      </c>
      <c r="F2270">
        <v>89.089996337890597</v>
      </c>
      <c r="G2270">
        <v>330953600</v>
      </c>
      <c r="H2270">
        <v>66.096237182617202</v>
      </c>
      <c r="I2270" s="1" t="str">
        <f t="shared" si="70"/>
        <v>12009</v>
      </c>
      <c r="J2270">
        <f>COUNTIFS($I$2:I2270,I2270)</f>
        <v>6</v>
      </c>
      <c r="K2270" t="b">
        <f t="shared" si="71"/>
        <v>0</v>
      </c>
    </row>
    <row r="2271" spans="1:11" x14ac:dyDescent="0.25">
      <c r="A2271">
        <v>2270</v>
      </c>
      <c r="B2271" s="1">
        <v>39825</v>
      </c>
      <c r="C2271">
        <v>88.839996337890597</v>
      </c>
      <c r="D2271">
        <v>88.910003662109403</v>
      </c>
      <c r="E2271">
        <v>86.410003662109403</v>
      </c>
      <c r="F2271">
        <v>86.949996948242202</v>
      </c>
      <c r="G2271">
        <v>277858500</v>
      </c>
      <c r="H2271">
        <v>64.508560180664105</v>
      </c>
      <c r="I2271" s="1" t="str">
        <f t="shared" si="70"/>
        <v>12009</v>
      </c>
      <c r="J2271">
        <f>COUNTIFS($I$2:I2271,I2271)</f>
        <v>7</v>
      </c>
      <c r="K2271" t="b">
        <f t="shared" si="71"/>
        <v>0</v>
      </c>
    </row>
    <row r="2272" spans="1:11" x14ac:dyDescent="0.25">
      <c r="A2272">
        <v>2271</v>
      </c>
      <c r="B2272" s="1">
        <v>39826</v>
      </c>
      <c r="C2272">
        <v>86.730003356933594</v>
      </c>
      <c r="D2272">
        <v>87.879997253417997</v>
      </c>
      <c r="E2272">
        <v>86.199996948242202</v>
      </c>
      <c r="F2272">
        <v>87.110000610351605</v>
      </c>
      <c r="G2272">
        <v>356432300</v>
      </c>
      <c r="H2272">
        <v>64.627220153808594</v>
      </c>
      <c r="I2272" s="1" t="str">
        <f t="shared" si="70"/>
        <v>12009</v>
      </c>
      <c r="J2272">
        <f>COUNTIFS($I$2:I2272,I2272)</f>
        <v>8</v>
      </c>
      <c r="K2272" t="b">
        <f t="shared" si="71"/>
        <v>0</v>
      </c>
    </row>
    <row r="2273" spans="1:11" x14ac:dyDescent="0.25">
      <c r="A2273">
        <v>2272</v>
      </c>
      <c r="B2273" s="1">
        <v>39827</v>
      </c>
      <c r="C2273">
        <v>85.540000915527301</v>
      </c>
      <c r="D2273">
        <v>85.75</v>
      </c>
      <c r="E2273">
        <v>83.160003662109403</v>
      </c>
      <c r="F2273">
        <v>84.370002746582003</v>
      </c>
      <c r="G2273">
        <v>435491600</v>
      </c>
      <c r="H2273">
        <v>62.594444274902301</v>
      </c>
      <c r="I2273" s="1" t="str">
        <f t="shared" si="70"/>
        <v>12009</v>
      </c>
      <c r="J2273">
        <f>COUNTIFS($I$2:I2273,I2273)</f>
        <v>9</v>
      </c>
      <c r="K2273" t="b">
        <f t="shared" si="71"/>
        <v>0</v>
      </c>
    </row>
    <row r="2274" spans="1:11" x14ac:dyDescent="0.25">
      <c r="A2274">
        <v>2273</v>
      </c>
      <c r="B2274" s="1">
        <v>39828</v>
      </c>
      <c r="C2274">
        <v>84.120002746582003</v>
      </c>
      <c r="D2274">
        <v>85.25</v>
      </c>
      <c r="E2274">
        <v>81.720001220703097</v>
      </c>
      <c r="F2274">
        <v>84.400001525878906</v>
      </c>
      <c r="G2274">
        <v>532647300</v>
      </c>
      <c r="H2274">
        <v>62.616737365722699</v>
      </c>
      <c r="I2274" s="1" t="str">
        <f t="shared" si="70"/>
        <v>12009</v>
      </c>
      <c r="J2274">
        <f>COUNTIFS($I$2:I2274,I2274)</f>
        <v>10</v>
      </c>
      <c r="K2274" t="b">
        <f t="shared" si="71"/>
        <v>0</v>
      </c>
    </row>
    <row r="2275" spans="1:11" x14ac:dyDescent="0.25">
      <c r="A2275">
        <v>2274</v>
      </c>
      <c r="B2275" s="1">
        <v>39829</v>
      </c>
      <c r="C2275">
        <v>85.860000610351605</v>
      </c>
      <c r="D2275">
        <v>85.989997863769503</v>
      </c>
      <c r="E2275">
        <v>83.050003051757798</v>
      </c>
      <c r="F2275">
        <v>85.059997558593807</v>
      </c>
      <c r="G2275">
        <v>399237200</v>
      </c>
      <c r="H2275">
        <v>63.106361389160199</v>
      </c>
      <c r="I2275" s="1" t="str">
        <f t="shared" si="70"/>
        <v>12009</v>
      </c>
      <c r="J2275">
        <f>COUNTIFS($I$2:I2275,I2275)</f>
        <v>11</v>
      </c>
      <c r="K2275" t="b">
        <f t="shared" si="71"/>
        <v>0</v>
      </c>
    </row>
    <row r="2276" spans="1:11" x14ac:dyDescent="0.25">
      <c r="A2276">
        <v>2275</v>
      </c>
      <c r="B2276" s="1">
        <v>39833</v>
      </c>
      <c r="C2276">
        <v>84.230003356933594</v>
      </c>
      <c r="D2276">
        <v>85.059997558593807</v>
      </c>
      <c r="E2276">
        <v>80.050003051757798</v>
      </c>
      <c r="F2276">
        <v>80.569999694824205</v>
      </c>
      <c r="G2276">
        <v>419855200</v>
      </c>
      <c r="H2276">
        <v>59.775226593017599</v>
      </c>
      <c r="I2276" s="1" t="str">
        <f t="shared" si="70"/>
        <v>12009</v>
      </c>
      <c r="J2276">
        <f>COUNTIFS($I$2:I2276,I2276)</f>
        <v>12</v>
      </c>
      <c r="K2276" t="b">
        <f t="shared" si="71"/>
        <v>0</v>
      </c>
    </row>
    <row r="2277" spans="1:11" x14ac:dyDescent="0.25">
      <c r="A2277">
        <v>2276</v>
      </c>
      <c r="B2277" s="1">
        <v>39834</v>
      </c>
      <c r="C2277">
        <v>81.940002441406193</v>
      </c>
      <c r="D2277">
        <v>84.239997863769503</v>
      </c>
      <c r="E2277">
        <v>80.470001220703097</v>
      </c>
      <c r="F2277">
        <v>84.050003051757798</v>
      </c>
      <c r="G2277">
        <v>364360700</v>
      </c>
      <c r="H2277">
        <v>62.357070922851598</v>
      </c>
      <c r="I2277" s="1" t="str">
        <f t="shared" si="70"/>
        <v>12009</v>
      </c>
      <c r="J2277">
        <f>COUNTIFS($I$2:I2277,I2277)</f>
        <v>13</v>
      </c>
      <c r="K2277" t="b">
        <f t="shared" si="71"/>
        <v>0</v>
      </c>
    </row>
    <row r="2278" spans="1:11" x14ac:dyDescent="0.25">
      <c r="A2278">
        <v>2277</v>
      </c>
      <c r="B2278" s="1">
        <v>39835</v>
      </c>
      <c r="C2278">
        <v>82.419998168945298</v>
      </c>
      <c r="D2278">
        <v>84.040000915527301</v>
      </c>
      <c r="E2278">
        <v>81.169998168945298</v>
      </c>
      <c r="F2278">
        <v>82.75</v>
      </c>
      <c r="G2278">
        <v>427940300</v>
      </c>
      <c r="H2278">
        <v>61.392585754394503</v>
      </c>
      <c r="I2278" s="1" t="str">
        <f t="shared" si="70"/>
        <v>12009</v>
      </c>
      <c r="J2278">
        <f>COUNTIFS($I$2:I2278,I2278)</f>
        <v>14</v>
      </c>
      <c r="K2278" t="b">
        <f t="shared" si="71"/>
        <v>0</v>
      </c>
    </row>
    <row r="2279" spans="1:11" x14ac:dyDescent="0.25">
      <c r="A2279">
        <v>2278</v>
      </c>
      <c r="B2279" s="1">
        <v>39836</v>
      </c>
      <c r="C2279">
        <v>80.900001525878906</v>
      </c>
      <c r="D2279">
        <v>83.989997863769503</v>
      </c>
      <c r="E2279">
        <v>80.569999694824205</v>
      </c>
      <c r="F2279">
        <v>83.110000610351605</v>
      </c>
      <c r="G2279">
        <v>386800600</v>
      </c>
      <c r="H2279">
        <v>61.659664154052699</v>
      </c>
      <c r="I2279" s="1" t="str">
        <f t="shared" si="70"/>
        <v>12009</v>
      </c>
      <c r="J2279">
        <f>COUNTIFS($I$2:I2279,I2279)</f>
        <v>15</v>
      </c>
      <c r="K2279" t="b">
        <f t="shared" si="71"/>
        <v>0</v>
      </c>
    </row>
    <row r="2280" spans="1:11" x14ac:dyDescent="0.25">
      <c r="A2280">
        <v>2279</v>
      </c>
      <c r="B2280" s="1">
        <v>39839</v>
      </c>
      <c r="C2280">
        <v>83.589996337890597</v>
      </c>
      <c r="D2280">
        <v>85.360000610351605</v>
      </c>
      <c r="E2280">
        <v>82.809997558593807</v>
      </c>
      <c r="F2280">
        <v>83.680000305175795</v>
      </c>
      <c r="G2280">
        <v>317978800</v>
      </c>
      <c r="H2280">
        <v>62.0825386047363</v>
      </c>
      <c r="I2280" s="1" t="str">
        <f t="shared" si="70"/>
        <v>12009</v>
      </c>
      <c r="J2280">
        <f>COUNTIFS($I$2:I2280,I2280)</f>
        <v>16</v>
      </c>
      <c r="K2280" t="b">
        <f t="shared" si="71"/>
        <v>0</v>
      </c>
    </row>
    <row r="2281" spans="1:11" x14ac:dyDescent="0.25">
      <c r="A2281">
        <v>2280</v>
      </c>
      <c r="B2281" s="1">
        <v>39840</v>
      </c>
      <c r="C2281">
        <v>84.129997253417997</v>
      </c>
      <c r="D2281">
        <v>85.150001525878906</v>
      </c>
      <c r="E2281">
        <v>83.300003051757798</v>
      </c>
      <c r="F2281">
        <v>84.529998779296903</v>
      </c>
      <c r="G2281">
        <v>273789700</v>
      </c>
      <c r="H2281">
        <v>62.713157653808601</v>
      </c>
      <c r="I2281" s="1" t="str">
        <f t="shared" si="70"/>
        <v>12009</v>
      </c>
      <c r="J2281">
        <f>COUNTIFS($I$2:I2281,I2281)</f>
        <v>17</v>
      </c>
      <c r="K2281" t="b">
        <f t="shared" si="71"/>
        <v>0</v>
      </c>
    </row>
    <row r="2282" spans="1:11" x14ac:dyDescent="0.25">
      <c r="A2282">
        <v>2281</v>
      </c>
      <c r="B2282" s="1">
        <v>39841</v>
      </c>
      <c r="C2282">
        <v>86.400001525878906</v>
      </c>
      <c r="D2282">
        <v>87.949996948242202</v>
      </c>
      <c r="E2282">
        <v>86.069999694824205</v>
      </c>
      <c r="F2282">
        <v>87.389999389648395</v>
      </c>
      <c r="G2282">
        <v>330007000</v>
      </c>
      <c r="H2282">
        <v>64.835021972656193</v>
      </c>
      <c r="I2282" s="1" t="str">
        <f t="shared" si="70"/>
        <v>12009</v>
      </c>
      <c r="J2282">
        <f>COUNTIFS($I$2:I2282,I2282)</f>
        <v>18</v>
      </c>
      <c r="K2282" t="b">
        <f t="shared" si="71"/>
        <v>0</v>
      </c>
    </row>
    <row r="2283" spans="1:11" x14ac:dyDescent="0.25">
      <c r="A2283">
        <v>2282</v>
      </c>
      <c r="B2283" s="1">
        <v>39842</v>
      </c>
      <c r="C2283">
        <v>86.110000610351605</v>
      </c>
      <c r="D2283">
        <v>87.489997863769503</v>
      </c>
      <c r="E2283">
        <v>84.470001220703097</v>
      </c>
      <c r="F2283">
        <v>84.550003051757798</v>
      </c>
      <c r="G2283">
        <v>294392500</v>
      </c>
      <c r="H2283">
        <v>62.727981567382798</v>
      </c>
      <c r="I2283" s="1" t="str">
        <f t="shared" si="70"/>
        <v>12009</v>
      </c>
      <c r="J2283">
        <f>COUNTIFS($I$2:I2283,I2283)</f>
        <v>19</v>
      </c>
      <c r="K2283" t="b">
        <f t="shared" si="71"/>
        <v>0</v>
      </c>
    </row>
    <row r="2284" spans="1:11" x14ac:dyDescent="0.25">
      <c r="A2284">
        <v>2283</v>
      </c>
      <c r="B2284" s="1">
        <v>39843</v>
      </c>
      <c r="C2284">
        <v>84.980003356933594</v>
      </c>
      <c r="D2284">
        <v>85.400001525878906</v>
      </c>
      <c r="E2284">
        <v>82.209999084472699</v>
      </c>
      <c r="F2284">
        <v>82.830001831054702</v>
      </c>
      <c r="G2284">
        <v>383383600</v>
      </c>
      <c r="H2284">
        <v>61.451896667480497</v>
      </c>
      <c r="I2284" s="1" t="str">
        <f t="shared" si="70"/>
        <v>12009</v>
      </c>
      <c r="J2284">
        <f>COUNTIFS($I$2:I2284,I2284)</f>
        <v>20</v>
      </c>
      <c r="K2284" t="b">
        <f t="shared" si="71"/>
        <v>0</v>
      </c>
    </row>
    <row r="2285" spans="1:11" x14ac:dyDescent="0.25">
      <c r="A2285">
        <v>2284</v>
      </c>
      <c r="B2285" s="1">
        <v>39846</v>
      </c>
      <c r="C2285">
        <v>81.569999694824205</v>
      </c>
      <c r="D2285">
        <v>83.180000305175795</v>
      </c>
      <c r="E2285">
        <v>81.309997558593807</v>
      </c>
      <c r="F2285">
        <v>82.580001831054702</v>
      </c>
      <c r="G2285">
        <v>288233300</v>
      </c>
      <c r="H2285">
        <v>61.266426086425803</v>
      </c>
      <c r="I2285" s="1" t="str">
        <f t="shared" si="70"/>
        <v>22009</v>
      </c>
      <c r="J2285">
        <f>COUNTIFS($I$2:I2285,I2285)</f>
        <v>1</v>
      </c>
      <c r="K2285" t="b">
        <f t="shared" si="71"/>
        <v>1</v>
      </c>
    </row>
    <row r="2286" spans="1:11" x14ac:dyDescent="0.25">
      <c r="A2286">
        <v>2285</v>
      </c>
      <c r="B2286" s="1">
        <v>39847</v>
      </c>
      <c r="C2286">
        <v>83.099998474121094</v>
      </c>
      <c r="D2286">
        <v>84.360000610351605</v>
      </c>
      <c r="E2286">
        <v>82.220001220703097</v>
      </c>
      <c r="F2286">
        <v>83.739997863769503</v>
      </c>
      <c r="G2286">
        <v>278385800</v>
      </c>
      <c r="H2286">
        <v>62.127086639404297</v>
      </c>
      <c r="I2286" s="1" t="str">
        <f t="shared" si="70"/>
        <v>22009</v>
      </c>
      <c r="J2286">
        <f>COUNTIFS($I$2:I2286,I2286)</f>
        <v>2</v>
      </c>
      <c r="K2286" t="b">
        <f t="shared" si="71"/>
        <v>0</v>
      </c>
    </row>
    <row r="2287" spans="1:11" x14ac:dyDescent="0.25">
      <c r="A2287">
        <v>2286</v>
      </c>
      <c r="B2287" s="1">
        <v>39848</v>
      </c>
      <c r="C2287">
        <v>84.300003051757798</v>
      </c>
      <c r="D2287">
        <v>85.370002746582003</v>
      </c>
      <c r="E2287">
        <v>83.040000915527301</v>
      </c>
      <c r="F2287">
        <v>83.330001831054702</v>
      </c>
      <c r="G2287">
        <v>322989300</v>
      </c>
      <c r="H2287">
        <v>61.822841644287102</v>
      </c>
      <c r="I2287" s="1" t="str">
        <f t="shared" si="70"/>
        <v>22009</v>
      </c>
      <c r="J2287">
        <f>COUNTIFS($I$2:I2287,I2287)</f>
        <v>3</v>
      </c>
      <c r="K2287" t="b">
        <f t="shared" si="71"/>
        <v>0</v>
      </c>
    </row>
    <row r="2288" spans="1:11" x14ac:dyDescent="0.25">
      <c r="A2288">
        <v>2287</v>
      </c>
      <c r="B2288" s="1">
        <v>39849</v>
      </c>
      <c r="C2288">
        <v>82.699996948242202</v>
      </c>
      <c r="D2288">
        <v>85.290000915527301</v>
      </c>
      <c r="E2288">
        <v>77.730003356933594</v>
      </c>
      <c r="F2288">
        <v>84.569999694824205</v>
      </c>
      <c r="G2288">
        <v>417679400</v>
      </c>
      <c r="H2288">
        <v>62.742843627929702</v>
      </c>
      <c r="I2288" s="1" t="str">
        <f t="shared" si="70"/>
        <v>22009</v>
      </c>
      <c r="J2288">
        <f>COUNTIFS($I$2:I2288,I2288)</f>
        <v>4</v>
      </c>
      <c r="K2288" t="b">
        <f t="shared" si="71"/>
        <v>0</v>
      </c>
    </row>
    <row r="2289" spans="1:11" x14ac:dyDescent="0.25">
      <c r="A2289">
        <v>2288</v>
      </c>
      <c r="B2289" s="1">
        <v>39850</v>
      </c>
      <c r="C2289">
        <v>84.860000610351605</v>
      </c>
      <c r="D2289">
        <v>87.339996337890597</v>
      </c>
      <c r="E2289">
        <v>84.680000305175795</v>
      </c>
      <c r="F2289">
        <v>86.980003356933594</v>
      </c>
      <c r="G2289">
        <v>366101700</v>
      </c>
      <c r="H2289">
        <v>64.530822753906193</v>
      </c>
      <c r="I2289" s="1" t="str">
        <f t="shared" si="70"/>
        <v>22009</v>
      </c>
      <c r="J2289">
        <f>COUNTIFS($I$2:I2289,I2289)</f>
        <v>5</v>
      </c>
      <c r="K2289" t="b">
        <f t="shared" si="71"/>
        <v>0</v>
      </c>
    </row>
    <row r="2290" spans="1:11" x14ac:dyDescent="0.25">
      <c r="A2290">
        <v>2289</v>
      </c>
      <c r="B2290" s="1">
        <v>39853</v>
      </c>
      <c r="C2290">
        <v>86.959999084472699</v>
      </c>
      <c r="D2290">
        <v>87.739997863769503</v>
      </c>
      <c r="E2290">
        <v>86.319999694824205</v>
      </c>
      <c r="F2290">
        <v>87.099998474121094</v>
      </c>
      <c r="G2290">
        <v>240075200</v>
      </c>
      <c r="H2290">
        <v>64.619842529296903</v>
      </c>
      <c r="I2290" s="1" t="str">
        <f t="shared" si="70"/>
        <v>22009</v>
      </c>
      <c r="J2290">
        <f>COUNTIFS($I$2:I2290,I2290)</f>
        <v>6</v>
      </c>
      <c r="K2290" t="b">
        <f t="shared" si="71"/>
        <v>0</v>
      </c>
    </row>
    <row r="2291" spans="1:11" x14ac:dyDescent="0.25">
      <c r="A2291">
        <v>2290</v>
      </c>
      <c r="B2291" s="1">
        <v>39854</v>
      </c>
      <c r="C2291">
        <v>86.269996643066406</v>
      </c>
      <c r="D2291">
        <v>87.029998779296903</v>
      </c>
      <c r="E2291">
        <v>82.449996948242202</v>
      </c>
      <c r="F2291">
        <v>83.110000610351605</v>
      </c>
      <c r="G2291">
        <v>536212800</v>
      </c>
      <c r="H2291">
        <v>61.659664154052699</v>
      </c>
      <c r="I2291" s="1" t="str">
        <f t="shared" si="70"/>
        <v>22009</v>
      </c>
      <c r="J2291">
        <f>COUNTIFS($I$2:I2291,I2291)</f>
        <v>7</v>
      </c>
      <c r="K2291" t="b">
        <f t="shared" si="71"/>
        <v>0</v>
      </c>
    </row>
    <row r="2292" spans="1:11" x14ac:dyDescent="0.25">
      <c r="A2292">
        <v>2291</v>
      </c>
      <c r="B2292" s="1">
        <v>39855</v>
      </c>
      <c r="C2292">
        <v>83.449996948242202</v>
      </c>
      <c r="D2292">
        <v>84.050003051757798</v>
      </c>
      <c r="E2292">
        <v>82.400001525878906</v>
      </c>
      <c r="F2292">
        <v>83.599998474121094</v>
      </c>
      <c r="G2292">
        <v>324442500</v>
      </c>
      <c r="H2292">
        <v>62.023189544677699</v>
      </c>
      <c r="I2292" s="1" t="str">
        <f t="shared" si="70"/>
        <v>22009</v>
      </c>
      <c r="J2292">
        <f>COUNTIFS($I$2:I2292,I2292)</f>
        <v>8</v>
      </c>
      <c r="K2292" t="b">
        <f t="shared" si="71"/>
        <v>0</v>
      </c>
    </row>
    <row r="2293" spans="1:11" x14ac:dyDescent="0.25">
      <c r="A2293">
        <v>2292</v>
      </c>
      <c r="B2293" s="1">
        <v>39856</v>
      </c>
      <c r="C2293">
        <v>82.169998168945298</v>
      </c>
      <c r="D2293">
        <v>83.819999694824205</v>
      </c>
      <c r="E2293">
        <v>81.050003051757798</v>
      </c>
      <c r="F2293">
        <v>83.660003662109403</v>
      </c>
      <c r="G2293">
        <v>469302200</v>
      </c>
      <c r="H2293">
        <v>62.067684173583999</v>
      </c>
      <c r="I2293" s="1" t="str">
        <f t="shared" si="70"/>
        <v>22009</v>
      </c>
      <c r="J2293">
        <f>COUNTIFS($I$2:I2293,I2293)</f>
        <v>9</v>
      </c>
      <c r="K2293" t="b">
        <f t="shared" si="71"/>
        <v>0</v>
      </c>
    </row>
    <row r="2294" spans="1:11" x14ac:dyDescent="0.25">
      <c r="A2294">
        <v>2293</v>
      </c>
      <c r="B2294" s="1">
        <v>39857</v>
      </c>
      <c r="C2294">
        <v>83.550003051757798</v>
      </c>
      <c r="D2294">
        <v>84.239997863769503</v>
      </c>
      <c r="E2294">
        <v>82.739997863769503</v>
      </c>
      <c r="F2294">
        <v>82.760002136230497</v>
      </c>
      <c r="G2294">
        <v>293998400</v>
      </c>
      <c r="H2294">
        <v>61.4000053405762</v>
      </c>
      <c r="I2294" s="1" t="str">
        <f t="shared" si="70"/>
        <v>22009</v>
      </c>
      <c r="J2294">
        <f>COUNTIFS($I$2:I2294,I2294)</f>
        <v>10</v>
      </c>
      <c r="K2294" t="b">
        <f t="shared" si="71"/>
        <v>0</v>
      </c>
    </row>
    <row r="2295" spans="1:11" x14ac:dyDescent="0.25">
      <c r="A2295">
        <v>2294</v>
      </c>
      <c r="B2295" s="1">
        <v>39861</v>
      </c>
      <c r="C2295">
        <v>80.160003662109403</v>
      </c>
      <c r="D2295">
        <v>82.959999084472699</v>
      </c>
      <c r="E2295">
        <v>79.169998168945298</v>
      </c>
      <c r="F2295">
        <v>79.220001220703097</v>
      </c>
      <c r="G2295">
        <v>478910100</v>
      </c>
      <c r="H2295">
        <v>58.773666381835902</v>
      </c>
      <c r="I2295" s="1" t="str">
        <f t="shared" si="70"/>
        <v>22009</v>
      </c>
      <c r="J2295">
        <f>COUNTIFS($I$2:I2295,I2295)</f>
        <v>11</v>
      </c>
      <c r="K2295" t="b">
        <f t="shared" si="71"/>
        <v>0</v>
      </c>
    </row>
    <row r="2296" spans="1:11" x14ac:dyDescent="0.25">
      <c r="A2296">
        <v>2295</v>
      </c>
      <c r="B2296" s="1">
        <v>39862</v>
      </c>
      <c r="C2296">
        <v>79.790000915527301</v>
      </c>
      <c r="D2296">
        <v>79.940002441406193</v>
      </c>
      <c r="E2296">
        <v>78.279998779296903</v>
      </c>
      <c r="F2296">
        <v>79.029998779296903</v>
      </c>
      <c r="G2296">
        <v>362964800</v>
      </c>
      <c r="H2296">
        <v>58.632678985595703</v>
      </c>
      <c r="I2296" s="1" t="str">
        <f t="shared" si="70"/>
        <v>22009</v>
      </c>
      <c r="J2296">
        <f>COUNTIFS($I$2:I2296,I2296)</f>
        <v>12</v>
      </c>
      <c r="K2296" t="b">
        <f t="shared" si="71"/>
        <v>0</v>
      </c>
    </row>
    <row r="2297" spans="1:11" x14ac:dyDescent="0.25">
      <c r="A2297">
        <v>2296</v>
      </c>
      <c r="B2297" s="1">
        <v>39863</v>
      </c>
      <c r="C2297">
        <v>79.839996337890597</v>
      </c>
      <c r="D2297">
        <v>80.150001525878906</v>
      </c>
      <c r="E2297">
        <v>78.019996643066406</v>
      </c>
      <c r="F2297">
        <v>78.180000305175795</v>
      </c>
      <c r="G2297">
        <v>316867500</v>
      </c>
      <c r="H2297">
        <v>58.002098083496101</v>
      </c>
      <c r="I2297" s="1" t="str">
        <f t="shared" si="70"/>
        <v>22009</v>
      </c>
      <c r="J2297">
        <f>COUNTIFS($I$2:I2297,I2297)</f>
        <v>13</v>
      </c>
      <c r="K2297" t="b">
        <f t="shared" si="71"/>
        <v>0</v>
      </c>
    </row>
    <row r="2298" spans="1:11" x14ac:dyDescent="0.25">
      <c r="A2298">
        <v>2297</v>
      </c>
      <c r="B2298" s="1">
        <v>39864</v>
      </c>
      <c r="C2298">
        <v>76.730003356933594</v>
      </c>
      <c r="D2298">
        <v>78.339996337890597</v>
      </c>
      <c r="E2298">
        <v>75.769996643066406</v>
      </c>
      <c r="F2298">
        <v>77.419998168945298</v>
      </c>
      <c r="G2298">
        <v>477176600</v>
      </c>
      <c r="H2298">
        <v>57.438236236572301</v>
      </c>
      <c r="I2298" s="1" t="str">
        <f t="shared" si="70"/>
        <v>22009</v>
      </c>
      <c r="J2298">
        <f>COUNTIFS($I$2:I2298,I2298)</f>
        <v>14</v>
      </c>
      <c r="K2298" t="b">
        <f t="shared" si="71"/>
        <v>0</v>
      </c>
    </row>
    <row r="2299" spans="1:11" x14ac:dyDescent="0.25">
      <c r="A2299">
        <v>2298</v>
      </c>
      <c r="B2299" s="1">
        <v>39867</v>
      </c>
      <c r="C2299">
        <v>78.269996643066406</v>
      </c>
      <c r="D2299">
        <v>78.269996643066406</v>
      </c>
      <c r="E2299">
        <v>74.589996337890597</v>
      </c>
      <c r="F2299">
        <v>74.650001525878906</v>
      </c>
      <c r="G2299">
        <v>379641400</v>
      </c>
      <c r="H2299">
        <v>55.383171081542997</v>
      </c>
      <c r="I2299" s="1" t="str">
        <f t="shared" si="70"/>
        <v>22009</v>
      </c>
      <c r="J2299">
        <f>COUNTIFS($I$2:I2299,I2299)</f>
        <v>15</v>
      </c>
      <c r="K2299" t="b">
        <f t="shared" si="71"/>
        <v>0</v>
      </c>
    </row>
    <row r="2300" spans="1:11" x14ac:dyDescent="0.25">
      <c r="A2300">
        <v>2299</v>
      </c>
      <c r="B2300" s="1">
        <v>39868</v>
      </c>
      <c r="C2300">
        <v>75.290000915527301</v>
      </c>
      <c r="D2300">
        <v>77.949996948242202</v>
      </c>
      <c r="E2300">
        <v>74.699996948242202</v>
      </c>
      <c r="F2300">
        <v>77.480003356933594</v>
      </c>
      <c r="G2300">
        <v>426260900</v>
      </c>
      <c r="H2300">
        <v>57.482742309570298</v>
      </c>
      <c r="I2300" s="1" t="str">
        <f t="shared" si="70"/>
        <v>22009</v>
      </c>
      <c r="J2300">
        <f>COUNTIFS($I$2:I2300,I2300)</f>
        <v>16</v>
      </c>
      <c r="K2300" t="b">
        <f t="shared" si="71"/>
        <v>0</v>
      </c>
    </row>
    <row r="2301" spans="1:11" x14ac:dyDescent="0.25">
      <c r="A2301">
        <v>2300</v>
      </c>
      <c r="B2301" s="1">
        <v>39869</v>
      </c>
      <c r="C2301">
        <v>77.139999389648395</v>
      </c>
      <c r="D2301">
        <v>78.419998168945298</v>
      </c>
      <c r="E2301">
        <v>75.629997253417997</v>
      </c>
      <c r="F2301">
        <v>76.870002746582003</v>
      </c>
      <c r="G2301">
        <v>461985800</v>
      </c>
      <c r="H2301">
        <v>57.030174255371101</v>
      </c>
      <c r="I2301" s="1" t="str">
        <f t="shared" si="70"/>
        <v>22009</v>
      </c>
      <c r="J2301">
        <f>COUNTIFS($I$2:I2301,I2301)</f>
        <v>17</v>
      </c>
      <c r="K2301" t="b">
        <f t="shared" si="71"/>
        <v>0</v>
      </c>
    </row>
    <row r="2302" spans="1:11" x14ac:dyDescent="0.25">
      <c r="A2302">
        <v>2301</v>
      </c>
      <c r="B2302" s="1">
        <v>39870</v>
      </c>
      <c r="C2302">
        <v>77.819999694824205</v>
      </c>
      <c r="D2302">
        <v>79.669998168945298</v>
      </c>
      <c r="E2302">
        <v>75.529998779296903</v>
      </c>
      <c r="F2302">
        <v>75.620002746582003</v>
      </c>
      <c r="G2302">
        <v>363353900</v>
      </c>
      <c r="H2302">
        <v>56.102809906005902</v>
      </c>
      <c r="I2302" s="1" t="str">
        <f t="shared" si="70"/>
        <v>22009</v>
      </c>
      <c r="J2302">
        <f>COUNTIFS($I$2:I2302,I2302)</f>
        <v>18</v>
      </c>
      <c r="K2302" t="b">
        <f t="shared" si="71"/>
        <v>0</v>
      </c>
    </row>
    <row r="2303" spans="1:11" x14ac:dyDescent="0.25">
      <c r="A2303">
        <v>2302</v>
      </c>
      <c r="B2303" s="1">
        <v>39871</v>
      </c>
      <c r="C2303">
        <v>74.010002136230497</v>
      </c>
      <c r="D2303">
        <v>75.690002441406193</v>
      </c>
      <c r="E2303">
        <v>73.809997558593807</v>
      </c>
      <c r="F2303">
        <v>73.930000305175795</v>
      </c>
      <c r="G2303">
        <v>470510900</v>
      </c>
      <c r="H2303">
        <v>54.848991394042997</v>
      </c>
      <c r="I2303" s="1" t="str">
        <f t="shared" si="70"/>
        <v>22009</v>
      </c>
      <c r="J2303">
        <f>COUNTIFS($I$2:I2303,I2303)</f>
        <v>19</v>
      </c>
      <c r="K2303" t="b">
        <f t="shared" si="71"/>
        <v>0</v>
      </c>
    </row>
    <row r="2304" spans="1:11" x14ac:dyDescent="0.25">
      <c r="A2304">
        <v>2303</v>
      </c>
      <c r="B2304" s="1">
        <v>39874</v>
      </c>
      <c r="C2304">
        <v>72.519996643066406</v>
      </c>
      <c r="D2304">
        <v>73.919998168945298</v>
      </c>
      <c r="E2304">
        <v>70.370002746582003</v>
      </c>
      <c r="F2304">
        <v>70.599998474121094</v>
      </c>
      <c r="G2304">
        <v>426452600</v>
      </c>
      <c r="H2304">
        <v>52.378429412841797</v>
      </c>
      <c r="I2304" s="1" t="str">
        <f t="shared" si="70"/>
        <v>32009</v>
      </c>
      <c r="J2304">
        <f>COUNTIFS($I$2:I2304,I2304)</f>
        <v>1</v>
      </c>
      <c r="K2304" t="b">
        <f t="shared" si="71"/>
        <v>1</v>
      </c>
    </row>
    <row r="2305" spans="1:11" x14ac:dyDescent="0.25">
      <c r="A2305">
        <v>2304</v>
      </c>
      <c r="B2305" s="1">
        <v>39875</v>
      </c>
      <c r="C2305">
        <v>71.610000610351605</v>
      </c>
      <c r="D2305">
        <v>71.699996948242202</v>
      </c>
      <c r="E2305">
        <v>69.639999389648395</v>
      </c>
      <c r="F2305">
        <v>70.069999694824205</v>
      </c>
      <c r="G2305">
        <v>443761000</v>
      </c>
      <c r="H2305">
        <v>51.985233306884801</v>
      </c>
      <c r="I2305" s="1" t="str">
        <f t="shared" si="70"/>
        <v>32009</v>
      </c>
      <c r="J2305">
        <f>COUNTIFS($I$2:I2305,I2305)</f>
        <v>2</v>
      </c>
      <c r="K2305" t="b">
        <f t="shared" si="71"/>
        <v>0</v>
      </c>
    </row>
    <row r="2306" spans="1:11" x14ac:dyDescent="0.25">
      <c r="A2306">
        <v>2305</v>
      </c>
      <c r="B2306" s="1">
        <v>39876</v>
      </c>
      <c r="C2306">
        <v>71.230003356933594</v>
      </c>
      <c r="D2306">
        <v>72.870002746582003</v>
      </c>
      <c r="E2306">
        <v>70.069999694824205</v>
      </c>
      <c r="F2306">
        <v>71.730003356933594</v>
      </c>
      <c r="G2306">
        <v>462753100</v>
      </c>
      <c r="H2306">
        <v>53.216785430908203</v>
      </c>
      <c r="I2306" s="1" t="str">
        <f t="shared" si="70"/>
        <v>32009</v>
      </c>
      <c r="J2306">
        <f>COUNTIFS($I$2:I2306,I2306)</f>
        <v>3</v>
      </c>
      <c r="K2306" t="b">
        <f t="shared" si="71"/>
        <v>0</v>
      </c>
    </row>
    <row r="2307" spans="1:11" x14ac:dyDescent="0.25">
      <c r="A2307">
        <v>2306</v>
      </c>
      <c r="B2307" s="1">
        <v>39877</v>
      </c>
      <c r="C2307">
        <v>70.099998474121094</v>
      </c>
      <c r="D2307">
        <v>71.730003356933594</v>
      </c>
      <c r="E2307">
        <v>68.169998168945298</v>
      </c>
      <c r="F2307">
        <v>68.800003051757798</v>
      </c>
      <c r="G2307">
        <v>485549400</v>
      </c>
      <c r="H2307">
        <v>51.043010711669901</v>
      </c>
      <c r="I2307" s="1" t="str">
        <f t="shared" ref="I2307:I2370" si="72">MONTH(B2307)&amp;YEAR(B2307)</f>
        <v>32009</v>
      </c>
      <c r="J2307">
        <f>COUNTIFS($I$2:I2307,I2307)</f>
        <v>4</v>
      </c>
      <c r="K2307" t="b">
        <f t="shared" ref="K2307:K2370" si="73">IF(J2307=1,TRUE(),FALSE())</f>
        <v>0</v>
      </c>
    </row>
    <row r="2308" spans="1:11" x14ac:dyDescent="0.25">
      <c r="A2308">
        <v>2307</v>
      </c>
      <c r="B2308" s="1">
        <v>39878</v>
      </c>
      <c r="C2308">
        <v>69.400001525878906</v>
      </c>
      <c r="D2308">
        <v>70.449996948242202</v>
      </c>
      <c r="E2308">
        <v>67.099998474121094</v>
      </c>
      <c r="F2308">
        <v>68.919998168945298</v>
      </c>
      <c r="G2308">
        <v>490470000</v>
      </c>
      <c r="H2308">
        <v>51.132045745849602</v>
      </c>
      <c r="I2308" s="1" t="str">
        <f t="shared" si="72"/>
        <v>32009</v>
      </c>
      <c r="J2308">
        <f>COUNTIFS($I$2:I2308,I2308)</f>
        <v>5</v>
      </c>
      <c r="K2308" t="b">
        <f t="shared" si="73"/>
        <v>0</v>
      </c>
    </row>
    <row r="2309" spans="1:11" x14ac:dyDescent="0.25">
      <c r="A2309">
        <v>2308</v>
      </c>
      <c r="B2309" s="1">
        <v>39881</v>
      </c>
      <c r="C2309">
        <v>67.949996948242202</v>
      </c>
      <c r="D2309">
        <v>70</v>
      </c>
      <c r="E2309">
        <v>67.730003356933594</v>
      </c>
      <c r="F2309">
        <v>68.110000610351605</v>
      </c>
      <c r="G2309">
        <v>379905300</v>
      </c>
      <c r="H2309">
        <v>50.5311088562012</v>
      </c>
      <c r="I2309" s="1" t="str">
        <f t="shared" si="72"/>
        <v>32009</v>
      </c>
      <c r="J2309">
        <f>COUNTIFS($I$2:I2309,I2309)</f>
        <v>6</v>
      </c>
      <c r="K2309" t="b">
        <f t="shared" si="73"/>
        <v>0</v>
      </c>
    </row>
    <row r="2310" spans="1:11" x14ac:dyDescent="0.25">
      <c r="A2310">
        <v>2309</v>
      </c>
      <c r="B2310" s="1">
        <v>39882</v>
      </c>
      <c r="C2310">
        <v>69.510002136230497</v>
      </c>
      <c r="D2310">
        <v>72.370002746582003</v>
      </c>
      <c r="E2310">
        <v>69.370002746582003</v>
      </c>
      <c r="F2310">
        <v>72.169998168945298</v>
      </c>
      <c r="G2310">
        <v>406227900</v>
      </c>
      <c r="H2310">
        <v>53.543243408203097</v>
      </c>
      <c r="I2310" s="1" t="str">
        <f t="shared" si="72"/>
        <v>32009</v>
      </c>
      <c r="J2310">
        <f>COUNTIFS($I$2:I2310,I2310)</f>
        <v>7</v>
      </c>
      <c r="K2310" t="b">
        <f t="shared" si="73"/>
        <v>0</v>
      </c>
    </row>
    <row r="2311" spans="1:11" x14ac:dyDescent="0.25">
      <c r="A2311">
        <v>2310</v>
      </c>
      <c r="B2311" s="1">
        <v>39883</v>
      </c>
      <c r="C2311">
        <v>73</v>
      </c>
      <c r="D2311">
        <v>73.75</v>
      </c>
      <c r="E2311">
        <v>71.830001831054702</v>
      </c>
      <c r="F2311">
        <v>72.639999389648395</v>
      </c>
      <c r="G2311">
        <v>356648300</v>
      </c>
      <c r="H2311">
        <v>53.8919067382812</v>
      </c>
      <c r="I2311" s="1" t="str">
        <f t="shared" si="72"/>
        <v>32009</v>
      </c>
      <c r="J2311">
        <f>COUNTIFS($I$2:I2311,I2311)</f>
        <v>8</v>
      </c>
      <c r="K2311" t="b">
        <f t="shared" si="73"/>
        <v>0</v>
      </c>
    </row>
    <row r="2312" spans="1:11" x14ac:dyDescent="0.25">
      <c r="A2312">
        <v>2311</v>
      </c>
      <c r="B2312" s="1">
        <v>39884</v>
      </c>
      <c r="C2312">
        <v>72.620002746582003</v>
      </c>
      <c r="D2312">
        <v>75.75</v>
      </c>
      <c r="E2312">
        <v>71.970001220703097</v>
      </c>
      <c r="F2312">
        <v>75.5</v>
      </c>
      <c r="G2312">
        <v>409702700</v>
      </c>
      <c r="H2312">
        <v>56.013759613037102</v>
      </c>
      <c r="I2312" s="1" t="str">
        <f t="shared" si="72"/>
        <v>32009</v>
      </c>
      <c r="J2312">
        <f>COUNTIFS($I$2:I2312,I2312)</f>
        <v>9</v>
      </c>
      <c r="K2312" t="b">
        <f t="shared" si="73"/>
        <v>0</v>
      </c>
    </row>
    <row r="2313" spans="1:11" x14ac:dyDescent="0.25">
      <c r="A2313">
        <v>2312</v>
      </c>
      <c r="B2313" s="1">
        <v>39885</v>
      </c>
      <c r="C2313">
        <v>76.010002136230497</v>
      </c>
      <c r="D2313">
        <v>76.980003356933594</v>
      </c>
      <c r="E2313">
        <v>74.730003356933594</v>
      </c>
      <c r="F2313">
        <v>76.089996337890597</v>
      </c>
      <c r="G2313">
        <v>337474700</v>
      </c>
      <c r="H2313">
        <v>56.451492309570298</v>
      </c>
      <c r="I2313" s="1" t="str">
        <f t="shared" si="72"/>
        <v>32009</v>
      </c>
      <c r="J2313">
        <f>COUNTIFS($I$2:I2313,I2313)</f>
        <v>10</v>
      </c>
      <c r="K2313" t="b">
        <f t="shared" si="73"/>
        <v>0</v>
      </c>
    </row>
    <row r="2314" spans="1:11" x14ac:dyDescent="0.25">
      <c r="A2314">
        <v>2313</v>
      </c>
      <c r="B2314" s="1">
        <v>39888</v>
      </c>
      <c r="C2314">
        <v>76.959999084472699</v>
      </c>
      <c r="D2314">
        <v>77.970001220703097</v>
      </c>
      <c r="E2314">
        <v>75.809997558593807</v>
      </c>
      <c r="F2314">
        <v>75.860000610351605</v>
      </c>
      <c r="G2314">
        <v>360644900</v>
      </c>
      <c r="H2314">
        <v>56.280860900878899</v>
      </c>
      <c r="I2314" s="1" t="str">
        <f t="shared" si="72"/>
        <v>32009</v>
      </c>
      <c r="J2314">
        <f>COUNTIFS($I$2:I2314,I2314)</f>
        <v>11</v>
      </c>
      <c r="K2314" t="b">
        <f t="shared" si="73"/>
        <v>0</v>
      </c>
    </row>
    <row r="2315" spans="1:11" x14ac:dyDescent="0.25">
      <c r="A2315">
        <v>2314</v>
      </c>
      <c r="B2315" s="1">
        <v>39889</v>
      </c>
      <c r="C2315">
        <v>76.069999694824205</v>
      </c>
      <c r="D2315">
        <v>78.360000610351605</v>
      </c>
      <c r="E2315">
        <v>75.449996948242202</v>
      </c>
      <c r="F2315">
        <v>78.180000305175795</v>
      </c>
      <c r="G2315">
        <v>356814300</v>
      </c>
      <c r="H2315">
        <v>58.002098083496101</v>
      </c>
      <c r="I2315" s="1" t="str">
        <f t="shared" si="72"/>
        <v>32009</v>
      </c>
      <c r="J2315">
        <f>COUNTIFS($I$2:I2315,I2315)</f>
        <v>12</v>
      </c>
      <c r="K2315" t="b">
        <f t="shared" si="73"/>
        <v>0</v>
      </c>
    </row>
    <row r="2316" spans="1:11" x14ac:dyDescent="0.25">
      <c r="A2316">
        <v>2315</v>
      </c>
      <c r="B2316" s="1">
        <v>39890</v>
      </c>
      <c r="C2316">
        <v>77.809997558593807</v>
      </c>
      <c r="D2316">
        <v>80.900001525878906</v>
      </c>
      <c r="E2316">
        <v>77.069999694824205</v>
      </c>
      <c r="F2316">
        <v>79.930000305175795</v>
      </c>
      <c r="G2316">
        <v>473273200</v>
      </c>
      <c r="H2316">
        <v>59.300426483154297</v>
      </c>
      <c r="I2316" s="1" t="str">
        <f t="shared" si="72"/>
        <v>32009</v>
      </c>
      <c r="J2316">
        <f>COUNTIFS($I$2:I2316,I2316)</f>
        <v>13</v>
      </c>
      <c r="K2316" t="b">
        <f t="shared" si="73"/>
        <v>0</v>
      </c>
    </row>
    <row r="2317" spans="1:11" x14ac:dyDescent="0.25">
      <c r="A2317">
        <v>2316</v>
      </c>
      <c r="B2317" s="1">
        <v>39891</v>
      </c>
      <c r="C2317">
        <v>80.930000305175795</v>
      </c>
      <c r="D2317">
        <v>81</v>
      </c>
      <c r="E2317">
        <v>78.690002441406193</v>
      </c>
      <c r="F2317">
        <v>78.940002441406193</v>
      </c>
      <c r="G2317">
        <v>428520400</v>
      </c>
      <c r="H2317">
        <v>58.565914154052699</v>
      </c>
      <c r="I2317" s="1" t="str">
        <f t="shared" si="72"/>
        <v>32009</v>
      </c>
      <c r="J2317">
        <f>COUNTIFS($I$2:I2317,I2317)</f>
        <v>14</v>
      </c>
      <c r="K2317" t="b">
        <f t="shared" si="73"/>
        <v>0</v>
      </c>
    </row>
    <row r="2318" spans="1:11" x14ac:dyDescent="0.25">
      <c r="A2318">
        <v>2317</v>
      </c>
      <c r="B2318" s="1">
        <v>39892</v>
      </c>
      <c r="C2318">
        <v>78.760002136230497</v>
      </c>
      <c r="D2318">
        <v>78.910003662109403</v>
      </c>
      <c r="E2318">
        <v>76.529998779296903</v>
      </c>
      <c r="F2318">
        <v>76.709999084472699</v>
      </c>
      <c r="G2318">
        <v>371078200</v>
      </c>
      <c r="H2318">
        <v>57.318809509277301</v>
      </c>
      <c r="I2318" s="1" t="str">
        <f t="shared" si="72"/>
        <v>32009</v>
      </c>
      <c r="J2318">
        <f>COUNTIFS($I$2:I2318,I2318)</f>
        <v>15</v>
      </c>
      <c r="K2318" t="b">
        <f t="shared" si="73"/>
        <v>0</v>
      </c>
    </row>
    <row r="2319" spans="1:11" x14ac:dyDescent="0.25">
      <c r="A2319">
        <v>2318</v>
      </c>
      <c r="B2319" s="1">
        <v>39895</v>
      </c>
      <c r="C2319">
        <v>78.739997863769503</v>
      </c>
      <c r="D2319">
        <v>82.290000915527301</v>
      </c>
      <c r="E2319">
        <v>78.309997558593807</v>
      </c>
      <c r="F2319">
        <v>82.220001220703097</v>
      </c>
      <c r="G2319">
        <v>419933300</v>
      </c>
      <c r="H2319">
        <v>61.435966491699197</v>
      </c>
      <c r="I2319" s="1" t="str">
        <f t="shared" si="72"/>
        <v>32009</v>
      </c>
      <c r="J2319">
        <f>COUNTIFS($I$2:I2319,I2319)</f>
        <v>16</v>
      </c>
      <c r="K2319" t="b">
        <f t="shared" si="73"/>
        <v>0</v>
      </c>
    </row>
    <row r="2320" spans="1:11" x14ac:dyDescent="0.25">
      <c r="A2320">
        <v>2319</v>
      </c>
      <c r="B2320" s="1">
        <v>39896</v>
      </c>
      <c r="C2320">
        <v>81.239997863769503</v>
      </c>
      <c r="D2320">
        <v>82.360000610351605</v>
      </c>
      <c r="E2320">
        <v>80.510002136230497</v>
      </c>
      <c r="F2320">
        <v>80.599998474121094</v>
      </c>
      <c r="G2320">
        <v>330271000</v>
      </c>
      <c r="H2320">
        <v>60.225475311279297</v>
      </c>
      <c r="I2320" s="1" t="str">
        <f t="shared" si="72"/>
        <v>32009</v>
      </c>
      <c r="J2320">
        <f>COUNTIFS($I$2:I2320,I2320)</f>
        <v>17</v>
      </c>
      <c r="K2320" t="b">
        <f t="shared" si="73"/>
        <v>0</v>
      </c>
    </row>
    <row r="2321" spans="1:11" x14ac:dyDescent="0.25">
      <c r="A2321">
        <v>2320</v>
      </c>
      <c r="B2321" s="1">
        <v>39897</v>
      </c>
      <c r="C2321">
        <v>81.230003356933594</v>
      </c>
      <c r="D2321">
        <v>82.699996948242202</v>
      </c>
      <c r="E2321">
        <v>79.059997558593807</v>
      </c>
      <c r="F2321">
        <v>81.449996948242202</v>
      </c>
      <c r="G2321">
        <v>441775100</v>
      </c>
      <c r="H2321">
        <v>60.860595703125</v>
      </c>
      <c r="I2321" s="1" t="str">
        <f t="shared" si="72"/>
        <v>32009</v>
      </c>
      <c r="J2321">
        <f>COUNTIFS($I$2:I2321,I2321)</f>
        <v>18</v>
      </c>
      <c r="K2321" t="b">
        <f t="shared" si="73"/>
        <v>0</v>
      </c>
    </row>
    <row r="2322" spans="1:11" x14ac:dyDescent="0.25">
      <c r="A2322">
        <v>2321</v>
      </c>
      <c r="B2322" s="1">
        <v>39898</v>
      </c>
      <c r="C2322">
        <v>82.25</v>
      </c>
      <c r="D2322">
        <v>83.300003051757798</v>
      </c>
      <c r="E2322">
        <v>81.319999694824205</v>
      </c>
      <c r="F2322">
        <v>83.110000610351605</v>
      </c>
      <c r="G2322">
        <v>422025200</v>
      </c>
      <c r="H2322">
        <v>62.100990295410199</v>
      </c>
      <c r="I2322" s="1" t="str">
        <f t="shared" si="72"/>
        <v>32009</v>
      </c>
      <c r="J2322">
        <f>COUNTIFS($I$2:I2322,I2322)</f>
        <v>19</v>
      </c>
      <c r="K2322" t="b">
        <f t="shared" si="73"/>
        <v>0</v>
      </c>
    </row>
    <row r="2323" spans="1:11" x14ac:dyDescent="0.25">
      <c r="A2323">
        <v>2322</v>
      </c>
      <c r="B2323" s="1">
        <v>39899</v>
      </c>
      <c r="C2323">
        <v>82.050003051757798</v>
      </c>
      <c r="D2323">
        <v>82.529998779296903</v>
      </c>
      <c r="E2323">
        <v>81.309997558593807</v>
      </c>
      <c r="F2323">
        <v>81.610000610351605</v>
      </c>
      <c r="G2323">
        <v>322332300</v>
      </c>
      <c r="H2323">
        <v>60.980167388916001</v>
      </c>
      <c r="I2323" s="1" t="str">
        <f t="shared" si="72"/>
        <v>32009</v>
      </c>
      <c r="J2323">
        <f>COUNTIFS($I$2:I2323,I2323)</f>
        <v>20</v>
      </c>
      <c r="K2323" t="b">
        <f t="shared" si="73"/>
        <v>0</v>
      </c>
    </row>
    <row r="2324" spans="1:11" x14ac:dyDescent="0.25">
      <c r="A2324">
        <v>2323</v>
      </c>
      <c r="B2324" s="1">
        <v>39902</v>
      </c>
      <c r="C2324">
        <v>79.800003051757798</v>
      </c>
      <c r="D2324">
        <v>79.870002746582003</v>
      </c>
      <c r="E2324">
        <v>77.959999084472699</v>
      </c>
      <c r="F2324">
        <v>78.790000915527301</v>
      </c>
      <c r="G2324">
        <v>324108500</v>
      </c>
      <c r="H2324">
        <v>58.873020172119098</v>
      </c>
      <c r="I2324" s="1" t="str">
        <f t="shared" si="72"/>
        <v>32009</v>
      </c>
      <c r="J2324">
        <f>COUNTIFS($I$2:I2324,I2324)</f>
        <v>21</v>
      </c>
      <c r="K2324" t="b">
        <f t="shared" si="73"/>
        <v>0</v>
      </c>
    </row>
    <row r="2325" spans="1:11" x14ac:dyDescent="0.25">
      <c r="A2325">
        <v>2324</v>
      </c>
      <c r="B2325" s="1">
        <v>39903</v>
      </c>
      <c r="C2325">
        <v>79.559997558593807</v>
      </c>
      <c r="D2325">
        <v>81.080001831054702</v>
      </c>
      <c r="E2325">
        <v>79.050003051757798</v>
      </c>
      <c r="F2325">
        <v>79.519996643066406</v>
      </c>
      <c r="G2325">
        <v>364238300</v>
      </c>
      <c r="H2325">
        <v>59.418514251708999</v>
      </c>
      <c r="I2325" s="1" t="str">
        <f t="shared" si="72"/>
        <v>32009</v>
      </c>
      <c r="J2325">
        <f>COUNTIFS($I$2:I2325,I2325)</f>
        <v>22</v>
      </c>
      <c r="K2325" t="b">
        <f t="shared" si="73"/>
        <v>0</v>
      </c>
    </row>
    <row r="2326" spans="1:11" x14ac:dyDescent="0.25">
      <c r="A2326">
        <v>2325</v>
      </c>
      <c r="B2326" s="1">
        <v>39904</v>
      </c>
      <c r="C2326">
        <v>78.529998779296903</v>
      </c>
      <c r="D2326">
        <v>81.419998168945298</v>
      </c>
      <c r="E2326">
        <v>78.330001831054702</v>
      </c>
      <c r="F2326">
        <v>81.059997558593807</v>
      </c>
      <c r="G2326">
        <v>377018300</v>
      </c>
      <c r="H2326">
        <v>60.569183349609403</v>
      </c>
      <c r="I2326" s="1" t="str">
        <f t="shared" si="72"/>
        <v>42009</v>
      </c>
      <c r="J2326">
        <f>COUNTIFS($I$2:I2326,I2326)</f>
        <v>1</v>
      </c>
      <c r="K2326" t="b">
        <f t="shared" si="73"/>
        <v>1</v>
      </c>
    </row>
    <row r="2327" spans="1:11" x14ac:dyDescent="0.25">
      <c r="A2327">
        <v>2326</v>
      </c>
      <c r="B2327" s="1">
        <v>39905</v>
      </c>
      <c r="C2327">
        <v>83.080001831054702</v>
      </c>
      <c r="D2327">
        <v>84.610000610351605</v>
      </c>
      <c r="E2327">
        <v>81.129997253417997</v>
      </c>
      <c r="F2327">
        <v>83.430000305175795</v>
      </c>
      <c r="G2327">
        <v>476230700</v>
      </c>
      <c r="H2327">
        <v>62.340072631835902</v>
      </c>
      <c r="I2327" s="1" t="str">
        <f t="shared" si="72"/>
        <v>42009</v>
      </c>
      <c r="J2327">
        <f>COUNTIFS($I$2:I2327,I2327)</f>
        <v>2</v>
      </c>
      <c r="K2327" t="b">
        <f t="shared" si="73"/>
        <v>0</v>
      </c>
    </row>
    <row r="2328" spans="1:11" x14ac:dyDescent="0.25">
      <c r="A2328">
        <v>2327</v>
      </c>
      <c r="B2328" s="1">
        <v>39906</v>
      </c>
      <c r="C2328">
        <v>83.489997863769503</v>
      </c>
      <c r="D2328">
        <v>84.279998779296903</v>
      </c>
      <c r="E2328">
        <v>82.669998168945298</v>
      </c>
      <c r="F2328">
        <v>84.260002136230497</v>
      </c>
      <c r="G2328">
        <v>284646300</v>
      </c>
      <c r="H2328">
        <v>62.960296630859403</v>
      </c>
      <c r="I2328" s="1" t="str">
        <f t="shared" si="72"/>
        <v>42009</v>
      </c>
      <c r="J2328">
        <f>COUNTIFS($I$2:I2328,I2328)</f>
        <v>3</v>
      </c>
      <c r="K2328" t="b">
        <f t="shared" si="73"/>
        <v>0</v>
      </c>
    </row>
    <row r="2329" spans="1:11" x14ac:dyDescent="0.25">
      <c r="A2329">
        <v>2328</v>
      </c>
      <c r="B2329" s="1">
        <v>39909</v>
      </c>
      <c r="C2329">
        <v>83.339996337890597</v>
      </c>
      <c r="D2329">
        <v>84.279998779296903</v>
      </c>
      <c r="E2329">
        <v>82.290000915527301</v>
      </c>
      <c r="F2329">
        <v>83.599998474121094</v>
      </c>
      <c r="G2329">
        <v>264866600</v>
      </c>
      <c r="H2329">
        <v>62.467113494872997</v>
      </c>
      <c r="I2329" s="1" t="str">
        <f t="shared" si="72"/>
        <v>42009</v>
      </c>
      <c r="J2329">
        <f>COUNTIFS($I$2:I2329,I2329)</f>
        <v>4</v>
      </c>
      <c r="K2329" t="b">
        <f t="shared" si="73"/>
        <v>0</v>
      </c>
    </row>
    <row r="2330" spans="1:11" x14ac:dyDescent="0.25">
      <c r="A2330">
        <v>2329</v>
      </c>
      <c r="B2330" s="1">
        <v>39910</v>
      </c>
      <c r="C2330">
        <v>82.25</v>
      </c>
      <c r="D2330">
        <v>82.650001525878906</v>
      </c>
      <c r="E2330">
        <v>81.510002136230497</v>
      </c>
      <c r="F2330">
        <v>81.650001525878906</v>
      </c>
      <c r="G2330">
        <v>258947800</v>
      </c>
      <c r="H2330">
        <v>61.010086059570298</v>
      </c>
      <c r="I2330" s="1" t="str">
        <f t="shared" si="72"/>
        <v>42009</v>
      </c>
      <c r="J2330">
        <f>COUNTIFS($I$2:I2330,I2330)</f>
        <v>5</v>
      </c>
      <c r="K2330" t="b">
        <f t="shared" si="73"/>
        <v>0</v>
      </c>
    </row>
    <row r="2331" spans="1:11" x14ac:dyDescent="0.25">
      <c r="A2331">
        <v>2330</v>
      </c>
      <c r="B2331" s="1">
        <v>39911</v>
      </c>
      <c r="C2331">
        <v>82.059997558593807</v>
      </c>
      <c r="D2331">
        <v>82.940002441406193</v>
      </c>
      <c r="E2331">
        <v>81.540000915527301</v>
      </c>
      <c r="F2331">
        <v>82.529998779296903</v>
      </c>
      <c r="G2331">
        <v>230402800</v>
      </c>
      <c r="H2331">
        <v>61.667610168457003</v>
      </c>
      <c r="I2331" s="1" t="str">
        <f t="shared" si="72"/>
        <v>42009</v>
      </c>
      <c r="J2331">
        <f>COUNTIFS($I$2:I2331,I2331)</f>
        <v>6</v>
      </c>
      <c r="K2331" t="b">
        <f t="shared" si="73"/>
        <v>0</v>
      </c>
    </row>
    <row r="2332" spans="1:11" x14ac:dyDescent="0.25">
      <c r="A2332">
        <v>2331</v>
      </c>
      <c r="B2332" s="1">
        <v>39912</v>
      </c>
      <c r="C2332">
        <v>84.669998168945298</v>
      </c>
      <c r="D2332">
        <v>85.819999694824205</v>
      </c>
      <c r="E2332">
        <v>84.330001831054702</v>
      </c>
      <c r="F2332">
        <v>85.809997558593807</v>
      </c>
      <c r="G2332">
        <v>269653500</v>
      </c>
      <c r="H2332">
        <v>64.118492126464801</v>
      </c>
      <c r="I2332" s="1" t="str">
        <f t="shared" si="72"/>
        <v>42009</v>
      </c>
      <c r="J2332">
        <f>COUNTIFS($I$2:I2332,I2332)</f>
        <v>7</v>
      </c>
      <c r="K2332" t="b">
        <f t="shared" si="73"/>
        <v>0</v>
      </c>
    </row>
    <row r="2333" spans="1:11" x14ac:dyDescent="0.25">
      <c r="A2333">
        <v>2332</v>
      </c>
      <c r="B2333" s="1">
        <v>39916</v>
      </c>
      <c r="C2333">
        <v>84.919998168945298</v>
      </c>
      <c r="D2333">
        <v>86.540000915527301</v>
      </c>
      <c r="E2333">
        <v>84.580001831054702</v>
      </c>
      <c r="F2333">
        <v>85.830001831054702</v>
      </c>
      <c r="G2333">
        <v>224847500</v>
      </c>
      <c r="H2333">
        <v>64.1334228515625</v>
      </c>
      <c r="I2333" s="1" t="str">
        <f t="shared" si="72"/>
        <v>42009</v>
      </c>
      <c r="J2333">
        <f>COUNTIFS($I$2:I2333,I2333)</f>
        <v>8</v>
      </c>
      <c r="K2333" t="b">
        <f t="shared" si="73"/>
        <v>0</v>
      </c>
    </row>
    <row r="2334" spans="1:11" x14ac:dyDescent="0.25">
      <c r="A2334">
        <v>2333</v>
      </c>
      <c r="B2334" s="1">
        <v>39917</v>
      </c>
      <c r="C2334">
        <v>85.029998779296903</v>
      </c>
      <c r="D2334">
        <v>85.760002136230497</v>
      </c>
      <c r="E2334">
        <v>84.080001831054702</v>
      </c>
      <c r="F2334">
        <v>84.349998474121094</v>
      </c>
      <c r="G2334">
        <v>276598800</v>
      </c>
      <c r="H2334">
        <v>63.027519226074197</v>
      </c>
      <c r="I2334" s="1" t="str">
        <f t="shared" si="72"/>
        <v>42009</v>
      </c>
      <c r="J2334">
        <f>COUNTIFS($I$2:I2334,I2334)</f>
        <v>9</v>
      </c>
      <c r="K2334" t="b">
        <f t="shared" si="73"/>
        <v>0</v>
      </c>
    </row>
    <row r="2335" spans="1:11" x14ac:dyDescent="0.25">
      <c r="A2335">
        <v>2334</v>
      </c>
      <c r="B2335" s="1">
        <v>39918</v>
      </c>
      <c r="C2335">
        <v>83.839996337890597</v>
      </c>
      <c r="D2335">
        <v>85.419998168945298</v>
      </c>
      <c r="E2335">
        <v>83.610000610351605</v>
      </c>
      <c r="F2335">
        <v>85.25</v>
      </c>
      <c r="G2335">
        <v>250726100</v>
      </c>
      <c r="H2335">
        <v>63.700027465820298</v>
      </c>
      <c r="I2335" s="1" t="str">
        <f t="shared" si="72"/>
        <v>42009</v>
      </c>
      <c r="J2335">
        <f>COUNTIFS($I$2:I2335,I2335)</f>
        <v>10</v>
      </c>
      <c r="K2335" t="b">
        <f t="shared" si="73"/>
        <v>0</v>
      </c>
    </row>
    <row r="2336" spans="1:11" x14ac:dyDescent="0.25">
      <c r="A2336">
        <v>2335</v>
      </c>
      <c r="B2336" s="1">
        <v>39919</v>
      </c>
      <c r="C2336">
        <v>85.930000305175795</v>
      </c>
      <c r="D2336">
        <v>87.150001525878906</v>
      </c>
      <c r="E2336">
        <v>84.769996643066406</v>
      </c>
      <c r="F2336">
        <v>86.5</v>
      </c>
      <c r="G2336">
        <v>335202900</v>
      </c>
      <c r="H2336">
        <v>64.634056091308594</v>
      </c>
      <c r="I2336" s="1" t="str">
        <f t="shared" si="72"/>
        <v>42009</v>
      </c>
      <c r="J2336">
        <f>COUNTIFS($I$2:I2336,I2336)</f>
        <v>11</v>
      </c>
      <c r="K2336" t="b">
        <f t="shared" si="73"/>
        <v>0</v>
      </c>
    </row>
    <row r="2337" spans="1:11" x14ac:dyDescent="0.25">
      <c r="A2337">
        <v>2336</v>
      </c>
      <c r="B2337" s="1">
        <v>39920</v>
      </c>
      <c r="C2337">
        <v>86.830001831054702</v>
      </c>
      <c r="D2337">
        <v>87.650001525878906</v>
      </c>
      <c r="E2337">
        <v>86.139999389648395</v>
      </c>
      <c r="F2337">
        <v>87.080001831054702</v>
      </c>
      <c r="G2337">
        <v>262649000</v>
      </c>
      <c r="H2337">
        <v>65.067436218261705</v>
      </c>
      <c r="I2337" s="1" t="str">
        <f t="shared" si="72"/>
        <v>42009</v>
      </c>
      <c r="J2337">
        <f>COUNTIFS($I$2:I2337,I2337)</f>
        <v>12</v>
      </c>
      <c r="K2337" t="b">
        <f t="shared" si="73"/>
        <v>0</v>
      </c>
    </row>
    <row r="2338" spans="1:11" x14ac:dyDescent="0.25">
      <c r="A2338">
        <v>2337</v>
      </c>
      <c r="B2338" s="1">
        <v>39923</v>
      </c>
      <c r="C2338">
        <v>85.540000915527301</v>
      </c>
      <c r="D2338">
        <v>87.050003051757798</v>
      </c>
      <c r="E2338">
        <v>83.339996337890597</v>
      </c>
      <c r="F2338">
        <v>83.430000305175795</v>
      </c>
      <c r="G2338">
        <v>293690100</v>
      </c>
      <c r="H2338">
        <v>62.340072631835902</v>
      </c>
      <c r="I2338" s="1" t="str">
        <f t="shared" si="72"/>
        <v>42009</v>
      </c>
      <c r="J2338">
        <f>COUNTIFS($I$2:I2338,I2338)</f>
        <v>13</v>
      </c>
      <c r="K2338" t="b">
        <f t="shared" si="73"/>
        <v>0</v>
      </c>
    </row>
    <row r="2339" spans="1:11" x14ac:dyDescent="0.25">
      <c r="A2339">
        <v>2338</v>
      </c>
      <c r="B2339" s="1">
        <v>39924</v>
      </c>
      <c r="C2339">
        <v>82.819999694824205</v>
      </c>
      <c r="D2339">
        <v>85.129997253417997</v>
      </c>
      <c r="E2339">
        <v>82.75</v>
      </c>
      <c r="F2339">
        <v>85.059997558593807</v>
      </c>
      <c r="G2339">
        <v>114090900</v>
      </c>
      <c r="H2339">
        <v>63.558071136474602</v>
      </c>
      <c r="I2339" s="1" t="str">
        <f t="shared" si="72"/>
        <v>42009</v>
      </c>
      <c r="J2339">
        <f>COUNTIFS($I$2:I2339,I2339)</f>
        <v>14</v>
      </c>
      <c r="K2339" t="b">
        <f t="shared" si="73"/>
        <v>0</v>
      </c>
    </row>
    <row r="2340" spans="1:11" x14ac:dyDescent="0.25">
      <c r="A2340">
        <v>2339</v>
      </c>
      <c r="B2340" s="1">
        <v>39925</v>
      </c>
      <c r="C2340">
        <v>84.290000915527301</v>
      </c>
      <c r="D2340">
        <v>86.339996337890597</v>
      </c>
      <c r="E2340">
        <v>84.069999694824205</v>
      </c>
      <c r="F2340">
        <v>84.540000915527301</v>
      </c>
      <c r="G2340">
        <v>340395200</v>
      </c>
      <c r="H2340">
        <v>63.169513702392599</v>
      </c>
      <c r="I2340" s="1" t="str">
        <f t="shared" si="72"/>
        <v>42009</v>
      </c>
      <c r="J2340">
        <f>COUNTIFS($I$2:I2340,I2340)</f>
        <v>15</v>
      </c>
      <c r="K2340" t="b">
        <f t="shared" si="73"/>
        <v>0</v>
      </c>
    </row>
    <row r="2341" spans="1:11" x14ac:dyDescent="0.25">
      <c r="A2341">
        <v>2340</v>
      </c>
      <c r="B2341" s="1">
        <v>39926</v>
      </c>
      <c r="C2341">
        <v>84.709999084472699</v>
      </c>
      <c r="D2341">
        <v>85.419998168945298</v>
      </c>
      <c r="E2341">
        <v>83.629997253417997</v>
      </c>
      <c r="F2341">
        <v>85.370002746582003</v>
      </c>
      <c r="G2341">
        <v>324903700</v>
      </c>
      <c r="H2341">
        <v>63.789684295654297</v>
      </c>
      <c r="I2341" s="1" t="str">
        <f t="shared" si="72"/>
        <v>42009</v>
      </c>
      <c r="J2341">
        <f>COUNTIFS($I$2:I2341,I2341)</f>
        <v>16</v>
      </c>
      <c r="K2341" t="b">
        <f t="shared" si="73"/>
        <v>0</v>
      </c>
    </row>
    <row r="2342" spans="1:11" x14ac:dyDescent="0.25">
      <c r="A2342">
        <v>2341</v>
      </c>
      <c r="B2342" s="1">
        <v>39927</v>
      </c>
      <c r="C2342">
        <v>86.029998779296903</v>
      </c>
      <c r="D2342">
        <v>87.309997558593807</v>
      </c>
      <c r="E2342">
        <v>85.690002441406193</v>
      </c>
      <c r="F2342">
        <v>86.660003662109403</v>
      </c>
      <c r="G2342">
        <v>287703000</v>
      </c>
      <c r="H2342">
        <v>64.753654479980497</v>
      </c>
      <c r="I2342" s="1" t="str">
        <f t="shared" si="72"/>
        <v>42009</v>
      </c>
      <c r="J2342">
        <f>COUNTIFS($I$2:I2342,I2342)</f>
        <v>17</v>
      </c>
      <c r="K2342" t="b">
        <f t="shared" si="73"/>
        <v>0</v>
      </c>
    </row>
    <row r="2343" spans="1:11" x14ac:dyDescent="0.25">
      <c r="A2343">
        <v>2342</v>
      </c>
      <c r="B2343" s="1">
        <v>39930</v>
      </c>
      <c r="C2343">
        <v>85.680000305175795</v>
      </c>
      <c r="D2343">
        <v>87.010002136230497</v>
      </c>
      <c r="E2343">
        <v>85.540000915527301</v>
      </c>
      <c r="F2343">
        <v>85.839996337890597</v>
      </c>
      <c r="G2343">
        <v>289581600</v>
      </c>
      <c r="H2343">
        <v>64.140853881835895</v>
      </c>
      <c r="I2343" s="1" t="str">
        <f t="shared" si="72"/>
        <v>42009</v>
      </c>
      <c r="J2343">
        <f>COUNTIFS($I$2:I2343,I2343)</f>
        <v>18</v>
      </c>
      <c r="K2343" t="b">
        <f t="shared" si="73"/>
        <v>0</v>
      </c>
    </row>
    <row r="2344" spans="1:11" x14ac:dyDescent="0.25">
      <c r="A2344">
        <v>2343</v>
      </c>
      <c r="B2344" s="1">
        <v>39931</v>
      </c>
      <c r="C2344">
        <v>84.970001220703097</v>
      </c>
      <c r="D2344">
        <v>86.589996337890597</v>
      </c>
      <c r="E2344">
        <v>84.760002136230497</v>
      </c>
      <c r="F2344">
        <v>85.569999694824205</v>
      </c>
      <c r="G2344">
        <v>247926300</v>
      </c>
      <c r="H2344">
        <v>63.939117431640597</v>
      </c>
      <c r="I2344" s="1" t="str">
        <f t="shared" si="72"/>
        <v>42009</v>
      </c>
      <c r="J2344">
        <f>COUNTIFS($I$2:I2344,I2344)</f>
        <v>19</v>
      </c>
      <c r="K2344" t="b">
        <f t="shared" si="73"/>
        <v>0</v>
      </c>
    </row>
    <row r="2345" spans="1:11" x14ac:dyDescent="0.25">
      <c r="A2345">
        <v>2344</v>
      </c>
      <c r="B2345" s="1">
        <v>39932</v>
      </c>
      <c r="C2345">
        <v>86.519996643066406</v>
      </c>
      <c r="D2345">
        <v>88.360000610351605</v>
      </c>
      <c r="E2345">
        <v>86.300003051757798</v>
      </c>
      <c r="F2345">
        <v>87.389999389648395</v>
      </c>
      <c r="G2345">
        <v>311505700</v>
      </c>
      <c r="H2345">
        <v>65.299072265625</v>
      </c>
      <c r="I2345" s="1" t="str">
        <f t="shared" si="72"/>
        <v>42009</v>
      </c>
      <c r="J2345">
        <f>COUNTIFS($I$2:I2345,I2345)</f>
        <v>20</v>
      </c>
      <c r="K2345" t="b">
        <f t="shared" si="73"/>
        <v>0</v>
      </c>
    </row>
    <row r="2346" spans="1:11" x14ac:dyDescent="0.25">
      <c r="A2346">
        <v>2345</v>
      </c>
      <c r="B2346" s="1">
        <v>39933</v>
      </c>
      <c r="C2346">
        <v>88.550003051757798</v>
      </c>
      <c r="D2346">
        <v>89.019996643066406</v>
      </c>
      <c r="E2346">
        <v>86.919998168945298</v>
      </c>
      <c r="F2346">
        <v>87.419998168945298</v>
      </c>
      <c r="G2346">
        <v>301419800</v>
      </c>
      <c r="H2346">
        <v>65.321487426757798</v>
      </c>
      <c r="I2346" s="1" t="str">
        <f t="shared" si="72"/>
        <v>42009</v>
      </c>
      <c r="J2346">
        <f>COUNTIFS($I$2:I2346,I2346)</f>
        <v>21</v>
      </c>
      <c r="K2346" t="b">
        <f t="shared" si="73"/>
        <v>0</v>
      </c>
    </row>
    <row r="2347" spans="1:11" x14ac:dyDescent="0.25">
      <c r="A2347">
        <v>2346</v>
      </c>
      <c r="B2347" s="1">
        <v>39934</v>
      </c>
      <c r="C2347">
        <v>87.440002441406193</v>
      </c>
      <c r="D2347">
        <v>88.209999084472699</v>
      </c>
      <c r="E2347">
        <v>86.720001220703097</v>
      </c>
      <c r="F2347">
        <v>87.889999389648395</v>
      </c>
      <c r="G2347">
        <v>236110300</v>
      </c>
      <c r="H2347">
        <v>65.672668457031193</v>
      </c>
      <c r="I2347" s="1" t="str">
        <f t="shared" si="72"/>
        <v>52009</v>
      </c>
      <c r="J2347">
        <f>COUNTIFS($I$2:I2347,I2347)</f>
        <v>1</v>
      </c>
      <c r="K2347" t="b">
        <f t="shared" si="73"/>
        <v>1</v>
      </c>
    </row>
    <row r="2348" spans="1:11" x14ac:dyDescent="0.25">
      <c r="A2348">
        <v>2347</v>
      </c>
      <c r="B2348" s="1">
        <v>39937</v>
      </c>
      <c r="C2348">
        <v>88.550003051757798</v>
      </c>
      <c r="D2348">
        <v>90.940002441406193</v>
      </c>
      <c r="E2348">
        <v>88.379997253417997</v>
      </c>
      <c r="F2348">
        <v>90.879997253417997</v>
      </c>
      <c r="G2348">
        <v>287120000</v>
      </c>
      <c r="H2348">
        <v>67.906814575195298</v>
      </c>
      <c r="I2348" s="1" t="str">
        <f t="shared" si="72"/>
        <v>52009</v>
      </c>
      <c r="J2348">
        <f>COUNTIFS($I$2:I2348,I2348)</f>
        <v>2</v>
      </c>
      <c r="K2348" t="b">
        <f t="shared" si="73"/>
        <v>0</v>
      </c>
    </row>
    <row r="2349" spans="1:11" x14ac:dyDescent="0.25">
      <c r="A2349">
        <v>2348</v>
      </c>
      <c r="B2349" s="1">
        <v>39938</v>
      </c>
      <c r="C2349">
        <v>90.569999694824205</v>
      </c>
      <c r="D2349">
        <v>90.930000305175795</v>
      </c>
      <c r="E2349">
        <v>89.839996337890597</v>
      </c>
      <c r="F2349">
        <v>90.569999694824205</v>
      </c>
      <c r="G2349">
        <v>243036300</v>
      </c>
      <c r="H2349">
        <v>67.675224304199205</v>
      </c>
      <c r="I2349" s="1" t="str">
        <f t="shared" si="72"/>
        <v>52009</v>
      </c>
      <c r="J2349">
        <f>COUNTIFS($I$2:I2349,I2349)</f>
        <v>3</v>
      </c>
      <c r="K2349" t="b">
        <f t="shared" si="73"/>
        <v>0</v>
      </c>
    </row>
    <row r="2350" spans="1:11" x14ac:dyDescent="0.25">
      <c r="A2350">
        <v>2349</v>
      </c>
      <c r="B2350" s="1">
        <v>39939</v>
      </c>
      <c r="C2350">
        <v>91.680000305175795</v>
      </c>
      <c r="D2350">
        <v>92.199996948242202</v>
      </c>
      <c r="E2350">
        <v>90.610000610351605</v>
      </c>
      <c r="F2350">
        <v>92.139999389648395</v>
      </c>
      <c r="G2350">
        <v>291941000</v>
      </c>
      <c r="H2350">
        <v>68.848335266113295</v>
      </c>
      <c r="I2350" s="1" t="str">
        <f t="shared" si="72"/>
        <v>52009</v>
      </c>
      <c r="J2350">
        <f>COUNTIFS($I$2:I2350,I2350)</f>
        <v>4</v>
      </c>
      <c r="K2350" t="b">
        <f t="shared" si="73"/>
        <v>0</v>
      </c>
    </row>
    <row r="2351" spans="1:11" x14ac:dyDescent="0.25">
      <c r="A2351">
        <v>2350</v>
      </c>
      <c r="B2351" s="1">
        <v>39940</v>
      </c>
      <c r="C2351">
        <v>93.010002136230497</v>
      </c>
      <c r="D2351">
        <v>93.150001525878906</v>
      </c>
      <c r="E2351">
        <v>90.279998779296903</v>
      </c>
      <c r="F2351">
        <v>90.860000610351605</v>
      </c>
      <c r="G2351">
        <v>317728000</v>
      </c>
      <c r="H2351">
        <v>67.891914367675795</v>
      </c>
      <c r="I2351" s="1" t="str">
        <f t="shared" si="72"/>
        <v>52009</v>
      </c>
      <c r="J2351">
        <f>COUNTIFS($I$2:I2351,I2351)</f>
        <v>5</v>
      </c>
      <c r="K2351" t="b">
        <f t="shared" si="73"/>
        <v>0</v>
      </c>
    </row>
    <row r="2352" spans="1:11" x14ac:dyDescent="0.25">
      <c r="A2352">
        <v>2351</v>
      </c>
      <c r="B2352" s="1">
        <v>39941</v>
      </c>
      <c r="C2352">
        <v>92.029998779296903</v>
      </c>
      <c r="D2352">
        <v>93.220001220703097</v>
      </c>
      <c r="E2352">
        <v>91.440002441406193</v>
      </c>
      <c r="F2352">
        <v>92.980003356933594</v>
      </c>
      <c r="G2352">
        <v>299081700</v>
      </c>
      <c r="H2352">
        <v>69.476005554199205</v>
      </c>
      <c r="I2352" s="1" t="str">
        <f t="shared" si="72"/>
        <v>52009</v>
      </c>
      <c r="J2352">
        <f>COUNTIFS($I$2:I2352,I2352)</f>
        <v>6</v>
      </c>
      <c r="K2352" t="b">
        <f t="shared" si="73"/>
        <v>0</v>
      </c>
    </row>
    <row r="2353" spans="1:11" x14ac:dyDescent="0.25">
      <c r="A2353">
        <v>2352</v>
      </c>
      <c r="B2353" s="1">
        <v>39944</v>
      </c>
      <c r="C2353">
        <v>91.699996948242202</v>
      </c>
      <c r="D2353">
        <v>92.110000610351605</v>
      </c>
      <c r="E2353">
        <v>91.040000915527301</v>
      </c>
      <c r="F2353">
        <v>91.239997863769503</v>
      </c>
      <c r="G2353">
        <v>247923600</v>
      </c>
      <c r="H2353">
        <v>68.175834655761705</v>
      </c>
      <c r="I2353" s="1" t="str">
        <f t="shared" si="72"/>
        <v>52009</v>
      </c>
      <c r="J2353">
        <f>COUNTIFS($I$2:I2353,I2353)</f>
        <v>7</v>
      </c>
      <c r="K2353" t="b">
        <f t="shared" si="73"/>
        <v>0</v>
      </c>
    </row>
    <row r="2354" spans="1:11" x14ac:dyDescent="0.25">
      <c r="A2354">
        <v>2353</v>
      </c>
      <c r="B2354" s="1">
        <v>39945</v>
      </c>
      <c r="C2354">
        <v>91.629997253417997</v>
      </c>
      <c r="D2354">
        <v>91.830001831054702</v>
      </c>
      <c r="E2354">
        <v>89.849998474121094</v>
      </c>
      <c r="F2354">
        <v>90.970001220703097</v>
      </c>
      <c r="G2354">
        <v>282431300</v>
      </c>
      <c r="H2354">
        <v>67.974082946777301</v>
      </c>
      <c r="I2354" s="1" t="str">
        <f t="shared" si="72"/>
        <v>52009</v>
      </c>
      <c r="J2354">
        <f>COUNTIFS($I$2:I2354,I2354)</f>
        <v>8</v>
      </c>
      <c r="K2354" t="b">
        <f t="shared" si="73"/>
        <v>0</v>
      </c>
    </row>
    <row r="2355" spans="1:11" x14ac:dyDescent="0.25">
      <c r="A2355">
        <v>2354</v>
      </c>
      <c r="B2355" s="1">
        <v>39946</v>
      </c>
      <c r="C2355">
        <v>89.739997863769503</v>
      </c>
      <c r="D2355">
        <v>90.010002136230497</v>
      </c>
      <c r="E2355">
        <v>88.5</v>
      </c>
      <c r="F2355">
        <v>88.680000305175795</v>
      </c>
      <c r="G2355">
        <v>269619100</v>
      </c>
      <c r="H2355">
        <v>66.262962341308594</v>
      </c>
      <c r="I2355" s="1" t="str">
        <f t="shared" si="72"/>
        <v>52009</v>
      </c>
      <c r="J2355">
        <f>COUNTIFS($I$2:I2355,I2355)</f>
        <v>9</v>
      </c>
      <c r="K2355" t="b">
        <f t="shared" si="73"/>
        <v>0</v>
      </c>
    </row>
    <row r="2356" spans="1:11" x14ac:dyDescent="0.25">
      <c r="A2356">
        <v>2355</v>
      </c>
      <c r="B2356" s="1">
        <v>39947</v>
      </c>
      <c r="C2356">
        <v>88.720001220703097</v>
      </c>
      <c r="D2356">
        <v>90.120002746582003</v>
      </c>
      <c r="E2356">
        <v>88.5</v>
      </c>
      <c r="F2356">
        <v>89.440002441406193</v>
      </c>
      <c r="G2356">
        <v>260098700</v>
      </c>
      <c r="H2356">
        <v>66.830856323242202</v>
      </c>
      <c r="I2356" s="1" t="str">
        <f t="shared" si="72"/>
        <v>52009</v>
      </c>
      <c r="J2356">
        <f>COUNTIFS($I$2:I2356,I2356)</f>
        <v>10</v>
      </c>
      <c r="K2356" t="b">
        <f t="shared" si="73"/>
        <v>0</v>
      </c>
    </row>
    <row r="2357" spans="1:11" x14ac:dyDescent="0.25">
      <c r="A2357">
        <v>2356</v>
      </c>
      <c r="B2357" s="1">
        <v>39948</v>
      </c>
      <c r="C2357">
        <v>89.370002746582003</v>
      </c>
      <c r="D2357">
        <v>90</v>
      </c>
      <c r="E2357">
        <v>88.150001525878906</v>
      </c>
      <c r="F2357">
        <v>88.709999084472699</v>
      </c>
      <c r="G2357">
        <v>271502700</v>
      </c>
      <c r="H2357">
        <v>66.285408020019503</v>
      </c>
      <c r="I2357" s="1" t="str">
        <f t="shared" si="72"/>
        <v>52009</v>
      </c>
      <c r="J2357">
        <f>COUNTIFS($I$2:I2357,I2357)</f>
        <v>11</v>
      </c>
      <c r="K2357" t="b">
        <f t="shared" si="73"/>
        <v>0</v>
      </c>
    </row>
    <row r="2358" spans="1:11" x14ac:dyDescent="0.25">
      <c r="A2358">
        <v>2357</v>
      </c>
      <c r="B2358" s="1">
        <v>39951</v>
      </c>
      <c r="C2358">
        <v>89.550003051757798</v>
      </c>
      <c r="D2358">
        <v>91.339996337890597</v>
      </c>
      <c r="E2358">
        <v>88.569999694824205</v>
      </c>
      <c r="F2358">
        <v>91.230003356933594</v>
      </c>
      <c r="G2358">
        <v>241447400</v>
      </c>
      <c r="H2358">
        <v>68.168373107910199</v>
      </c>
      <c r="I2358" s="1" t="str">
        <f t="shared" si="72"/>
        <v>52009</v>
      </c>
      <c r="J2358">
        <f>COUNTIFS($I$2:I2358,I2358)</f>
        <v>12</v>
      </c>
      <c r="K2358" t="b">
        <f t="shared" si="73"/>
        <v>0</v>
      </c>
    </row>
    <row r="2359" spans="1:11" x14ac:dyDescent="0.25">
      <c r="A2359">
        <v>2358</v>
      </c>
      <c r="B2359" s="1">
        <v>39952</v>
      </c>
      <c r="C2359">
        <v>91.180000305175795</v>
      </c>
      <c r="D2359">
        <v>91.970001220703097</v>
      </c>
      <c r="E2359">
        <v>90.809997558593807</v>
      </c>
      <c r="F2359">
        <v>91.120002746582003</v>
      </c>
      <c r="G2359">
        <v>206102200</v>
      </c>
      <c r="H2359">
        <v>68.086181640625</v>
      </c>
      <c r="I2359" s="1" t="str">
        <f t="shared" si="72"/>
        <v>52009</v>
      </c>
      <c r="J2359">
        <f>COUNTIFS($I$2:I2359,I2359)</f>
        <v>13</v>
      </c>
      <c r="K2359" t="b">
        <f t="shared" si="73"/>
        <v>0</v>
      </c>
    </row>
    <row r="2360" spans="1:11" x14ac:dyDescent="0.25">
      <c r="A2360">
        <v>2359</v>
      </c>
      <c r="B2360" s="1">
        <v>39953</v>
      </c>
      <c r="C2360">
        <v>91.949996948242202</v>
      </c>
      <c r="D2360">
        <v>92.800003051757798</v>
      </c>
      <c r="E2360">
        <v>90.410003662109403</v>
      </c>
      <c r="F2360">
        <v>90.510002136230497</v>
      </c>
      <c r="G2360">
        <v>285722200</v>
      </c>
      <c r="H2360">
        <v>67.630355834960895</v>
      </c>
      <c r="I2360" s="1" t="str">
        <f t="shared" si="72"/>
        <v>52009</v>
      </c>
      <c r="J2360">
        <f>COUNTIFS($I$2:I2360,I2360)</f>
        <v>14</v>
      </c>
      <c r="K2360" t="b">
        <f t="shared" si="73"/>
        <v>0</v>
      </c>
    </row>
    <row r="2361" spans="1:11" x14ac:dyDescent="0.25">
      <c r="A2361">
        <v>2360</v>
      </c>
      <c r="B2361" s="1">
        <v>39954</v>
      </c>
      <c r="C2361">
        <v>89.459999084472699</v>
      </c>
      <c r="D2361">
        <v>89.800003051757798</v>
      </c>
      <c r="E2361">
        <v>88.260002136230497</v>
      </c>
      <c r="F2361">
        <v>89.209999084472699</v>
      </c>
      <c r="G2361">
        <v>258988400</v>
      </c>
      <c r="H2361">
        <v>66.658996582031193</v>
      </c>
      <c r="I2361" s="1" t="str">
        <f t="shared" si="72"/>
        <v>52009</v>
      </c>
      <c r="J2361">
        <f>COUNTIFS($I$2:I2361,I2361)</f>
        <v>15</v>
      </c>
      <c r="K2361" t="b">
        <f t="shared" si="73"/>
        <v>0</v>
      </c>
    </row>
    <row r="2362" spans="1:11" x14ac:dyDescent="0.25">
      <c r="A2362">
        <v>2361</v>
      </c>
      <c r="B2362" s="1">
        <v>39955</v>
      </c>
      <c r="C2362">
        <v>89.459999084472699</v>
      </c>
      <c r="D2362">
        <v>90</v>
      </c>
      <c r="E2362">
        <v>88.680000305175795</v>
      </c>
      <c r="F2362">
        <v>89.019996643066406</v>
      </c>
      <c r="G2362">
        <v>166811900</v>
      </c>
      <c r="H2362">
        <v>66.517028808593807</v>
      </c>
      <c r="I2362" s="1" t="str">
        <f t="shared" si="72"/>
        <v>52009</v>
      </c>
      <c r="J2362">
        <f>COUNTIFS($I$2:I2362,I2362)</f>
        <v>16</v>
      </c>
      <c r="K2362" t="b">
        <f t="shared" si="73"/>
        <v>0</v>
      </c>
    </row>
    <row r="2363" spans="1:11" x14ac:dyDescent="0.25">
      <c r="A2363">
        <v>2362</v>
      </c>
      <c r="B2363" s="1">
        <v>39959</v>
      </c>
      <c r="C2363">
        <v>88.360000610351605</v>
      </c>
      <c r="D2363">
        <v>91.559997558593807</v>
      </c>
      <c r="E2363">
        <v>88.319999694824205</v>
      </c>
      <c r="F2363">
        <v>91.300003051757798</v>
      </c>
      <c r="G2363">
        <v>236318500</v>
      </c>
      <c r="H2363">
        <v>68.220680236816406</v>
      </c>
      <c r="I2363" s="1" t="str">
        <f t="shared" si="72"/>
        <v>52009</v>
      </c>
      <c r="J2363">
        <f>COUNTIFS($I$2:I2363,I2363)</f>
        <v>17</v>
      </c>
      <c r="K2363" t="b">
        <f t="shared" si="73"/>
        <v>0</v>
      </c>
    </row>
    <row r="2364" spans="1:11" x14ac:dyDescent="0.25">
      <c r="A2364">
        <v>2363</v>
      </c>
      <c r="B2364" s="1">
        <v>39960</v>
      </c>
      <c r="C2364">
        <v>91.440002441406193</v>
      </c>
      <c r="D2364">
        <v>91.75</v>
      </c>
      <c r="E2364">
        <v>89.529998779296903</v>
      </c>
      <c r="F2364">
        <v>89.669998168945298</v>
      </c>
      <c r="G2364">
        <v>246015800</v>
      </c>
      <c r="H2364">
        <v>67.002731323242202</v>
      </c>
      <c r="I2364" s="1" t="str">
        <f t="shared" si="72"/>
        <v>52009</v>
      </c>
      <c r="J2364">
        <f>COUNTIFS($I$2:I2364,I2364)</f>
        <v>18</v>
      </c>
      <c r="K2364" t="b">
        <f t="shared" si="73"/>
        <v>0</v>
      </c>
    </row>
    <row r="2365" spans="1:11" x14ac:dyDescent="0.25">
      <c r="A2365">
        <v>2364</v>
      </c>
      <c r="B2365" s="1">
        <v>39961</v>
      </c>
      <c r="C2365">
        <v>90.459999084472699</v>
      </c>
      <c r="D2365">
        <v>91.339996337890597</v>
      </c>
      <c r="E2365">
        <v>89.099998474121094</v>
      </c>
      <c r="F2365">
        <v>90.919998168945298</v>
      </c>
      <c r="G2365">
        <v>289095000</v>
      </c>
      <c r="H2365">
        <v>67.936721801757798</v>
      </c>
      <c r="I2365" s="1" t="str">
        <f t="shared" si="72"/>
        <v>52009</v>
      </c>
      <c r="J2365">
        <f>COUNTIFS($I$2:I2365,I2365)</f>
        <v>19</v>
      </c>
      <c r="K2365" t="b">
        <f t="shared" si="73"/>
        <v>0</v>
      </c>
    </row>
    <row r="2366" spans="1:11" x14ac:dyDescent="0.25">
      <c r="A2366">
        <v>2365</v>
      </c>
      <c r="B2366" s="1">
        <v>39962</v>
      </c>
      <c r="C2366">
        <v>91.419998168945298</v>
      </c>
      <c r="D2366">
        <v>93.699996948242202</v>
      </c>
      <c r="E2366">
        <v>90.680000305175795</v>
      </c>
      <c r="F2366">
        <v>92.529998779296903</v>
      </c>
      <c r="G2366">
        <v>258641500</v>
      </c>
      <c r="H2366">
        <v>69.139724731445298</v>
      </c>
      <c r="I2366" s="1" t="str">
        <f t="shared" si="72"/>
        <v>52009</v>
      </c>
      <c r="J2366">
        <f>COUNTIFS($I$2:I2366,I2366)</f>
        <v>20</v>
      </c>
      <c r="K2366" t="b">
        <f t="shared" si="73"/>
        <v>0</v>
      </c>
    </row>
    <row r="2367" spans="1:11" x14ac:dyDescent="0.25">
      <c r="A2367">
        <v>2366</v>
      </c>
      <c r="B2367" s="1">
        <v>39965</v>
      </c>
      <c r="C2367">
        <v>93.669998168945298</v>
      </c>
      <c r="D2367">
        <v>95.169998168945298</v>
      </c>
      <c r="E2367">
        <v>93.430000305175795</v>
      </c>
      <c r="F2367">
        <v>94.769996643066406</v>
      </c>
      <c r="G2367">
        <v>276246800</v>
      </c>
      <c r="H2367">
        <v>70.813514709472699</v>
      </c>
      <c r="I2367" s="1" t="str">
        <f t="shared" si="72"/>
        <v>62009</v>
      </c>
      <c r="J2367">
        <f>COUNTIFS($I$2:I2367,I2367)</f>
        <v>1</v>
      </c>
      <c r="K2367" t="b">
        <f t="shared" si="73"/>
        <v>1</v>
      </c>
    </row>
    <row r="2368" spans="1:11" x14ac:dyDescent="0.25">
      <c r="A2368">
        <v>2367</v>
      </c>
      <c r="B2368" s="1">
        <v>39966</v>
      </c>
      <c r="C2368">
        <v>94.400001525878906</v>
      </c>
      <c r="D2368">
        <v>95.370002746582003</v>
      </c>
      <c r="E2368">
        <v>94.230003356933594</v>
      </c>
      <c r="F2368">
        <v>94.849998474121094</v>
      </c>
      <c r="G2368">
        <v>230874500</v>
      </c>
      <c r="H2368">
        <v>70.873275756835895</v>
      </c>
      <c r="I2368" s="1" t="str">
        <f t="shared" si="72"/>
        <v>62009</v>
      </c>
      <c r="J2368">
        <f>COUNTIFS($I$2:I2368,I2368)</f>
        <v>2</v>
      </c>
      <c r="K2368" t="b">
        <f t="shared" si="73"/>
        <v>0</v>
      </c>
    </row>
    <row r="2369" spans="1:11" x14ac:dyDescent="0.25">
      <c r="A2369">
        <v>2368</v>
      </c>
      <c r="B2369" s="1">
        <v>39967</v>
      </c>
      <c r="C2369">
        <v>94.040000915527301</v>
      </c>
      <c r="D2369">
        <v>94.129997253417997</v>
      </c>
      <c r="E2369">
        <v>92.760002136230497</v>
      </c>
      <c r="F2369">
        <v>93.650001525878906</v>
      </c>
      <c r="G2369">
        <v>235310500</v>
      </c>
      <c r="H2369">
        <v>69.976646423339801</v>
      </c>
      <c r="I2369" s="1" t="str">
        <f t="shared" si="72"/>
        <v>62009</v>
      </c>
      <c r="J2369">
        <f>COUNTIFS($I$2:I2369,I2369)</f>
        <v>3</v>
      </c>
      <c r="K2369" t="b">
        <f t="shared" si="73"/>
        <v>0</v>
      </c>
    </row>
    <row r="2370" spans="1:11" x14ac:dyDescent="0.25">
      <c r="A2370">
        <v>2369</v>
      </c>
      <c r="B2370" s="1">
        <v>39968</v>
      </c>
      <c r="C2370">
        <v>94</v>
      </c>
      <c r="D2370">
        <v>94.669998168945298</v>
      </c>
      <c r="E2370">
        <v>93.300003051757798</v>
      </c>
      <c r="F2370">
        <v>94.529998779296903</v>
      </c>
      <c r="G2370">
        <v>210102300</v>
      </c>
      <c r="H2370">
        <v>70.634216308593807</v>
      </c>
      <c r="I2370" s="1" t="str">
        <f t="shared" si="72"/>
        <v>62009</v>
      </c>
      <c r="J2370">
        <f>COUNTIFS($I$2:I2370,I2370)</f>
        <v>4</v>
      </c>
      <c r="K2370" t="b">
        <f t="shared" si="73"/>
        <v>0</v>
      </c>
    </row>
    <row r="2371" spans="1:11" x14ac:dyDescent="0.25">
      <c r="A2371">
        <v>2370</v>
      </c>
      <c r="B2371" s="1">
        <v>39969</v>
      </c>
      <c r="C2371">
        <v>95.489997863769503</v>
      </c>
      <c r="D2371">
        <v>95.669998168945298</v>
      </c>
      <c r="E2371">
        <v>93.800003051757798</v>
      </c>
      <c r="F2371">
        <v>94.550003051757798</v>
      </c>
      <c r="G2371">
        <v>284257900</v>
      </c>
      <c r="H2371">
        <v>70.649131774902301</v>
      </c>
      <c r="I2371" s="1" t="str">
        <f t="shared" ref="I2371:I2434" si="74">MONTH(B2371)&amp;YEAR(B2371)</f>
        <v>62009</v>
      </c>
      <c r="J2371">
        <f>COUNTIFS($I$2:I2371,I2371)</f>
        <v>5</v>
      </c>
      <c r="K2371" t="b">
        <f t="shared" ref="K2371:K2434" si="75">IF(J2371=1,TRUE(),FALSE())</f>
        <v>0</v>
      </c>
    </row>
    <row r="2372" spans="1:11" x14ac:dyDescent="0.25">
      <c r="A2372">
        <v>2371</v>
      </c>
      <c r="B2372" s="1">
        <v>39972</v>
      </c>
      <c r="C2372">
        <v>93.839996337890597</v>
      </c>
      <c r="D2372">
        <v>95.099998474121094</v>
      </c>
      <c r="E2372">
        <v>93.040000915527301</v>
      </c>
      <c r="F2372">
        <v>94.160003662109403</v>
      </c>
      <c r="G2372">
        <v>238565100</v>
      </c>
      <c r="H2372">
        <v>70.357734680175795</v>
      </c>
      <c r="I2372" s="1" t="str">
        <f t="shared" si="74"/>
        <v>62009</v>
      </c>
      <c r="J2372">
        <f>COUNTIFS($I$2:I2372,I2372)</f>
        <v>6</v>
      </c>
      <c r="K2372" t="b">
        <f t="shared" si="75"/>
        <v>0</v>
      </c>
    </row>
    <row r="2373" spans="1:11" x14ac:dyDescent="0.25">
      <c r="A2373">
        <v>2372</v>
      </c>
      <c r="B2373" s="1">
        <v>39973</v>
      </c>
      <c r="C2373">
        <v>94.690002441406193</v>
      </c>
      <c r="D2373">
        <v>95.139999389648395</v>
      </c>
      <c r="E2373">
        <v>94.019996643066406</v>
      </c>
      <c r="F2373">
        <v>94.639999389648395</v>
      </c>
      <c r="G2373">
        <v>225125500</v>
      </c>
      <c r="H2373">
        <v>70.716361999511705</v>
      </c>
      <c r="I2373" s="1" t="str">
        <f t="shared" si="74"/>
        <v>62009</v>
      </c>
      <c r="J2373">
        <f>COUNTIFS($I$2:I2373,I2373)</f>
        <v>7</v>
      </c>
      <c r="K2373" t="b">
        <f t="shared" si="75"/>
        <v>0</v>
      </c>
    </row>
    <row r="2374" spans="1:11" x14ac:dyDescent="0.25">
      <c r="A2374">
        <v>2373</v>
      </c>
      <c r="B2374" s="1">
        <v>39974</v>
      </c>
      <c r="C2374">
        <v>95.480003356933594</v>
      </c>
      <c r="D2374">
        <v>95.489997863769503</v>
      </c>
      <c r="E2374">
        <v>93.190002441406193</v>
      </c>
      <c r="F2374">
        <v>94.400001525878906</v>
      </c>
      <c r="G2374">
        <v>296100400</v>
      </c>
      <c r="H2374">
        <v>70.537025451660199</v>
      </c>
      <c r="I2374" s="1" t="str">
        <f t="shared" si="74"/>
        <v>62009</v>
      </c>
      <c r="J2374">
        <f>COUNTIFS($I$2:I2374,I2374)</f>
        <v>8</v>
      </c>
      <c r="K2374" t="b">
        <f t="shared" si="75"/>
        <v>0</v>
      </c>
    </row>
    <row r="2375" spans="1:11" x14ac:dyDescent="0.25">
      <c r="A2375">
        <v>2374</v>
      </c>
      <c r="B2375" s="1">
        <v>39975</v>
      </c>
      <c r="C2375">
        <v>94.580001831054702</v>
      </c>
      <c r="D2375">
        <v>96.110000610351605</v>
      </c>
      <c r="E2375">
        <v>94.559997558593807</v>
      </c>
      <c r="F2375">
        <v>94.819999694824205</v>
      </c>
      <c r="G2375">
        <v>275414200</v>
      </c>
      <c r="H2375">
        <v>70.850875854492202</v>
      </c>
      <c r="I2375" s="1" t="str">
        <f t="shared" si="74"/>
        <v>62009</v>
      </c>
      <c r="J2375">
        <f>COUNTIFS($I$2:I2375,I2375)</f>
        <v>9</v>
      </c>
      <c r="K2375" t="b">
        <f t="shared" si="75"/>
        <v>0</v>
      </c>
    </row>
    <row r="2376" spans="1:11" x14ac:dyDescent="0.25">
      <c r="A2376">
        <v>2375</v>
      </c>
      <c r="B2376" s="1">
        <v>39976</v>
      </c>
      <c r="C2376">
        <v>94.400001525878906</v>
      </c>
      <c r="D2376">
        <v>95.139999389648395</v>
      </c>
      <c r="E2376">
        <v>94</v>
      </c>
      <c r="F2376">
        <v>95.080001831054702</v>
      </c>
      <c r="G2376">
        <v>184361800</v>
      </c>
      <c r="H2376">
        <v>71.045135498046903</v>
      </c>
      <c r="I2376" s="1" t="str">
        <f t="shared" si="74"/>
        <v>62009</v>
      </c>
      <c r="J2376">
        <f>COUNTIFS($I$2:I2376,I2376)</f>
        <v>10</v>
      </c>
      <c r="K2376" t="b">
        <f t="shared" si="75"/>
        <v>0</v>
      </c>
    </row>
    <row r="2377" spans="1:11" x14ac:dyDescent="0.25">
      <c r="A2377">
        <v>2376</v>
      </c>
      <c r="B2377" s="1">
        <v>39979</v>
      </c>
      <c r="C2377">
        <v>93.959999084472699</v>
      </c>
      <c r="D2377">
        <v>94.019996643066406</v>
      </c>
      <c r="E2377">
        <v>92.400001525878906</v>
      </c>
      <c r="F2377">
        <v>92.900001525878906</v>
      </c>
      <c r="G2377">
        <v>224190500</v>
      </c>
      <c r="H2377">
        <v>69.416206359863295</v>
      </c>
      <c r="I2377" s="1" t="str">
        <f t="shared" si="74"/>
        <v>62009</v>
      </c>
      <c r="J2377">
        <f>COUNTIFS($I$2:I2377,I2377)</f>
        <v>11</v>
      </c>
      <c r="K2377" t="b">
        <f t="shared" si="75"/>
        <v>0</v>
      </c>
    </row>
    <row r="2378" spans="1:11" x14ac:dyDescent="0.25">
      <c r="A2378">
        <v>2377</v>
      </c>
      <c r="B2378" s="1">
        <v>39980</v>
      </c>
      <c r="C2378">
        <v>93.230003356933594</v>
      </c>
      <c r="D2378">
        <v>93.290000915527301</v>
      </c>
      <c r="E2378">
        <v>91.580001831054702</v>
      </c>
      <c r="F2378">
        <v>91.639999389648395</v>
      </c>
      <c r="G2378">
        <v>227319000</v>
      </c>
      <c r="H2378">
        <v>68.474723815917997</v>
      </c>
      <c r="I2378" s="1" t="str">
        <f t="shared" si="74"/>
        <v>62009</v>
      </c>
      <c r="J2378">
        <f>COUNTIFS($I$2:I2378,I2378)</f>
        <v>12</v>
      </c>
      <c r="K2378" t="b">
        <f t="shared" si="75"/>
        <v>0</v>
      </c>
    </row>
    <row r="2379" spans="1:11" x14ac:dyDescent="0.25">
      <c r="A2379">
        <v>2378</v>
      </c>
      <c r="B2379" s="1">
        <v>39981</v>
      </c>
      <c r="C2379">
        <v>91.599998474121094</v>
      </c>
      <c r="D2379">
        <v>92.330001831054702</v>
      </c>
      <c r="E2379">
        <v>90.830001831054702</v>
      </c>
      <c r="F2379">
        <v>91.550003051757798</v>
      </c>
      <c r="G2379">
        <v>223445200</v>
      </c>
      <c r="H2379">
        <v>68.407493591308594</v>
      </c>
      <c r="I2379" s="1" t="str">
        <f t="shared" si="74"/>
        <v>62009</v>
      </c>
      <c r="J2379">
        <f>COUNTIFS($I$2:I2379,I2379)</f>
        <v>13</v>
      </c>
      <c r="K2379" t="b">
        <f t="shared" si="75"/>
        <v>0</v>
      </c>
    </row>
    <row r="2380" spans="1:11" x14ac:dyDescent="0.25">
      <c r="A2380">
        <v>2379</v>
      </c>
      <c r="B2380" s="1">
        <v>39982</v>
      </c>
      <c r="C2380">
        <v>91.690002441406193</v>
      </c>
      <c r="D2380">
        <v>92.669998168945298</v>
      </c>
      <c r="E2380">
        <v>91.25</v>
      </c>
      <c r="F2380">
        <v>92.220001220703097</v>
      </c>
      <c r="G2380">
        <v>211725100</v>
      </c>
      <c r="H2380">
        <v>68.908119201660199</v>
      </c>
      <c r="I2380" s="1" t="str">
        <f t="shared" si="74"/>
        <v>62009</v>
      </c>
      <c r="J2380">
        <f>COUNTIFS($I$2:I2380,I2380)</f>
        <v>14</v>
      </c>
      <c r="K2380" t="b">
        <f t="shared" si="75"/>
        <v>0</v>
      </c>
    </row>
    <row r="2381" spans="1:11" x14ac:dyDescent="0.25">
      <c r="A2381">
        <v>2380</v>
      </c>
      <c r="B2381" s="1">
        <v>39983</v>
      </c>
      <c r="C2381">
        <v>92.580001831054702</v>
      </c>
      <c r="D2381">
        <v>92.699996948242202</v>
      </c>
      <c r="E2381">
        <v>91.519996643066406</v>
      </c>
      <c r="F2381">
        <v>92.040000915527301</v>
      </c>
      <c r="G2381">
        <v>215655600</v>
      </c>
      <c r="H2381">
        <v>69.162109375</v>
      </c>
      <c r="I2381" s="1" t="str">
        <f t="shared" si="74"/>
        <v>62009</v>
      </c>
      <c r="J2381">
        <f>COUNTIFS($I$2:I2381,I2381)</f>
        <v>15</v>
      </c>
      <c r="K2381" t="b">
        <f t="shared" si="75"/>
        <v>0</v>
      </c>
    </row>
    <row r="2382" spans="1:11" x14ac:dyDescent="0.25">
      <c r="A2382">
        <v>2381</v>
      </c>
      <c r="B2382" s="1">
        <v>39986</v>
      </c>
      <c r="C2382">
        <v>91.139999389648395</v>
      </c>
      <c r="D2382">
        <v>91.190002441406193</v>
      </c>
      <c r="E2382">
        <v>89.25</v>
      </c>
      <c r="F2382">
        <v>89.279998779296903</v>
      </c>
      <c r="G2382">
        <v>251913600</v>
      </c>
      <c r="H2382">
        <v>67.088150024414105</v>
      </c>
      <c r="I2382" s="1" t="str">
        <f t="shared" si="74"/>
        <v>62009</v>
      </c>
      <c r="J2382">
        <f>COUNTIFS($I$2:I2382,I2382)</f>
        <v>16</v>
      </c>
      <c r="K2382" t="b">
        <f t="shared" si="75"/>
        <v>0</v>
      </c>
    </row>
    <row r="2383" spans="1:11" x14ac:dyDescent="0.25">
      <c r="A2383">
        <v>2382</v>
      </c>
      <c r="B2383" s="1">
        <v>39987</v>
      </c>
      <c r="C2383">
        <v>89.470001220703097</v>
      </c>
      <c r="D2383">
        <v>89.879997253417997</v>
      </c>
      <c r="E2383">
        <v>88.849998474121094</v>
      </c>
      <c r="F2383">
        <v>89.349998474121094</v>
      </c>
      <c r="G2383">
        <v>188309800</v>
      </c>
      <c r="H2383">
        <v>67.140754699707003</v>
      </c>
      <c r="I2383" s="1" t="str">
        <f t="shared" si="74"/>
        <v>62009</v>
      </c>
      <c r="J2383">
        <f>COUNTIFS($I$2:I2383,I2383)</f>
        <v>17</v>
      </c>
      <c r="K2383" t="b">
        <f t="shared" si="75"/>
        <v>0</v>
      </c>
    </row>
    <row r="2384" spans="1:11" x14ac:dyDescent="0.25">
      <c r="A2384">
        <v>2383</v>
      </c>
      <c r="B2384" s="1">
        <v>39988</v>
      </c>
      <c r="C2384">
        <v>90.160003662109403</v>
      </c>
      <c r="D2384">
        <v>91.080001831054702</v>
      </c>
      <c r="E2384">
        <v>89.599998474121094</v>
      </c>
      <c r="F2384">
        <v>90.120002746582003</v>
      </c>
      <c r="G2384">
        <v>211577700</v>
      </c>
      <c r="H2384">
        <v>67.719352722167997</v>
      </c>
      <c r="I2384" s="1" t="str">
        <f t="shared" si="74"/>
        <v>62009</v>
      </c>
      <c r="J2384">
        <f>COUNTIFS($I$2:I2384,I2384)</f>
        <v>18</v>
      </c>
      <c r="K2384" t="b">
        <f t="shared" si="75"/>
        <v>0</v>
      </c>
    </row>
    <row r="2385" spans="1:11" x14ac:dyDescent="0.25">
      <c r="A2385">
        <v>2384</v>
      </c>
      <c r="B2385" s="1">
        <v>39989</v>
      </c>
      <c r="C2385">
        <v>89.669998168945298</v>
      </c>
      <c r="D2385">
        <v>92.169998168945298</v>
      </c>
      <c r="E2385">
        <v>89.569999694824205</v>
      </c>
      <c r="F2385">
        <v>92.080001831054702</v>
      </c>
      <c r="G2385">
        <v>279411000</v>
      </c>
      <c r="H2385">
        <v>69.192153930664105</v>
      </c>
      <c r="I2385" s="1" t="str">
        <f t="shared" si="74"/>
        <v>62009</v>
      </c>
      <c r="J2385">
        <f>COUNTIFS($I$2:I2385,I2385)</f>
        <v>19</v>
      </c>
      <c r="K2385" t="b">
        <f t="shared" si="75"/>
        <v>0</v>
      </c>
    </row>
    <row r="2386" spans="1:11" x14ac:dyDescent="0.25">
      <c r="A2386">
        <v>2385</v>
      </c>
      <c r="B2386" s="1">
        <v>39990</v>
      </c>
      <c r="C2386">
        <v>91.769996643066406</v>
      </c>
      <c r="D2386">
        <v>92.239997863769503</v>
      </c>
      <c r="E2386">
        <v>91.269996643066406</v>
      </c>
      <c r="F2386">
        <v>91.839996337890597</v>
      </c>
      <c r="G2386">
        <v>167579000</v>
      </c>
      <c r="H2386">
        <v>69.011817932128906</v>
      </c>
      <c r="I2386" s="1" t="str">
        <f t="shared" si="74"/>
        <v>62009</v>
      </c>
      <c r="J2386">
        <f>COUNTIFS($I$2:I2386,I2386)</f>
        <v>20</v>
      </c>
      <c r="K2386" t="b">
        <f t="shared" si="75"/>
        <v>0</v>
      </c>
    </row>
    <row r="2387" spans="1:11" x14ac:dyDescent="0.25">
      <c r="A2387">
        <v>2386</v>
      </c>
      <c r="B2387" s="1">
        <v>39993</v>
      </c>
      <c r="C2387">
        <v>92.110000610351605</v>
      </c>
      <c r="D2387">
        <v>92.819999694824205</v>
      </c>
      <c r="E2387">
        <v>91.599998474121094</v>
      </c>
      <c r="F2387">
        <v>92.699996948242202</v>
      </c>
      <c r="G2387">
        <v>168481300</v>
      </c>
      <c r="H2387">
        <v>69.658027648925795</v>
      </c>
      <c r="I2387" s="1" t="str">
        <f t="shared" si="74"/>
        <v>62009</v>
      </c>
      <c r="J2387">
        <f>COUNTIFS($I$2:I2387,I2387)</f>
        <v>21</v>
      </c>
      <c r="K2387" t="b">
        <f t="shared" si="75"/>
        <v>0</v>
      </c>
    </row>
    <row r="2388" spans="1:11" x14ac:dyDescent="0.25">
      <c r="A2388">
        <v>2387</v>
      </c>
      <c r="B2388" s="1">
        <v>39994</v>
      </c>
      <c r="C2388">
        <v>92.720001220703097</v>
      </c>
      <c r="D2388">
        <v>93.059997558593807</v>
      </c>
      <c r="E2388">
        <v>91.269996643066406</v>
      </c>
      <c r="F2388">
        <v>91.949996948242202</v>
      </c>
      <c r="G2388">
        <v>228888200</v>
      </c>
      <c r="H2388">
        <v>69.094451904296903</v>
      </c>
      <c r="I2388" s="1" t="str">
        <f t="shared" si="74"/>
        <v>62009</v>
      </c>
      <c r="J2388">
        <f>COUNTIFS($I$2:I2388,I2388)</f>
        <v>22</v>
      </c>
      <c r="K2388" t="b">
        <f t="shared" si="75"/>
        <v>0</v>
      </c>
    </row>
    <row r="2389" spans="1:11" x14ac:dyDescent="0.25">
      <c r="A2389">
        <v>2388</v>
      </c>
      <c r="B2389" s="1">
        <v>39995</v>
      </c>
      <c r="C2389">
        <v>92.339996337890597</v>
      </c>
      <c r="D2389">
        <v>93.230003356933594</v>
      </c>
      <c r="E2389">
        <v>92.209999084472699</v>
      </c>
      <c r="F2389">
        <v>92.330001831054702</v>
      </c>
      <c r="G2389">
        <v>173041100</v>
      </c>
      <c r="H2389">
        <v>69.379981994628906</v>
      </c>
      <c r="I2389" s="1" t="str">
        <f t="shared" si="74"/>
        <v>72009</v>
      </c>
      <c r="J2389">
        <f>COUNTIFS($I$2:I2389,I2389)</f>
        <v>1</v>
      </c>
      <c r="K2389" t="b">
        <f t="shared" si="75"/>
        <v>1</v>
      </c>
    </row>
    <row r="2390" spans="1:11" x14ac:dyDescent="0.25">
      <c r="A2390">
        <v>2389</v>
      </c>
      <c r="B2390" s="1">
        <v>39996</v>
      </c>
      <c r="C2390">
        <v>91.129997253417997</v>
      </c>
      <c r="D2390">
        <v>92.360000610351605</v>
      </c>
      <c r="E2390">
        <v>89.760002136230497</v>
      </c>
      <c r="F2390">
        <v>89.809997558593807</v>
      </c>
      <c r="G2390">
        <v>212309900</v>
      </c>
      <c r="H2390">
        <v>67.486373901367202</v>
      </c>
      <c r="I2390" s="1" t="str">
        <f t="shared" si="74"/>
        <v>72009</v>
      </c>
      <c r="J2390">
        <f>COUNTIFS($I$2:I2390,I2390)</f>
        <v>2</v>
      </c>
      <c r="K2390" t="b">
        <f t="shared" si="75"/>
        <v>0</v>
      </c>
    </row>
    <row r="2391" spans="1:11" x14ac:dyDescent="0.25">
      <c r="A2391">
        <v>2390</v>
      </c>
      <c r="B2391" s="1">
        <v>40000</v>
      </c>
      <c r="C2391">
        <v>88.940002441406193</v>
      </c>
      <c r="D2391">
        <v>89.930000305175795</v>
      </c>
      <c r="E2391">
        <v>88.660003662109403</v>
      </c>
      <c r="F2391">
        <v>89.800003051757798</v>
      </c>
      <c r="G2391">
        <v>174499600</v>
      </c>
      <c r="H2391">
        <v>67.4788818359375</v>
      </c>
      <c r="I2391" s="1" t="str">
        <f t="shared" si="74"/>
        <v>72009</v>
      </c>
      <c r="J2391">
        <f>COUNTIFS($I$2:I2391,I2391)</f>
        <v>3</v>
      </c>
      <c r="K2391" t="b">
        <f t="shared" si="75"/>
        <v>0</v>
      </c>
    </row>
    <row r="2392" spans="1:11" x14ac:dyDescent="0.25">
      <c r="A2392">
        <v>2391</v>
      </c>
      <c r="B2392" s="1">
        <v>40001</v>
      </c>
      <c r="C2392">
        <v>89.709999084472699</v>
      </c>
      <c r="D2392">
        <v>89.819999694824205</v>
      </c>
      <c r="E2392">
        <v>88</v>
      </c>
      <c r="F2392">
        <v>88.059997558593807</v>
      </c>
      <c r="G2392">
        <v>197088900</v>
      </c>
      <c r="H2392">
        <v>66.171409606933594</v>
      </c>
      <c r="I2392" s="1" t="str">
        <f t="shared" si="74"/>
        <v>72009</v>
      </c>
      <c r="J2392">
        <f>COUNTIFS($I$2:I2392,I2392)</f>
        <v>4</v>
      </c>
      <c r="K2392" t="b">
        <f t="shared" si="75"/>
        <v>0</v>
      </c>
    </row>
    <row r="2393" spans="1:11" x14ac:dyDescent="0.25">
      <c r="A2393">
        <v>2392</v>
      </c>
      <c r="B2393" s="1">
        <v>40002</v>
      </c>
      <c r="C2393">
        <v>88.589996337890597</v>
      </c>
      <c r="D2393">
        <v>88.800003051757798</v>
      </c>
      <c r="E2393">
        <v>87</v>
      </c>
      <c r="F2393">
        <v>88</v>
      </c>
      <c r="G2393">
        <v>248050500</v>
      </c>
      <c r="H2393">
        <v>66.126304626464801</v>
      </c>
      <c r="I2393" s="1" t="str">
        <f t="shared" si="74"/>
        <v>72009</v>
      </c>
      <c r="J2393">
        <f>COUNTIFS($I$2:I2393,I2393)</f>
        <v>5</v>
      </c>
      <c r="K2393" t="b">
        <f t="shared" si="75"/>
        <v>0</v>
      </c>
    </row>
    <row r="2394" spans="1:11" x14ac:dyDescent="0.25">
      <c r="A2394">
        <v>2393</v>
      </c>
      <c r="B2394" s="1">
        <v>40003</v>
      </c>
      <c r="C2394">
        <v>88.610000610351605</v>
      </c>
      <c r="D2394">
        <v>88.900001525878906</v>
      </c>
      <c r="E2394">
        <v>87.910003662109403</v>
      </c>
      <c r="F2394">
        <v>88.169998168945298</v>
      </c>
      <c r="G2394">
        <v>163777600</v>
      </c>
      <c r="H2394">
        <v>66.254058837890597</v>
      </c>
      <c r="I2394" s="1" t="str">
        <f t="shared" si="74"/>
        <v>72009</v>
      </c>
      <c r="J2394">
        <f>COUNTIFS($I$2:I2394,I2394)</f>
        <v>6</v>
      </c>
      <c r="K2394" t="b">
        <f t="shared" si="75"/>
        <v>0</v>
      </c>
    </row>
    <row r="2395" spans="1:11" x14ac:dyDescent="0.25">
      <c r="A2395">
        <v>2394</v>
      </c>
      <c r="B2395" s="1">
        <v>40004</v>
      </c>
      <c r="C2395">
        <v>87.699996948242202</v>
      </c>
      <c r="D2395">
        <v>88.489997863769503</v>
      </c>
      <c r="E2395">
        <v>87.349998474121094</v>
      </c>
      <c r="F2395">
        <v>87.959999084472699</v>
      </c>
      <c r="G2395">
        <v>173520300</v>
      </c>
      <c r="H2395">
        <v>66.096244812011705</v>
      </c>
      <c r="I2395" s="1" t="str">
        <f t="shared" si="74"/>
        <v>72009</v>
      </c>
      <c r="J2395">
        <f>COUNTIFS($I$2:I2395,I2395)</f>
        <v>7</v>
      </c>
      <c r="K2395" t="b">
        <f t="shared" si="75"/>
        <v>0</v>
      </c>
    </row>
    <row r="2396" spans="1:11" x14ac:dyDescent="0.25">
      <c r="A2396">
        <v>2395</v>
      </c>
      <c r="B2396" s="1">
        <v>40007</v>
      </c>
      <c r="C2396">
        <v>88.309997558593807</v>
      </c>
      <c r="D2396">
        <v>90.169998168945298</v>
      </c>
      <c r="E2396">
        <v>87.589996337890597</v>
      </c>
      <c r="F2396">
        <v>90.099998474121094</v>
      </c>
      <c r="G2396">
        <v>217413500</v>
      </c>
      <c r="H2396">
        <v>67.704292297363295</v>
      </c>
      <c r="I2396" s="1" t="str">
        <f t="shared" si="74"/>
        <v>72009</v>
      </c>
      <c r="J2396">
        <f>COUNTIFS($I$2:I2396,I2396)</f>
        <v>8</v>
      </c>
      <c r="K2396" t="b">
        <f t="shared" si="75"/>
        <v>0</v>
      </c>
    </row>
    <row r="2397" spans="1:11" x14ac:dyDescent="0.25">
      <c r="A2397">
        <v>2396</v>
      </c>
      <c r="B2397" s="1">
        <v>40008</v>
      </c>
      <c r="C2397">
        <v>90.379997253417997</v>
      </c>
      <c r="D2397">
        <v>90.690002441406193</v>
      </c>
      <c r="E2397">
        <v>89.730003356933594</v>
      </c>
      <c r="F2397">
        <v>90.610000610351605</v>
      </c>
      <c r="G2397">
        <v>181487400</v>
      </c>
      <c r="H2397">
        <v>68.087539672851605</v>
      </c>
      <c r="I2397" s="1" t="str">
        <f t="shared" si="74"/>
        <v>72009</v>
      </c>
      <c r="J2397">
        <f>COUNTIFS($I$2:I2397,I2397)</f>
        <v>9</v>
      </c>
      <c r="K2397" t="b">
        <f t="shared" si="75"/>
        <v>0</v>
      </c>
    </row>
    <row r="2398" spans="1:11" x14ac:dyDescent="0.25">
      <c r="A2398">
        <v>2397</v>
      </c>
      <c r="B2398" s="1">
        <v>40009</v>
      </c>
      <c r="C2398">
        <v>91.809997558593807</v>
      </c>
      <c r="D2398">
        <v>93.510002136230497</v>
      </c>
      <c r="E2398">
        <v>90.680000305175795</v>
      </c>
      <c r="F2398">
        <v>93.260002136230497</v>
      </c>
      <c r="G2398">
        <v>220877900</v>
      </c>
      <c r="H2398">
        <v>70.078849792480497</v>
      </c>
      <c r="I2398" s="1" t="str">
        <f t="shared" si="74"/>
        <v>72009</v>
      </c>
      <c r="J2398">
        <f>COUNTIFS($I$2:I2398,I2398)</f>
        <v>10</v>
      </c>
      <c r="K2398" t="b">
        <f t="shared" si="75"/>
        <v>0</v>
      </c>
    </row>
    <row r="2399" spans="1:11" x14ac:dyDescent="0.25">
      <c r="A2399">
        <v>2398</v>
      </c>
      <c r="B2399" s="1">
        <v>40010</v>
      </c>
      <c r="C2399">
        <v>93</v>
      </c>
      <c r="D2399">
        <v>94.510002136230497</v>
      </c>
      <c r="E2399">
        <v>92.819999694824205</v>
      </c>
      <c r="F2399">
        <v>93.110000610351605</v>
      </c>
      <c r="G2399">
        <v>231174500</v>
      </c>
      <c r="H2399">
        <v>69.966156005859403</v>
      </c>
      <c r="I2399" s="1" t="str">
        <f t="shared" si="74"/>
        <v>72009</v>
      </c>
      <c r="J2399">
        <f>COUNTIFS($I$2:I2399,I2399)</f>
        <v>11</v>
      </c>
      <c r="K2399" t="b">
        <f t="shared" si="75"/>
        <v>0</v>
      </c>
    </row>
    <row r="2400" spans="1:11" x14ac:dyDescent="0.25">
      <c r="A2400">
        <v>2399</v>
      </c>
      <c r="B2400" s="1">
        <v>40011</v>
      </c>
      <c r="C2400">
        <v>94.059997558593807</v>
      </c>
      <c r="D2400">
        <v>94.319999694824205</v>
      </c>
      <c r="E2400">
        <v>93.540000915527301</v>
      </c>
      <c r="F2400">
        <v>94.129997253417997</v>
      </c>
      <c r="G2400">
        <v>138561700</v>
      </c>
      <c r="H2400">
        <v>70.732597351074205</v>
      </c>
      <c r="I2400" s="1" t="str">
        <f t="shared" si="74"/>
        <v>72009</v>
      </c>
      <c r="J2400">
        <f>COUNTIFS($I$2:I2400,I2400)</f>
        <v>12</v>
      </c>
      <c r="K2400" t="b">
        <f t="shared" si="75"/>
        <v>0</v>
      </c>
    </row>
    <row r="2401" spans="1:11" x14ac:dyDescent="0.25">
      <c r="A2401">
        <v>2400</v>
      </c>
      <c r="B2401" s="1">
        <v>40014</v>
      </c>
      <c r="C2401">
        <v>94.680000305175795</v>
      </c>
      <c r="D2401">
        <v>95.290000915527301</v>
      </c>
      <c r="E2401">
        <v>94.190002441406193</v>
      </c>
      <c r="F2401">
        <v>95.129997253417997</v>
      </c>
      <c r="G2401">
        <v>164179400</v>
      </c>
      <c r="H2401">
        <v>71.484031677246094</v>
      </c>
      <c r="I2401" s="1" t="str">
        <f t="shared" si="74"/>
        <v>72009</v>
      </c>
      <c r="J2401">
        <f>COUNTIFS($I$2:I2401,I2401)</f>
        <v>13</v>
      </c>
      <c r="K2401" t="b">
        <f t="shared" si="75"/>
        <v>0</v>
      </c>
    </row>
    <row r="2402" spans="1:11" x14ac:dyDescent="0.25">
      <c r="A2402">
        <v>2401</v>
      </c>
      <c r="B2402" s="1">
        <v>40015</v>
      </c>
      <c r="C2402">
        <v>95.870002746582003</v>
      </c>
      <c r="D2402">
        <v>95.900001525878906</v>
      </c>
      <c r="E2402">
        <v>94.419998168945298</v>
      </c>
      <c r="F2402">
        <v>95.569999694824205</v>
      </c>
      <c r="G2402">
        <v>217718300</v>
      </c>
      <c r="H2402">
        <v>71.814674377441406</v>
      </c>
      <c r="I2402" s="1" t="str">
        <f t="shared" si="74"/>
        <v>72009</v>
      </c>
      <c r="J2402">
        <f>COUNTIFS($I$2:I2402,I2402)</f>
        <v>14</v>
      </c>
      <c r="K2402" t="b">
        <f t="shared" si="75"/>
        <v>0</v>
      </c>
    </row>
    <row r="2403" spans="1:11" x14ac:dyDescent="0.25">
      <c r="A2403">
        <v>2402</v>
      </c>
      <c r="B2403" s="1">
        <v>40016</v>
      </c>
      <c r="C2403">
        <v>94.959999084472699</v>
      </c>
      <c r="D2403">
        <v>96.129997253417997</v>
      </c>
      <c r="E2403">
        <v>94.889999389648395</v>
      </c>
      <c r="F2403">
        <v>95.550003051757798</v>
      </c>
      <c r="G2403">
        <v>196068100</v>
      </c>
      <c r="H2403">
        <v>71.799644470214801</v>
      </c>
      <c r="I2403" s="1" t="str">
        <f t="shared" si="74"/>
        <v>72009</v>
      </c>
      <c r="J2403">
        <f>COUNTIFS($I$2:I2403,I2403)</f>
        <v>15</v>
      </c>
      <c r="K2403" t="b">
        <f t="shared" si="75"/>
        <v>0</v>
      </c>
    </row>
    <row r="2404" spans="1:11" x14ac:dyDescent="0.25">
      <c r="A2404">
        <v>2403</v>
      </c>
      <c r="B2404" s="1">
        <v>40017</v>
      </c>
      <c r="C2404">
        <v>95.610000610351605</v>
      </c>
      <c r="D2404">
        <v>98.080001831054702</v>
      </c>
      <c r="E2404">
        <v>95.529998779296903</v>
      </c>
      <c r="F2404">
        <v>97.660003662109403</v>
      </c>
      <c r="G2404">
        <v>258795500</v>
      </c>
      <c r="H2404">
        <v>73.385147094726605</v>
      </c>
      <c r="I2404" s="1" t="str">
        <f t="shared" si="74"/>
        <v>72009</v>
      </c>
      <c r="J2404">
        <f>COUNTIFS($I$2:I2404,I2404)</f>
        <v>16</v>
      </c>
      <c r="K2404" t="b">
        <f t="shared" si="75"/>
        <v>0</v>
      </c>
    </row>
    <row r="2405" spans="1:11" x14ac:dyDescent="0.25">
      <c r="A2405">
        <v>2404</v>
      </c>
      <c r="B2405" s="1">
        <v>40018</v>
      </c>
      <c r="C2405">
        <v>97.199996948242202</v>
      </c>
      <c r="D2405">
        <v>98.139999389648395</v>
      </c>
      <c r="E2405">
        <v>96.690002441406193</v>
      </c>
      <c r="F2405">
        <v>98.059997558593807</v>
      </c>
      <c r="G2405">
        <v>154003100</v>
      </c>
      <c r="H2405">
        <v>73.685722351074205</v>
      </c>
      <c r="I2405" s="1" t="str">
        <f t="shared" si="74"/>
        <v>72009</v>
      </c>
      <c r="J2405">
        <f>COUNTIFS($I$2:I2405,I2405)</f>
        <v>17</v>
      </c>
      <c r="K2405" t="b">
        <f t="shared" si="75"/>
        <v>0</v>
      </c>
    </row>
    <row r="2406" spans="1:11" x14ac:dyDescent="0.25">
      <c r="A2406">
        <v>2405</v>
      </c>
      <c r="B2406" s="1">
        <v>40021</v>
      </c>
      <c r="C2406">
        <v>97.879997253417997</v>
      </c>
      <c r="D2406">
        <v>98.400001525878906</v>
      </c>
      <c r="E2406">
        <v>97.339996337890597</v>
      </c>
      <c r="F2406">
        <v>98.349998474121094</v>
      </c>
      <c r="G2406">
        <v>159259400</v>
      </c>
      <c r="H2406">
        <v>73.903671264648395</v>
      </c>
      <c r="I2406" s="1" t="str">
        <f t="shared" si="74"/>
        <v>72009</v>
      </c>
      <c r="J2406">
        <f>COUNTIFS($I$2:I2406,I2406)</f>
        <v>18</v>
      </c>
      <c r="K2406" t="b">
        <f t="shared" si="75"/>
        <v>0</v>
      </c>
    </row>
    <row r="2407" spans="1:11" x14ac:dyDescent="0.25">
      <c r="A2407">
        <v>2406</v>
      </c>
      <c r="B2407" s="1">
        <v>40022</v>
      </c>
      <c r="C2407">
        <v>97.660003662109403</v>
      </c>
      <c r="D2407">
        <v>98.370002746582003</v>
      </c>
      <c r="E2407">
        <v>97.059997558593807</v>
      </c>
      <c r="F2407">
        <v>97.889999389648395</v>
      </c>
      <c r="G2407">
        <v>186685200</v>
      </c>
      <c r="H2407">
        <v>73.557968139648395</v>
      </c>
      <c r="I2407" s="1" t="str">
        <f t="shared" si="74"/>
        <v>72009</v>
      </c>
      <c r="J2407">
        <f>COUNTIFS($I$2:I2407,I2407)</f>
        <v>19</v>
      </c>
      <c r="K2407" t="b">
        <f t="shared" si="75"/>
        <v>0</v>
      </c>
    </row>
    <row r="2408" spans="1:11" x14ac:dyDescent="0.25">
      <c r="A2408">
        <v>2407</v>
      </c>
      <c r="B2408" s="1">
        <v>40023</v>
      </c>
      <c r="C2408">
        <v>97.440002441406193</v>
      </c>
      <c r="D2408">
        <v>98.089996337890597</v>
      </c>
      <c r="E2408">
        <v>96.980003356933594</v>
      </c>
      <c r="F2408">
        <v>97.650001525878906</v>
      </c>
      <c r="G2408">
        <v>194399300</v>
      </c>
      <c r="H2408">
        <v>73.377685546875</v>
      </c>
      <c r="I2408" s="1" t="str">
        <f t="shared" si="74"/>
        <v>72009</v>
      </c>
      <c r="J2408">
        <f>COUNTIFS($I$2:I2408,I2408)</f>
        <v>20</v>
      </c>
      <c r="K2408" t="b">
        <f t="shared" si="75"/>
        <v>0</v>
      </c>
    </row>
    <row r="2409" spans="1:11" x14ac:dyDescent="0.25">
      <c r="A2409">
        <v>2408</v>
      </c>
      <c r="B2409" s="1">
        <v>40024</v>
      </c>
      <c r="C2409">
        <v>98.830001831054702</v>
      </c>
      <c r="D2409">
        <v>99.830001831054702</v>
      </c>
      <c r="E2409">
        <v>98.599998474121094</v>
      </c>
      <c r="F2409">
        <v>98.669998168945298</v>
      </c>
      <c r="G2409">
        <v>225575400</v>
      </c>
      <c r="H2409">
        <v>74.144142150878906</v>
      </c>
      <c r="I2409" s="1" t="str">
        <f t="shared" si="74"/>
        <v>72009</v>
      </c>
      <c r="J2409">
        <f>COUNTIFS($I$2:I2409,I2409)</f>
        <v>21</v>
      </c>
      <c r="K2409" t="b">
        <f t="shared" si="75"/>
        <v>0</v>
      </c>
    </row>
    <row r="2410" spans="1:11" x14ac:dyDescent="0.25">
      <c r="A2410">
        <v>2409</v>
      </c>
      <c r="B2410" s="1">
        <v>40025</v>
      </c>
      <c r="C2410">
        <v>98.650001525878906</v>
      </c>
      <c r="D2410">
        <v>99.470001220703097</v>
      </c>
      <c r="E2410">
        <v>98.379997253417997</v>
      </c>
      <c r="F2410">
        <v>98.809997558593807</v>
      </c>
      <c r="G2410">
        <v>207358000</v>
      </c>
      <c r="H2410">
        <v>74.249313354492202</v>
      </c>
      <c r="I2410" s="1" t="str">
        <f t="shared" si="74"/>
        <v>72009</v>
      </c>
      <c r="J2410">
        <f>COUNTIFS($I$2:I2410,I2410)</f>
        <v>22</v>
      </c>
      <c r="K2410" t="b">
        <f t="shared" si="75"/>
        <v>0</v>
      </c>
    </row>
    <row r="2411" spans="1:11" x14ac:dyDescent="0.25">
      <c r="A2411">
        <v>2410</v>
      </c>
      <c r="B2411" s="1">
        <v>40028</v>
      </c>
      <c r="C2411">
        <v>99.849998474121094</v>
      </c>
      <c r="D2411">
        <v>100.529998779297</v>
      </c>
      <c r="E2411">
        <v>99.309997558593807</v>
      </c>
      <c r="F2411">
        <v>100.44000244140599</v>
      </c>
      <c r="G2411">
        <v>175776900</v>
      </c>
      <c r="H2411">
        <v>75.474136352539105</v>
      </c>
      <c r="I2411" s="1" t="str">
        <f t="shared" si="74"/>
        <v>82009</v>
      </c>
      <c r="J2411">
        <f>COUNTIFS($I$2:I2411,I2411)</f>
        <v>1</v>
      </c>
      <c r="K2411" t="b">
        <f t="shared" si="75"/>
        <v>1</v>
      </c>
    </row>
    <row r="2412" spans="1:11" x14ac:dyDescent="0.25">
      <c r="A2412">
        <v>2411</v>
      </c>
      <c r="B2412" s="1">
        <v>40029</v>
      </c>
      <c r="C2412">
        <v>99.989997863769503</v>
      </c>
      <c r="D2412">
        <v>100.83999633789099</v>
      </c>
      <c r="E2412">
        <v>99.779998779296903</v>
      </c>
      <c r="F2412">
        <v>100.699996948242</v>
      </c>
      <c r="G2412">
        <v>176714600</v>
      </c>
      <c r="H2412">
        <v>75.669509887695298</v>
      </c>
      <c r="I2412" s="1" t="str">
        <f t="shared" si="74"/>
        <v>82009</v>
      </c>
      <c r="J2412">
        <f>COUNTIFS($I$2:I2412,I2412)</f>
        <v>2</v>
      </c>
      <c r="K2412" t="b">
        <f t="shared" si="75"/>
        <v>0</v>
      </c>
    </row>
    <row r="2413" spans="1:11" x14ac:dyDescent="0.25">
      <c r="A2413">
        <v>2412</v>
      </c>
      <c r="B2413" s="1">
        <v>40030</v>
      </c>
      <c r="C2413">
        <v>100.76999664306599</v>
      </c>
      <c r="D2413">
        <v>100.860000610352</v>
      </c>
      <c r="E2413">
        <v>99.580001831054702</v>
      </c>
      <c r="F2413">
        <v>100.41000366210901</v>
      </c>
      <c r="G2413">
        <v>184726400</v>
      </c>
      <c r="H2413">
        <v>75.451614379882798</v>
      </c>
      <c r="I2413" s="1" t="str">
        <f t="shared" si="74"/>
        <v>82009</v>
      </c>
      <c r="J2413">
        <f>COUNTIFS($I$2:I2413,I2413)</f>
        <v>3</v>
      </c>
      <c r="K2413" t="b">
        <f t="shared" si="75"/>
        <v>0</v>
      </c>
    </row>
    <row r="2414" spans="1:11" x14ac:dyDescent="0.25">
      <c r="A2414">
        <v>2413</v>
      </c>
      <c r="B2414" s="1">
        <v>40031</v>
      </c>
      <c r="C2414">
        <v>100.870002746582</v>
      </c>
      <c r="D2414">
        <v>101.01999664306599</v>
      </c>
      <c r="E2414">
        <v>99.419998168945298</v>
      </c>
      <c r="F2414">
        <v>99.889999389648395</v>
      </c>
      <c r="G2414">
        <v>193203800</v>
      </c>
      <c r="H2414">
        <v>75.060867309570298</v>
      </c>
      <c r="I2414" s="1" t="str">
        <f t="shared" si="74"/>
        <v>82009</v>
      </c>
      <c r="J2414">
        <f>COUNTIFS($I$2:I2414,I2414)</f>
        <v>4</v>
      </c>
      <c r="K2414" t="b">
        <f t="shared" si="75"/>
        <v>0</v>
      </c>
    </row>
    <row r="2415" spans="1:11" x14ac:dyDescent="0.25">
      <c r="A2415">
        <v>2414</v>
      </c>
      <c r="B2415" s="1">
        <v>40032</v>
      </c>
      <c r="C2415">
        <v>100.94000244140599</v>
      </c>
      <c r="D2415">
        <v>102.029998779297</v>
      </c>
      <c r="E2415">
        <v>100.389999389648</v>
      </c>
      <c r="F2415">
        <v>101.199996948242</v>
      </c>
      <c r="G2415">
        <v>220640900</v>
      </c>
      <c r="H2415">
        <v>76.045234680175795</v>
      </c>
      <c r="I2415" s="1" t="str">
        <f t="shared" si="74"/>
        <v>82009</v>
      </c>
      <c r="J2415">
        <f>COUNTIFS($I$2:I2415,I2415)</f>
        <v>5</v>
      </c>
      <c r="K2415" t="b">
        <f t="shared" si="75"/>
        <v>0</v>
      </c>
    </row>
    <row r="2416" spans="1:11" x14ac:dyDescent="0.25">
      <c r="A2416">
        <v>2415</v>
      </c>
      <c r="B2416" s="1">
        <v>40035</v>
      </c>
      <c r="C2416">
        <v>100.73999786377</v>
      </c>
      <c r="D2416">
        <v>101.220001220703</v>
      </c>
      <c r="E2416">
        <v>100.26999664306599</v>
      </c>
      <c r="F2416">
        <v>100.98999786377</v>
      </c>
      <c r="G2416">
        <v>130898700</v>
      </c>
      <c r="H2416">
        <v>75.887466430664105</v>
      </c>
      <c r="I2416" s="1" t="str">
        <f t="shared" si="74"/>
        <v>82009</v>
      </c>
      <c r="J2416">
        <f>COUNTIFS($I$2:I2416,I2416)</f>
        <v>6</v>
      </c>
      <c r="K2416" t="b">
        <f t="shared" si="75"/>
        <v>0</v>
      </c>
    </row>
    <row r="2417" spans="1:11" x14ac:dyDescent="0.25">
      <c r="A2417">
        <v>2416</v>
      </c>
      <c r="B2417" s="1">
        <v>40036</v>
      </c>
      <c r="C2417">
        <v>100.540000915527</v>
      </c>
      <c r="D2417">
        <v>100.610000610352</v>
      </c>
      <c r="E2417">
        <v>99.459999084472699</v>
      </c>
      <c r="F2417">
        <v>99.730003356933594</v>
      </c>
      <c r="G2417">
        <v>157301000</v>
      </c>
      <c r="H2417">
        <v>74.940658569335895</v>
      </c>
      <c r="I2417" s="1" t="str">
        <f t="shared" si="74"/>
        <v>82009</v>
      </c>
      <c r="J2417">
        <f>COUNTIFS($I$2:I2417,I2417)</f>
        <v>7</v>
      </c>
      <c r="K2417" t="b">
        <f t="shared" si="75"/>
        <v>0</v>
      </c>
    </row>
    <row r="2418" spans="1:11" x14ac:dyDescent="0.25">
      <c r="A2418">
        <v>2417</v>
      </c>
      <c r="B2418" s="1">
        <v>40037</v>
      </c>
      <c r="C2418">
        <v>99.559997558593807</v>
      </c>
      <c r="D2418">
        <v>101.55999755859401</v>
      </c>
      <c r="E2418">
        <v>99.510002136230497</v>
      </c>
      <c r="F2418">
        <v>100.800003051758</v>
      </c>
      <c r="G2418">
        <v>219052400</v>
      </c>
      <c r="H2418">
        <v>75.744689941406193</v>
      </c>
      <c r="I2418" s="1" t="str">
        <f t="shared" si="74"/>
        <v>82009</v>
      </c>
      <c r="J2418">
        <f>COUNTIFS($I$2:I2418,I2418)</f>
        <v>8</v>
      </c>
      <c r="K2418" t="b">
        <f t="shared" si="75"/>
        <v>0</v>
      </c>
    </row>
    <row r="2419" spans="1:11" x14ac:dyDescent="0.25">
      <c r="A2419">
        <v>2418</v>
      </c>
      <c r="B2419" s="1">
        <v>40038</v>
      </c>
      <c r="C2419">
        <v>101.26000213623</v>
      </c>
      <c r="D2419">
        <v>101.610000610352</v>
      </c>
      <c r="E2419">
        <v>100.26000213623</v>
      </c>
      <c r="F2419">
        <v>101.56999969482401</v>
      </c>
      <c r="G2419">
        <v>176449500</v>
      </c>
      <c r="H2419">
        <v>76.323272705078097</v>
      </c>
      <c r="I2419" s="1" t="str">
        <f t="shared" si="74"/>
        <v>82009</v>
      </c>
      <c r="J2419">
        <f>COUNTIFS($I$2:I2419,I2419)</f>
        <v>9</v>
      </c>
      <c r="K2419" t="b">
        <f t="shared" si="75"/>
        <v>0</v>
      </c>
    </row>
    <row r="2420" spans="1:11" x14ac:dyDescent="0.25">
      <c r="A2420">
        <v>2419</v>
      </c>
      <c r="B2420" s="1">
        <v>40039</v>
      </c>
      <c r="C2420">
        <v>101.51999664306599</v>
      </c>
      <c r="D2420">
        <v>101.59999847412099</v>
      </c>
      <c r="E2420">
        <v>99.699996948242202</v>
      </c>
      <c r="F2420">
        <v>100.790000915527</v>
      </c>
      <c r="G2420">
        <v>199616100</v>
      </c>
      <c r="H2420">
        <v>75.7371826171875</v>
      </c>
      <c r="I2420" s="1" t="str">
        <f t="shared" si="74"/>
        <v>82009</v>
      </c>
      <c r="J2420">
        <f>COUNTIFS($I$2:I2420,I2420)</f>
        <v>10</v>
      </c>
      <c r="K2420" t="b">
        <f t="shared" si="75"/>
        <v>0</v>
      </c>
    </row>
    <row r="2421" spans="1:11" x14ac:dyDescent="0.25">
      <c r="A2421">
        <v>2420</v>
      </c>
      <c r="B2421" s="1">
        <v>40042</v>
      </c>
      <c r="C2421">
        <v>98.849998474121094</v>
      </c>
      <c r="D2421">
        <v>98.949996948242202</v>
      </c>
      <c r="E2421">
        <v>98.110000610351605</v>
      </c>
      <c r="F2421">
        <v>98.309997558593807</v>
      </c>
      <c r="G2421">
        <v>237667500</v>
      </c>
      <c r="H2421">
        <v>73.873634338378906</v>
      </c>
      <c r="I2421" s="1" t="str">
        <f t="shared" si="74"/>
        <v>82009</v>
      </c>
      <c r="J2421">
        <f>COUNTIFS($I$2:I2421,I2421)</f>
        <v>11</v>
      </c>
      <c r="K2421" t="b">
        <f t="shared" si="75"/>
        <v>0</v>
      </c>
    </row>
    <row r="2422" spans="1:11" x14ac:dyDescent="0.25">
      <c r="A2422">
        <v>2421</v>
      </c>
      <c r="B2422" s="1">
        <v>40043</v>
      </c>
      <c r="C2422">
        <v>98.529998779296903</v>
      </c>
      <c r="D2422">
        <v>99.440002441406193</v>
      </c>
      <c r="E2422">
        <v>98.349998474121094</v>
      </c>
      <c r="F2422">
        <v>99.089996337890597</v>
      </c>
      <c r="G2422">
        <v>173461500</v>
      </c>
      <c r="H2422">
        <v>74.459724426269503</v>
      </c>
      <c r="I2422" s="1" t="str">
        <f t="shared" si="74"/>
        <v>82009</v>
      </c>
      <c r="J2422">
        <f>COUNTIFS($I$2:I2422,I2422)</f>
        <v>12</v>
      </c>
      <c r="K2422" t="b">
        <f t="shared" si="75"/>
        <v>0</v>
      </c>
    </row>
    <row r="2423" spans="1:11" x14ac:dyDescent="0.25">
      <c r="A2423">
        <v>2422</v>
      </c>
      <c r="B2423" s="1">
        <v>40044</v>
      </c>
      <c r="C2423">
        <v>98.309997558593807</v>
      </c>
      <c r="D2423">
        <v>100.300003051758</v>
      </c>
      <c r="E2423">
        <v>98.209999084472699</v>
      </c>
      <c r="F2423">
        <v>99.959999084472699</v>
      </c>
      <c r="G2423">
        <v>192812800</v>
      </c>
      <c r="H2423">
        <v>75.113456726074205</v>
      </c>
      <c r="I2423" s="1" t="str">
        <f t="shared" si="74"/>
        <v>82009</v>
      </c>
      <c r="J2423">
        <f>COUNTIFS($I$2:I2423,I2423)</f>
        <v>13</v>
      </c>
      <c r="K2423" t="b">
        <f t="shared" si="75"/>
        <v>0</v>
      </c>
    </row>
    <row r="2424" spans="1:11" x14ac:dyDescent="0.25">
      <c r="A2424">
        <v>2423</v>
      </c>
      <c r="B2424" s="1">
        <v>40045</v>
      </c>
      <c r="C2424">
        <v>100.08999633789099</v>
      </c>
      <c r="D2424">
        <v>101.220001220703</v>
      </c>
      <c r="E2424">
        <v>99.870002746582003</v>
      </c>
      <c r="F2424">
        <v>100.98999786377</v>
      </c>
      <c r="G2424">
        <v>174131300</v>
      </c>
      <c r="H2424">
        <v>75.887466430664105</v>
      </c>
      <c r="I2424" s="1" t="str">
        <f t="shared" si="74"/>
        <v>82009</v>
      </c>
      <c r="J2424">
        <f>COUNTIFS($I$2:I2424,I2424)</f>
        <v>14</v>
      </c>
      <c r="K2424" t="b">
        <f t="shared" si="75"/>
        <v>0</v>
      </c>
    </row>
    <row r="2425" spans="1:11" x14ac:dyDescent="0.25">
      <c r="A2425">
        <v>2424</v>
      </c>
      <c r="B2425" s="1">
        <v>40046</v>
      </c>
      <c r="C2425">
        <v>101.81999969482401</v>
      </c>
      <c r="D2425">
        <v>103.129997253418</v>
      </c>
      <c r="E2425">
        <v>101.620002746582</v>
      </c>
      <c r="F2425">
        <v>102.970001220703</v>
      </c>
      <c r="G2425">
        <v>224605000</v>
      </c>
      <c r="H2425">
        <v>77.375267028808594</v>
      </c>
      <c r="I2425" s="1" t="str">
        <f t="shared" si="74"/>
        <v>82009</v>
      </c>
      <c r="J2425">
        <f>COUNTIFS($I$2:I2425,I2425)</f>
        <v>15</v>
      </c>
      <c r="K2425" t="b">
        <f t="shared" si="75"/>
        <v>0</v>
      </c>
    </row>
    <row r="2426" spans="1:11" x14ac:dyDescent="0.25">
      <c r="A2426">
        <v>2425</v>
      </c>
      <c r="B2426" s="1">
        <v>40049</v>
      </c>
      <c r="C2426">
        <v>103.389999389648</v>
      </c>
      <c r="D2426">
        <v>103.949996948242</v>
      </c>
      <c r="E2426">
        <v>102.58999633789099</v>
      </c>
      <c r="F2426">
        <v>102.959999084473</v>
      </c>
      <c r="G2426">
        <v>191279000</v>
      </c>
      <c r="H2426">
        <v>77.367782592773395</v>
      </c>
      <c r="I2426" s="1" t="str">
        <f t="shared" si="74"/>
        <v>82009</v>
      </c>
      <c r="J2426">
        <f>COUNTIFS($I$2:I2426,I2426)</f>
        <v>16</v>
      </c>
      <c r="K2426" t="b">
        <f t="shared" si="75"/>
        <v>0</v>
      </c>
    </row>
    <row r="2427" spans="1:11" x14ac:dyDescent="0.25">
      <c r="A2427">
        <v>2426</v>
      </c>
      <c r="B2427" s="1">
        <v>40050</v>
      </c>
      <c r="C2427">
        <v>103.370002746582</v>
      </c>
      <c r="D2427">
        <v>104.26000213623</v>
      </c>
      <c r="E2427">
        <v>102.94000244140599</v>
      </c>
      <c r="F2427">
        <v>103.16000366210901</v>
      </c>
      <c r="G2427">
        <v>215310600</v>
      </c>
      <c r="H2427">
        <v>77.518051147460895</v>
      </c>
      <c r="I2427" s="1" t="str">
        <f t="shared" si="74"/>
        <v>82009</v>
      </c>
      <c r="J2427">
        <f>COUNTIFS($I$2:I2427,I2427)</f>
        <v>17</v>
      </c>
      <c r="K2427" t="b">
        <f t="shared" si="75"/>
        <v>0</v>
      </c>
    </row>
    <row r="2428" spans="1:11" x14ac:dyDescent="0.25">
      <c r="A2428">
        <v>2427</v>
      </c>
      <c r="B2428" s="1">
        <v>40051</v>
      </c>
      <c r="C2428">
        <v>102.83999633789099</v>
      </c>
      <c r="D2428">
        <v>103.639999389648</v>
      </c>
      <c r="E2428">
        <v>102.48999786377</v>
      </c>
      <c r="F2428">
        <v>103.169998168945</v>
      </c>
      <c r="G2428">
        <v>194620700</v>
      </c>
      <c r="H2428">
        <v>77.525581359863295</v>
      </c>
      <c r="I2428" s="1" t="str">
        <f t="shared" si="74"/>
        <v>82009</v>
      </c>
      <c r="J2428">
        <f>COUNTIFS($I$2:I2428,I2428)</f>
        <v>18</v>
      </c>
      <c r="K2428" t="b">
        <f t="shared" si="75"/>
        <v>0</v>
      </c>
    </row>
    <row r="2429" spans="1:11" x14ac:dyDescent="0.25">
      <c r="A2429">
        <v>2428</v>
      </c>
      <c r="B2429" s="1">
        <v>40052</v>
      </c>
      <c r="C2429">
        <v>103.110000610352</v>
      </c>
      <c r="D2429">
        <v>103.720001220703</v>
      </c>
      <c r="E2429">
        <v>101.94000244140599</v>
      </c>
      <c r="F2429">
        <v>103.40000152587901</v>
      </c>
      <c r="G2429">
        <v>196230100</v>
      </c>
      <c r="H2429">
        <v>77.698410034179702</v>
      </c>
      <c r="I2429" s="1" t="str">
        <f t="shared" si="74"/>
        <v>82009</v>
      </c>
      <c r="J2429">
        <f>COUNTIFS($I$2:I2429,I2429)</f>
        <v>19</v>
      </c>
      <c r="K2429" t="b">
        <f t="shared" si="75"/>
        <v>0</v>
      </c>
    </row>
    <row r="2430" spans="1:11" x14ac:dyDescent="0.25">
      <c r="A2430">
        <v>2429</v>
      </c>
      <c r="B2430" s="1">
        <v>40053</v>
      </c>
      <c r="C2430">
        <v>104.23000335693401</v>
      </c>
      <c r="D2430">
        <v>104.34999847412099</v>
      </c>
      <c r="E2430">
        <v>102.669998168945</v>
      </c>
      <c r="F2430">
        <v>103.379997253418</v>
      </c>
      <c r="G2430">
        <v>147024400</v>
      </c>
      <c r="H2430">
        <v>77.683387756347699</v>
      </c>
      <c r="I2430" s="1" t="str">
        <f t="shared" si="74"/>
        <v>82009</v>
      </c>
      <c r="J2430">
        <f>COUNTIFS($I$2:I2430,I2430)</f>
        <v>20</v>
      </c>
      <c r="K2430" t="b">
        <f t="shared" si="75"/>
        <v>0</v>
      </c>
    </row>
    <row r="2431" spans="1:11" x14ac:dyDescent="0.25">
      <c r="A2431">
        <v>2430</v>
      </c>
      <c r="B2431" s="1">
        <v>40056</v>
      </c>
      <c r="C2431">
        <v>102.370002746582</v>
      </c>
      <c r="D2431">
        <v>102.580001831055</v>
      </c>
      <c r="E2431">
        <v>101.790000915527</v>
      </c>
      <c r="F2431">
        <v>102.459999084473</v>
      </c>
      <c r="G2431">
        <v>176051600</v>
      </c>
      <c r="H2431">
        <v>76.992057800292997</v>
      </c>
      <c r="I2431" s="1" t="str">
        <f t="shared" si="74"/>
        <v>82009</v>
      </c>
      <c r="J2431">
        <f>COUNTIFS($I$2:I2431,I2431)</f>
        <v>21</v>
      </c>
      <c r="K2431" t="b">
        <f t="shared" si="75"/>
        <v>0</v>
      </c>
    </row>
    <row r="2432" spans="1:11" x14ac:dyDescent="0.25">
      <c r="A2432">
        <v>2431</v>
      </c>
      <c r="B2432" s="1">
        <v>40057</v>
      </c>
      <c r="C2432">
        <v>101.949996948242</v>
      </c>
      <c r="D2432">
        <v>103.23999786377</v>
      </c>
      <c r="E2432">
        <v>99.989997863769503</v>
      </c>
      <c r="F2432">
        <v>100.199996948242</v>
      </c>
      <c r="G2432">
        <v>321276800</v>
      </c>
      <c r="H2432">
        <v>75.293815612792997</v>
      </c>
      <c r="I2432" s="1" t="str">
        <f t="shared" si="74"/>
        <v>92009</v>
      </c>
      <c r="J2432">
        <f>COUNTIFS($I$2:I2432,I2432)</f>
        <v>1</v>
      </c>
      <c r="K2432" t="b">
        <f t="shared" si="75"/>
        <v>1</v>
      </c>
    </row>
    <row r="2433" spans="1:11" x14ac:dyDescent="0.25">
      <c r="A2433">
        <v>2432</v>
      </c>
      <c r="B2433" s="1">
        <v>40058</v>
      </c>
      <c r="C2433">
        <v>99.779998779296903</v>
      </c>
      <c r="D2433">
        <v>100.44000244140599</v>
      </c>
      <c r="E2433">
        <v>99.569999694824205</v>
      </c>
      <c r="F2433">
        <v>99.819999694824205</v>
      </c>
      <c r="G2433">
        <v>171805000</v>
      </c>
      <c r="H2433">
        <v>75.008277893066406</v>
      </c>
      <c r="I2433" s="1" t="str">
        <f t="shared" si="74"/>
        <v>92009</v>
      </c>
      <c r="J2433">
        <f>COUNTIFS($I$2:I2433,I2433)</f>
        <v>2</v>
      </c>
      <c r="K2433" t="b">
        <f t="shared" si="75"/>
        <v>0</v>
      </c>
    </row>
    <row r="2434" spans="1:11" x14ac:dyDescent="0.25">
      <c r="A2434">
        <v>2433</v>
      </c>
      <c r="B2434" s="1">
        <v>40059</v>
      </c>
      <c r="C2434">
        <v>100.40000152587901</v>
      </c>
      <c r="D2434">
        <v>100.76999664306599</v>
      </c>
      <c r="E2434">
        <v>99.589996337890597</v>
      </c>
      <c r="F2434">
        <v>100.65000152587901</v>
      </c>
      <c r="G2434">
        <v>143572300</v>
      </c>
      <c r="H2434">
        <v>75.631965637207003</v>
      </c>
      <c r="I2434" s="1" t="str">
        <f t="shared" si="74"/>
        <v>92009</v>
      </c>
      <c r="J2434">
        <f>COUNTIFS($I$2:I2434,I2434)</f>
        <v>3</v>
      </c>
      <c r="K2434" t="b">
        <f t="shared" si="75"/>
        <v>0</v>
      </c>
    </row>
    <row r="2435" spans="1:11" x14ac:dyDescent="0.25">
      <c r="A2435">
        <v>2434</v>
      </c>
      <c r="B2435" s="1">
        <v>40060</v>
      </c>
      <c r="C2435">
        <v>100.84999847412099</v>
      </c>
      <c r="D2435">
        <v>102.08999633789099</v>
      </c>
      <c r="E2435">
        <v>100.550003051758</v>
      </c>
      <c r="F2435">
        <v>102.05999755859401</v>
      </c>
      <c r="G2435">
        <v>142687900</v>
      </c>
      <c r="H2435">
        <v>76.691490173339801</v>
      </c>
      <c r="I2435" s="1" t="str">
        <f t="shared" ref="I2435:I2498" si="76">MONTH(B2435)&amp;YEAR(B2435)</f>
        <v>92009</v>
      </c>
      <c r="J2435">
        <f>COUNTIFS($I$2:I2435,I2435)</f>
        <v>4</v>
      </c>
      <c r="K2435" t="b">
        <f t="shared" ref="K2435:K2498" si="77">IF(J2435=1,TRUE(),FALSE())</f>
        <v>0</v>
      </c>
    </row>
    <row r="2436" spans="1:11" x14ac:dyDescent="0.25">
      <c r="A2436">
        <v>2435</v>
      </c>
      <c r="B2436" s="1">
        <v>40064</v>
      </c>
      <c r="C2436">
        <v>103</v>
      </c>
      <c r="D2436">
        <v>103.050003051758</v>
      </c>
      <c r="E2436">
        <v>102.389999389648</v>
      </c>
      <c r="F2436">
        <v>102.94000244140599</v>
      </c>
      <c r="G2436">
        <v>132909100</v>
      </c>
      <c r="H2436">
        <v>77.352714538574205</v>
      </c>
      <c r="I2436" s="1" t="str">
        <f t="shared" si="76"/>
        <v>92009</v>
      </c>
      <c r="J2436">
        <f>COUNTIFS($I$2:I2436,I2436)</f>
        <v>5</v>
      </c>
      <c r="K2436" t="b">
        <f t="shared" si="77"/>
        <v>0</v>
      </c>
    </row>
    <row r="2437" spans="1:11" x14ac:dyDescent="0.25">
      <c r="A2437">
        <v>2436</v>
      </c>
      <c r="B2437" s="1">
        <v>40065</v>
      </c>
      <c r="C2437">
        <v>103.120002746582</v>
      </c>
      <c r="D2437">
        <v>104.080001831055</v>
      </c>
      <c r="E2437">
        <v>102.800003051758</v>
      </c>
      <c r="F2437">
        <v>103.73000335693401</v>
      </c>
      <c r="G2437">
        <v>154612500</v>
      </c>
      <c r="H2437">
        <v>77.946380615234403</v>
      </c>
      <c r="I2437" s="1" t="str">
        <f t="shared" si="76"/>
        <v>92009</v>
      </c>
      <c r="J2437">
        <f>COUNTIFS($I$2:I2437,I2437)</f>
        <v>6</v>
      </c>
      <c r="K2437" t="b">
        <f t="shared" si="77"/>
        <v>0</v>
      </c>
    </row>
    <row r="2438" spans="1:11" x14ac:dyDescent="0.25">
      <c r="A2438">
        <v>2437</v>
      </c>
      <c r="B2438" s="1">
        <v>40066</v>
      </c>
      <c r="C2438">
        <v>103.800003051758</v>
      </c>
      <c r="D2438">
        <v>104.860000610352</v>
      </c>
      <c r="E2438">
        <v>103.220001220703</v>
      </c>
      <c r="F2438">
        <v>104.790000915527</v>
      </c>
      <c r="G2438">
        <v>162902400</v>
      </c>
      <c r="H2438">
        <v>78.742904663085895</v>
      </c>
      <c r="I2438" s="1" t="str">
        <f t="shared" si="76"/>
        <v>92009</v>
      </c>
      <c r="J2438">
        <f>COUNTIFS($I$2:I2438,I2438)</f>
        <v>7</v>
      </c>
      <c r="K2438" t="b">
        <f t="shared" si="77"/>
        <v>0</v>
      </c>
    </row>
    <row r="2439" spans="1:11" x14ac:dyDescent="0.25">
      <c r="A2439">
        <v>2438</v>
      </c>
      <c r="B2439" s="1">
        <v>40067</v>
      </c>
      <c r="C2439">
        <v>104.98999786377</v>
      </c>
      <c r="D2439">
        <v>105.300003051758</v>
      </c>
      <c r="E2439">
        <v>104.279998779297</v>
      </c>
      <c r="F2439">
        <v>104.76999664306599</v>
      </c>
      <c r="G2439">
        <v>152360100</v>
      </c>
      <c r="H2439">
        <v>78.727890014648395</v>
      </c>
      <c r="I2439" s="1" t="str">
        <f t="shared" si="76"/>
        <v>92009</v>
      </c>
      <c r="J2439">
        <f>COUNTIFS($I$2:I2439,I2439)</f>
        <v>8</v>
      </c>
      <c r="K2439" t="b">
        <f t="shared" si="77"/>
        <v>0</v>
      </c>
    </row>
    <row r="2440" spans="1:11" x14ac:dyDescent="0.25">
      <c r="A2440">
        <v>2439</v>
      </c>
      <c r="B2440" s="1">
        <v>40070</v>
      </c>
      <c r="C2440">
        <v>103.879997253418</v>
      </c>
      <c r="D2440">
        <v>105.459999084473</v>
      </c>
      <c r="E2440">
        <v>103.15000152587901</v>
      </c>
      <c r="F2440">
        <v>105.279998779297</v>
      </c>
      <c r="G2440">
        <v>149593800</v>
      </c>
      <c r="H2440">
        <v>79.111091613769503</v>
      </c>
      <c r="I2440" s="1" t="str">
        <f t="shared" si="76"/>
        <v>92009</v>
      </c>
      <c r="J2440">
        <f>COUNTIFS($I$2:I2440,I2440)</f>
        <v>9</v>
      </c>
      <c r="K2440" t="b">
        <f t="shared" si="77"/>
        <v>0</v>
      </c>
    </row>
    <row r="2441" spans="1:11" x14ac:dyDescent="0.25">
      <c r="A2441">
        <v>2440</v>
      </c>
      <c r="B2441" s="1">
        <v>40071</v>
      </c>
      <c r="C2441">
        <v>105.449996948242</v>
      </c>
      <c r="D2441">
        <v>106.110000610352</v>
      </c>
      <c r="E2441">
        <v>104.76000213623</v>
      </c>
      <c r="F2441">
        <v>105.720001220703</v>
      </c>
      <c r="G2441">
        <v>196795900</v>
      </c>
      <c r="H2441">
        <v>79.441749572753906</v>
      </c>
      <c r="I2441" s="1" t="str">
        <f t="shared" si="76"/>
        <v>92009</v>
      </c>
      <c r="J2441">
        <f>COUNTIFS($I$2:I2441,I2441)</f>
        <v>10</v>
      </c>
      <c r="K2441" t="b">
        <f t="shared" si="77"/>
        <v>0</v>
      </c>
    </row>
    <row r="2442" spans="1:11" x14ac:dyDescent="0.25">
      <c r="A2442">
        <v>2441</v>
      </c>
      <c r="B2442" s="1">
        <v>40072</v>
      </c>
      <c r="C2442">
        <v>106.09999847412099</v>
      </c>
      <c r="D2442">
        <v>107.33999633789099</v>
      </c>
      <c r="E2442">
        <v>105.73000335693401</v>
      </c>
      <c r="F2442">
        <v>107.31999969482401</v>
      </c>
      <c r="G2442">
        <v>206406300</v>
      </c>
      <c r="H2442">
        <v>80.644027709960895</v>
      </c>
      <c r="I2442" s="1" t="str">
        <f t="shared" si="76"/>
        <v>92009</v>
      </c>
      <c r="J2442">
        <f>COUNTIFS($I$2:I2442,I2442)</f>
        <v>11</v>
      </c>
      <c r="K2442" t="b">
        <f t="shared" si="77"/>
        <v>0</v>
      </c>
    </row>
    <row r="2443" spans="1:11" x14ac:dyDescent="0.25">
      <c r="A2443">
        <v>2442</v>
      </c>
      <c r="B2443" s="1">
        <v>40073</v>
      </c>
      <c r="C2443">
        <v>107.169998168945</v>
      </c>
      <c r="D2443">
        <v>108.05999755859401</v>
      </c>
      <c r="E2443">
        <v>106.56999969482401</v>
      </c>
      <c r="F2443">
        <v>107.16000366210901</v>
      </c>
      <c r="G2443">
        <v>229170900</v>
      </c>
      <c r="H2443">
        <v>80.523818969726605</v>
      </c>
      <c r="I2443" s="1" t="str">
        <f t="shared" si="76"/>
        <v>92009</v>
      </c>
      <c r="J2443">
        <f>COUNTIFS($I$2:I2443,I2443)</f>
        <v>12</v>
      </c>
      <c r="K2443" t="b">
        <f t="shared" si="77"/>
        <v>0</v>
      </c>
    </row>
    <row r="2444" spans="1:11" x14ac:dyDescent="0.25">
      <c r="A2444">
        <v>2443</v>
      </c>
      <c r="B2444" s="1">
        <v>40074</v>
      </c>
      <c r="C2444">
        <v>107.15000152587901</v>
      </c>
      <c r="D2444">
        <v>107.16000366210901</v>
      </c>
      <c r="E2444">
        <v>106.360000610352</v>
      </c>
      <c r="F2444">
        <v>106.720001220703</v>
      </c>
      <c r="G2444">
        <v>153799100</v>
      </c>
      <c r="H2444">
        <v>80.575149536132798</v>
      </c>
      <c r="I2444" s="1" t="str">
        <f t="shared" si="76"/>
        <v>92009</v>
      </c>
      <c r="J2444">
        <f>COUNTIFS($I$2:I2444,I2444)</f>
        <v>13</v>
      </c>
      <c r="K2444" t="b">
        <f t="shared" si="77"/>
        <v>0</v>
      </c>
    </row>
    <row r="2445" spans="1:11" x14ac:dyDescent="0.25">
      <c r="A2445">
        <v>2444</v>
      </c>
      <c r="B2445" s="1">
        <v>40077</v>
      </c>
      <c r="C2445">
        <v>105.889999389648</v>
      </c>
      <c r="D2445">
        <v>107</v>
      </c>
      <c r="E2445">
        <v>105.66000366210901</v>
      </c>
      <c r="F2445">
        <v>106.449996948242</v>
      </c>
      <c r="G2445">
        <v>151892000</v>
      </c>
      <c r="H2445">
        <v>80.371299743652301</v>
      </c>
      <c r="I2445" s="1" t="str">
        <f t="shared" si="76"/>
        <v>92009</v>
      </c>
      <c r="J2445">
        <f>COUNTIFS($I$2:I2445,I2445)</f>
        <v>14</v>
      </c>
      <c r="K2445" t="b">
        <f t="shared" si="77"/>
        <v>0</v>
      </c>
    </row>
    <row r="2446" spans="1:11" x14ac:dyDescent="0.25">
      <c r="A2446">
        <v>2445</v>
      </c>
      <c r="B2446" s="1">
        <v>40078</v>
      </c>
      <c r="C2446">
        <v>107.080001831055</v>
      </c>
      <c r="D2446">
        <v>107.370002746582</v>
      </c>
      <c r="E2446">
        <v>106.59999847412099</v>
      </c>
      <c r="F2446">
        <v>107.06999969482401</v>
      </c>
      <c r="G2446">
        <v>143126700</v>
      </c>
      <c r="H2446">
        <v>80.839393615722699</v>
      </c>
      <c r="I2446" s="1" t="str">
        <f t="shared" si="76"/>
        <v>92009</v>
      </c>
      <c r="J2446">
        <f>COUNTIFS($I$2:I2446,I2446)</f>
        <v>15</v>
      </c>
      <c r="K2446" t="b">
        <f t="shared" si="77"/>
        <v>0</v>
      </c>
    </row>
    <row r="2447" spans="1:11" x14ac:dyDescent="0.25">
      <c r="A2447">
        <v>2446</v>
      </c>
      <c r="B2447" s="1">
        <v>40079</v>
      </c>
      <c r="C2447">
        <v>107.31999969482401</v>
      </c>
      <c r="D2447">
        <v>108.029998779297</v>
      </c>
      <c r="E2447">
        <v>105.98999786377</v>
      </c>
      <c r="F2447">
        <v>106.18000030517599</v>
      </c>
      <c r="G2447">
        <v>225947400</v>
      </c>
      <c r="H2447">
        <v>80.167427062988295</v>
      </c>
      <c r="I2447" s="1" t="str">
        <f t="shared" si="76"/>
        <v>92009</v>
      </c>
      <c r="J2447">
        <f>COUNTIFS($I$2:I2447,I2447)</f>
        <v>16</v>
      </c>
      <c r="K2447" t="b">
        <f t="shared" si="77"/>
        <v>0</v>
      </c>
    </row>
    <row r="2448" spans="1:11" x14ac:dyDescent="0.25">
      <c r="A2448">
        <v>2447</v>
      </c>
      <c r="B2448" s="1">
        <v>40080</v>
      </c>
      <c r="C2448">
        <v>106.41000366210901</v>
      </c>
      <c r="D2448">
        <v>106.639999389648</v>
      </c>
      <c r="E2448">
        <v>104.550003051758</v>
      </c>
      <c r="F2448">
        <v>105.01000213623</v>
      </c>
      <c r="G2448">
        <v>228636800</v>
      </c>
      <c r="H2448">
        <v>79.284080505371094</v>
      </c>
      <c r="I2448" s="1" t="str">
        <f t="shared" si="76"/>
        <v>92009</v>
      </c>
      <c r="J2448">
        <f>COUNTIFS($I$2:I2448,I2448)</f>
        <v>17</v>
      </c>
      <c r="K2448" t="b">
        <f t="shared" si="77"/>
        <v>0</v>
      </c>
    </row>
    <row r="2449" spans="1:11" x14ac:dyDescent="0.25">
      <c r="A2449">
        <v>2448</v>
      </c>
      <c r="B2449" s="1">
        <v>40081</v>
      </c>
      <c r="C2449">
        <v>104.779998779297</v>
      </c>
      <c r="D2449">
        <v>105.360000610352</v>
      </c>
      <c r="E2449">
        <v>104.08999633789099</v>
      </c>
      <c r="F2449">
        <v>104.449996948242</v>
      </c>
      <c r="G2449">
        <v>204059000</v>
      </c>
      <c r="H2449">
        <v>78.861267089843807</v>
      </c>
      <c r="I2449" s="1" t="str">
        <f t="shared" si="76"/>
        <v>92009</v>
      </c>
      <c r="J2449">
        <f>COUNTIFS($I$2:I2449,I2449)</f>
        <v>18</v>
      </c>
      <c r="K2449" t="b">
        <f t="shared" si="77"/>
        <v>0</v>
      </c>
    </row>
    <row r="2450" spans="1:11" x14ac:dyDescent="0.25">
      <c r="A2450">
        <v>2449</v>
      </c>
      <c r="B2450" s="1">
        <v>40084</v>
      </c>
      <c r="C2450">
        <v>104.84999847412099</v>
      </c>
      <c r="D2450">
        <v>106.550003051758</v>
      </c>
      <c r="E2450">
        <v>104.830001831055</v>
      </c>
      <c r="F2450">
        <v>106.31999969482401</v>
      </c>
      <c r="G2450">
        <v>118285800</v>
      </c>
      <c r="H2450">
        <v>80.273101806640597</v>
      </c>
      <c r="I2450" s="1" t="str">
        <f t="shared" si="76"/>
        <v>92009</v>
      </c>
      <c r="J2450">
        <f>COUNTIFS($I$2:I2450,I2450)</f>
        <v>19</v>
      </c>
      <c r="K2450" t="b">
        <f t="shared" si="77"/>
        <v>0</v>
      </c>
    </row>
    <row r="2451" spans="1:11" x14ac:dyDescent="0.25">
      <c r="A2451">
        <v>2450</v>
      </c>
      <c r="B2451" s="1">
        <v>40085</v>
      </c>
      <c r="C2451">
        <v>106.51000213623</v>
      </c>
      <c r="D2451">
        <v>107.01999664306599</v>
      </c>
      <c r="E2451">
        <v>105.779998779297</v>
      </c>
      <c r="F2451">
        <v>106</v>
      </c>
      <c r="G2451">
        <v>133733900</v>
      </c>
      <c r="H2451">
        <v>80.031517028808594</v>
      </c>
      <c r="I2451" s="1" t="str">
        <f t="shared" si="76"/>
        <v>92009</v>
      </c>
      <c r="J2451">
        <f>COUNTIFS($I$2:I2451,I2451)</f>
        <v>20</v>
      </c>
      <c r="K2451" t="b">
        <f t="shared" si="77"/>
        <v>0</v>
      </c>
    </row>
    <row r="2452" spans="1:11" x14ac:dyDescent="0.25">
      <c r="A2452">
        <v>2451</v>
      </c>
      <c r="B2452" s="1">
        <v>40086</v>
      </c>
      <c r="C2452">
        <v>106.360000610352</v>
      </c>
      <c r="D2452">
        <v>106.459999084473</v>
      </c>
      <c r="E2452">
        <v>104.620002746582</v>
      </c>
      <c r="F2452">
        <v>105.58999633789099</v>
      </c>
      <c r="G2452">
        <v>254383000</v>
      </c>
      <c r="H2452">
        <v>79.721977233886705</v>
      </c>
      <c r="I2452" s="1" t="str">
        <f t="shared" si="76"/>
        <v>92009</v>
      </c>
      <c r="J2452">
        <f>COUNTIFS($I$2:I2452,I2452)</f>
        <v>21</v>
      </c>
      <c r="K2452" t="b">
        <f t="shared" si="77"/>
        <v>0</v>
      </c>
    </row>
    <row r="2453" spans="1:11" x14ac:dyDescent="0.25">
      <c r="A2453">
        <v>2452</v>
      </c>
      <c r="B2453" s="1">
        <v>40087</v>
      </c>
      <c r="C2453">
        <v>103</v>
      </c>
      <c r="D2453">
        <v>105.73000335693401</v>
      </c>
      <c r="E2453">
        <v>102.949996948242</v>
      </c>
      <c r="F2453">
        <v>102.970001220703</v>
      </c>
      <c r="G2453">
        <v>281840600</v>
      </c>
      <c r="H2453">
        <v>77.743858337402301</v>
      </c>
      <c r="I2453" s="1" t="str">
        <f t="shared" si="76"/>
        <v>102009</v>
      </c>
      <c r="J2453">
        <f>COUNTIFS($I$2:I2453,I2453)</f>
        <v>1</v>
      </c>
      <c r="K2453" t="b">
        <f t="shared" si="77"/>
        <v>1</v>
      </c>
    </row>
    <row r="2454" spans="1:11" x14ac:dyDescent="0.25">
      <c r="A2454">
        <v>2453</v>
      </c>
      <c r="B2454" s="1">
        <v>40088</v>
      </c>
      <c r="C2454">
        <v>102.01999664306599</v>
      </c>
      <c r="D2454">
        <v>103.09999847412099</v>
      </c>
      <c r="E2454">
        <v>101.98999786377</v>
      </c>
      <c r="F2454">
        <v>102.48999786377</v>
      </c>
      <c r="G2454">
        <v>224748800</v>
      </c>
      <c r="H2454">
        <v>77.381423950195298</v>
      </c>
      <c r="I2454" s="1" t="str">
        <f t="shared" si="76"/>
        <v>102009</v>
      </c>
      <c r="J2454">
        <f>COUNTIFS($I$2:I2454,I2454)</f>
        <v>2</v>
      </c>
      <c r="K2454" t="b">
        <f t="shared" si="77"/>
        <v>0</v>
      </c>
    </row>
    <row r="2455" spans="1:11" x14ac:dyDescent="0.25">
      <c r="A2455">
        <v>2454</v>
      </c>
      <c r="B2455" s="1">
        <v>40091</v>
      </c>
      <c r="C2455">
        <v>102.90000152587901</v>
      </c>
      <c r="D2455">
        <v>104.31999969482401</v>
      </c>
      <c r="E2455">
        <v>102.59999847412099</v>
      </c>
      <c r="F2455">
        <v>104.01999664306599</v>
      </c>
      <c r="G2455">
        <v>149875000</v>
      </c>
      <c r="H2455">
        <v>78.536636352539105</v>
      </c>
      <c r="I2455" s="1" t="str">
        <f t="shared" si="76"/>
        <v>102009</v>
      </c>
      <c r="J2455">
        <f>COUNTIFS($I$2:I2455,I2455)</f>
        <v>3</v>
      </c>
      <c r="K2455" t="b">
        <f t="shared" si="77"/>
        <v>0</v>
      </c>
    </row>
    <row r="2456" spans="1:11" x14ac:dyDescent="0.25">
      <c r="A2456">
        <v>2455</v>
      </c>
      <c r="B2456" s="1">
        <v>40092</v>
      </c>
      <c r="C2456">
        <v>104.76999664306599</v>
      </c>
      <c r="D2456">
        <v>106.110000610352</v>
      </c>
      <c r="E2456">
        <v>104.709999084473</v>
      </c>
      <c r="F2456">
        <v>105.51000213623</v>
      </c>
      <c r="G2456">
        <v>202491100</v>
      </c>
      <c r="H2456">
        <v>79.661582946777301</v>
      </c>
      <c r="I2456" s="1" t="str">
        <f t="shared" si="76"/>
        <v>102009</v>
      </c>
      <c r="J2456">
        <f>COUNTIFS($I$2:I2456,I2456)</f>
        <v>4</v>
      </c>
      <c r="K2456" t="b">
        <f t="shared" si="77"/>
        <v>0</v>
      </c>
    </row>
    <row r="2457" spans="1:11" x14ac:dyDescent="0.25">
      <c r="A2457">
        <v>2456</v>
      </c>
      <c r="B2457" s="1">
        <v>40093</v>
      </c>
      <c r="C2457">
        <v>105.26999664306599</v>
      </c>
      <c r="D2457">
        <v>105.91000366210901</v>
      </c>
      <c r="E2457">
        <v>105.06999969482401</v>
      </c>
      <c r="F2457">
        <v>105.800003051758</v>
      </c>
      <c r="G2457">
        <v>159200300</v>
      </c>
      <c r="H2457">
        <v>79.880531311035199</v>
      </c>
      <c r="I2457" s="1" t="str">
        <f t="shared" si="76"/>
        <v>102009</v>
      </c>
      <c r="J2457">
        <f>COUNTIFS($I$2:I2457,I2457)</f>
        <v>5</v>
      </c>
      <c r="K2457" t="b">
        <f t="shared" si="77"/>
        <v>0</v>
      </c>
    </row>
    <row r="2458" spans="1:11" x14ac:dyDescent="0.25">
      <c r="A2458">
        <v>2457</v>
      </c>
      <c r="B2458" s="1">
        <v>40094</v>
      </c>
      <c r="C2458">
        <v>106.550003051758</v>
      </c>
      <c r="D2458">
        <v>107.169998168945</v>
      </c>
      <c r="E2458">
        <v>105.84999847412099</v>
      </c>
      <c r="F2458">
        <v>106.610000610352</v>
      </c>
      <c r="G2458">
        <v>183305800</v>
      </c>
      <c r="H2458">
        <v>80.492103576660199</v>
      </c>
      <c r="I2458" s="1" t="str">
        <f t="shared" si="76"/>
        <v>102009</v>
      </c>
      <c r="J2458">
        <f>COUNTIFS($I$2:I2458,I2458)</f>
        <v>6</v>
      </c>
      <c r="K2458" t="b">
        <f t="shared" si="77"/>
        <v>0</v>
      </c>
    </row>
    <row r="2459" spans="1:11" x14ac:dyDescent="0.25">
      <c r="A2459">
        <v>2458</v>
      </c>
      <c r="B2459" s="1">
        <v>40095</v>
      </c>
      <c r="C2459">
        <v>106.639999389648</v>
      </c>
      <c r="D2459">
        <v>107.26000213623</v>
      </c>
      <c r="E2459">
        <v>106.360000610352</v>
      </c>
      <c r="F2459">
        <v>107.26000213623</v>
      </c>
      <c r="G2459">
        <v>135008300</v>
      </c>
      <c r="H2459">
        <v>80.982864379882798</v>
      </c>
      <c r="I2459" s="1" t="str">
        <f t="shared" si="76"/>
        <v>102009</v>
      </c>
      <c r="J2459">
        <f>COUNTIFS($I$2:I2459,I2459)</f>
        <v>7</v>
      </c>
      <c r="K2459" t="b">
        <f t="shared" si="77"/>
        <v>0</v>
      </c>
    </row>
    <row r="2460" spans="1:11" x14ac:dyDescent="0.25">
      <c r="A2460">
        <v>2459</v>
      </c>
      <c r="B2460" s="1">
        <v>40098</v>
      </c>
      <c r="C2460">
        <v>107.76000213623</v>
      </c>
      <c r="D2460">
        <v>108.08999633789099</v>
      </c>
      <c r="E2460">
        <v>107.279998779297</v>
      </c>
      <c r="F2460">
        <v>107.68000030517599</v>
      </c>
      <c r="G2460">
        <v>118031000</v>
      </c>
      <c r="H2460">
        <v>81.299964904785199</v>
      </c>
      <c r="I2460" s="1" t="str">
        <f t="shared" si="76"/>
        <v>102009</v>
      </c>
      <c r="J2460">
        <f>COUNTIFS($I$2:I2460,I2460)</f>
        <v>8</v>
      </c>
      <c r="K2460" t="b">
        <f t="shared" si="77"/>
        <v>0</v>
      </c>
    </row>
    <row r="2461" spans="1:11" x14ac:dyDescent="0.25">
      <c r="A2461">
        <v>2460</v>
      </c>
      <c r="B2461" s="1">
        <v>40099</v>
      </c>
      <c r="C2461">
        <v>107.389999389648</v>
      </c>
      <c r="D2461">
        <v>107.709999084473</v>
      </c>
      <c r="E2461">
        <v>106.76000213623</v>
      </c>
      <c r="F2461">
        <v>107.459999084473</v>
      </c>
      <c r="G2461">
        <v>157692700</v>
      </c>
      <c r="H2461">
        <v>81.133842468261705</v>
      </c>
      <c r="I2461" s="1" t="str">
        <f t="shared" si="76"/>
        <v>102009</v>
      </c>
      <c r="J2461">
        <f>COUNTIFS($I$2:I2461,I2461)</f>
        <v>9</v>
      </c>
      <c r="K2461" t="b">
        <f t="shared" si="77"/>
        <v>0</v>
      </c>
    </row>
    <row r="2462" spans="1:11" x14ac:dyDescent="0.25">
      <c r="A2462">
        <v>2461</v>
      </c>
      <c r="B2462" s="1">
        <v>40100</v>
      </c>
      <c r="C2462">
        <v>108.720001220703</v>
      </c>
      <c r="D2462">
        <v>109.419998168945</v>
      </c>
      <c r="E2462">
        <v>107.419998168945</v>
      </c>
      <c r="F2462">
        <v>109.30999755859401</v>
      </c>
      <c r="G2462">
        <v>191421600</v>
      </c>
      <c r="H2462">
        <v>82.530632019042997</v>
      </c>
      <c r="I2462" s="1" t="str">
        <f t="shared" si="76"/>
        <v>102009</v>
      </c>
      <c r="J2462">
        <f>COUNTIFS($I$2:I2462,I2462)</f>
        <v>10</v>
      </c>
      <c r="K2462" t="b">
        <f t="shared" si="77"/>
        <v>0</v>
      </c>
    </row>
    <row r="2463" spans="1:11" x14ac:dyDescent="0.25">
      <c r="A2463">
        <v>2462</v>
      </c>
      <c r="B2463" s="1">
        <v>40101</v>
      </c>
      <c r="C2463">
        <v>108.779998779297</v>
      </c>
      <c r="D2463">
        <v>109.709999084473</v>
      </c>
      <c r="E2463">
        <v>108.73000335693401</v>
      </c>
      <c r="F2463">
        <v>109.709999084473</v>
      </c>
      <c r="G2463">
        <v>173873600</v>
      </c>
      <c r="H2463">
        <v>82.832626342773395</v>
      </c>
      <c r="I2463" s="1" t="str">
        <f t="shared" si="76"/>
        <v>102009</v>
      </c>
      <c r="J2463">
        <f>COUNTIFS($I$2:I2463,I2463)</f>
        <v>11</v>
      </c>
      <c r="K2463" t="b">
        <f t="shared" si="77"/>
        <v>0</v>
      </c>
    </row>
    <row r="2464" spans="1:11" x14ac:dyDescent="0.25">
      <c r="A2464">
        <v>2463</v>
      </c>
      <c r="B2464" s="1">
        <v>40102</v>
      </c>
      <c r="C2464">
        <v>108.800003051758</v>
      </c>
      <c r="D2464">
        <v>109.26999664306599</v>
      </c>
      <c r="E2464">
        <v>108.23000335693401</v>
      </c>
      <c r="F2464">
        <v>108.889999389648</v>
      </c>
      <c r="G2464">
        <v>192069400</v>
      </c>
      <c r="H2464">
        <v>82.213531494140597</v>
      </c>
      <c r="I2464" s="1" t="str">
        <f t="shared" si="76"/>
        <v>102009</v>
      </c>
      <c r="J2464">
        <f>COUNTIFS($I$2:I2464,I2464)</f>
        <v>12</v>
      </c>
      <c r="K2464" t="b">
        <f t="shared" si="77"/>
        <v>0</v>
      </c>
    </row>
    <row r="2465" spans="1:11" x14ac:dyDescent="0.25">
      <c r="A2465">
        <v>2464</v>
      </c>
      <c r="B2465" s="1">
        <v>40105</v>
      </c>
      <c r="C2465">
        <v>109.06999969482401</v>
      </c>
      <c r="D2465">
        <v>110.129997253418</v>
      </c>
      <c r="E2465">
        <v>108.73000335693401</v>
      </c>
      <c r="F2465">
        <v>109.790000915527</v>
      </c>
      <c r="G2465">
        <v>159530400</v>
      </c>
      <c r="H2465">
        <v>82.893051147460895</v>
      </c>
      <c r="I2465" s="1" t="str">
        <f t="shared" si="76"/>
        <v>102009</v>
      </c>
      <c r="J2465">
        <f>COUNTIFS($I$2:I2465,I2465)</f>
        <v>13</v>
      </c>
      <c r="K2465" t="b">
        <f t="shared" si="77"/>
        <v>0</v>
      </c>
    </row>
    <row r="2466" spans="1:11" x14ac:dyDescent="0.25">
      <c r="A2466">
        <v>2465</v>
      </c>
      <c r="B2466" s="1">
        <v>40106</v>
      </c>
      <c r="C2466">
        <v>109.949996948242</v>
      </c>
      <c r="D2466">
        <v>109.98999786377</v>
      </c>
      <c r="E2466">
        <v>108.68000030517599</v>
      </c>
      <c r="F2466">
        <v>109.209999084473</v>
      </c>
      <c r="G2466">
        <v>180921100</v>
      </c>
      <c r="H2466">
        <v>82.455131530761705</v>
      </c>
      <c r="I2466" s="1" t="str">
        <f t="shared" si="76"/>
        <v>102009</v>
      </c>
      <c r="J2466">
        <f>COUNTIFS($I$2:I2466,I2466)</f>
        <v>14</v>
      </c>
      <c r="K2466" t="b">
        <f t="shared" si="77"/>
        <v>0</v>
      </c>
    </row>
    <row r="2467" spans="1:11" x14ac:dyDescent="0.25">
      <c r="A2467">
        <v>2466</v>
      </c>
      <c r="B2467" s="1">
        <v>40107</v>
      </c>
      <c r="C2467">
        <v>109.040000915527</v>
      </c>
      <c r="D2467">
        <v>110.30999755859401</v>
      </c>
      <c r="E2467">
        <v>108.15000152587901</v>
      </c>
      <c r="F2467">
        <v>108.23000335693401</v>
      </c>
      <c r="G2467">
        <v>225379300</v>
      </c>
      <c r="H2467">
        <v>81.715202331542997</v>
      </c>
      <c r="I2467" s="1" t="str">
        <f t="shared" si="76"/>
        <v>102009</v>
      </c>
      <c r="J2467">
        <f>COUNTIFS($I$2:I2467,I2467)</f>
        <v>15</v>
      </c>
      <c r="K2467" t="b">
        <f t="shared" si="77"/>
        <v>0</v>
      </c>
    </row>
    <row r="2468" spans="1:11" x14ac:dyDescent="0.25">
      <c r="A2468">
        <v>2467</v>
      </c>
      <c r="B2468" s="1">
        <v>40108</v>
      </c>
      <c r="C2468">
        <v>108.19000244140599</v>
      </c>
      <c r="D2468">
        <v>109.68000030517599</v>
      </c>
      <c r="E2468">
        <v>107.5</v>
      </c>
      <c r="F2468">
        <v>109.330001831055</v>
      </c>
      <c r="G2468">
        <v>238444000</v>
      </c>
      <c r="H2468">
        <v>82.545738220214801</v>
      </c>
      <c r="I2468" s="1" t="str">
        <f t="shared" si="76"/>
        <v>102009</v>
      </c>
      <c r="J2468">
        <f>COUNTIFS($I$2:I2468,I2468)</f>
        <v>16</v>
      </c>
      <c r="K2468" t="b">
        <f t="shared" si="77"/>
        <v>0</v>
      </c>
    </row>
    <row r="2469" spans="1:11" x14ac:dyDescent="0.25">
      <c r="A2469">
        <v>2468</v>
      </c>
      <c r="B2469" s="1">
        <v>40109</v>
      </c>
      <c r="C2469">
        <v>109.69000244140599</v>
      </c>
      <c r="D2469">
        <v>109.76000213623</v>
      </c>
      <c r="E2469">
        <v>107.629997253418</v>
      </c>
      <c r="F2469">
        <v>108.080001831055</v>
      </c>
      <c r="G2469">
        <v>240033200</v>
      </c>
      <c r="H2469">
        <v>81.601966857910199</v>
      </c>
      <c r="I2469" s="1" t="str">
        <f t="shared" si="76"/>
        <v>102009</v>
      </c>
      <c r="J2469">
        <f>COUNTIFS($I$2:I2469,I2469)</f>
        <v>17</v>
      </c>
      <c r="K2469" t="b">
        <f t="shared" si="77"/>
        <v>0</v>
      </c>
    </row>
    <row r="2470" spans="1:11" x14ac:dyDescent="0.25">
      <c r="A2470">
        <v>2469</v>
      </c>
      <c r="B2470" s="1">
        <v>40112</v>
      </c>
      <c r="C2470">
        <v>108.199996948242</v>
      </c>
      <c r="D2470">
        <v>109.30999755859401</v>
      </c>
      <c r="E2470">
        <v>106.610000610352</v>
      </c>
      <c r="F2470">
        <v>106.91000366210901</v>
      </c>
      <c r="G2470">
        <v>242028200</v>
      </c>
      <c r="H2470">
        <v>80.718589782714801</v>
      </c>
      <c r="I2470" s="1" t="str">
        <f t="shared" si="76"/>
        <v>102009</v>
      </c>
      <c r="J2470">
        <f>COUNTIFS($I$2:I2470,I2470)</f>
        <v>18</v>
      </c>
      <c r="K2470" t="b">
        <f t="shared" si="77"/>
        <v>0</v>
      </c>
    </row>
    <row r="2471" spans="1:11" x14ac:dyDescent="0.25">
      <c r="A2471">
        <v>2470</v>
      </c>
      <c r="B2471" s="1">
        <v>40113</v>
      </c>
      <c r="C2471">
        <v>107.029998779297</v>
      </c>
      <c r="D2471">
        <v>107.389999389648</v>
      </c>
      <c r="E2471">
        <v>106.16000366210901</v>
      </c>
      <c r="F2471">
        <v>106.419998168945</v>
      </c>
      <c r="G2471">
        <v>253266300</v>
      </c>
      <c r="H2471">
        <v>80.348648071289105</v>
      </c>
      <c r="I2471" s="1" t="str">
        <f t="shared" si="76"/>
        <v>102009</v>
      </c>
      <c r="J2471">
        <f>COUNTIFS($I$2:I2471,I2471)</f>
        <v>19</v>
      </c>
      <c r="K2471" t="b">
        <f t="shared" si="77"/>
        <v>0</v>
      </c>
    </row>
    <row r="2472" spans="1:11" x14ac:dyDescent="0.25">
      <c r="A2472">
        <v>2471</v>
      </c>
      <c r="B2472" s="1">
        <v>40114</v>
      </c>
      <c r="C2472">
        <v>106.15000152587901</v>
      </c>
      <c r="D2472">
        <v>106.48000335693401</v>
      </c>
      <c r="E2472">
        <v>104.34999847412099</v>
      </c>
      <c r="F2472">
        <v>104.41000366210901</v>
      </c>
      <c r="G2472">
        <v>248821400</v>
      </c>
      <c r="H2472">
        <v>78.8310546875</v>
      </c>
      <c r="I2472" s="1" t="str">
        <f t="shared" si="76"/>
        <v>102009</v>
      </c>
      <c r="J2472">
        <f>COUNTIFS($I$2:I2472,I2472)</f>
        <v>20</v>
      </c>
      <c r="K2472" t="b">
        <f t="shared" si="77"/>
        <v>0</v>
      </c>
    </row>
    <row r="2473" spans="1:11" x14ac:dyDescent="0.25">
      <c r="A2473">
        <v>2472</v>
      </c>
      <c r="B2473" s="1">
        <v>40115</v>
      </c>
      <c r="C2473">
        <v>105.19000244140599</v>
      </c>
      <c r="D2473">
        <v>106.860000610352</v>
      </c>
      <c r="E2473">
        <v>104.94000244140599</v>
      </c>
      <c r="F2473">
        <v>106.65000152587901</v>
      </c>
      <c r="G2473">
        <v>198110600</v>
      </c>
      <c r="H2473">
        <v>80.522277832031193</v>
      </c>
      <c r="I2473" s="1" t="str">
        <f t="shared" si="76"/>
        <v>102009</v>
      </c>
      <c r="J2473">
        <f>COUNTIFS($I$2:I2473,I2473)</f>
        <v>21</v>
      </c>
      <c r="K2473" t="b">
        <f t="shared" si="77"/>
        <v>0</v>
      </c>
    </row>
    <row r="2474" spans="1:11" x14ac:dyDescent="0.25">
      <c r="A2474">
        <v>2473</v>
      </c>
      <c r="B2474" s="1">
        <v>40116</v>
      </c>
      <c r="C2474">
        <v>106.300003051758</v>
      </c>
      <c r="D2474">
        <v>106.620002746582</v>
      </c>
      <c r="E2474">
        <v>103.44000244140599</v>
      </c>
      <c r="F2474">
        <v>103.55999755859401</v>
      </c>
      <c r="G2474">
        <v>325608100</v>
      </c>
      <c r="H2474">
        <v>78.189315795898395</v>
      </c>
      <c r="I2474" s="1" t="str">
        <f t="shared" si="76"/>
        <v>102009</v>
      </c>
      <c r="J2474">
        <f>COUNTIFS($I$2:I2474,I2474)</f>
        <v>22</v>
      </c>
      <c r="K2474" t="b">
        <f t="shared" si="77"/>
        <v>0</v>
      </c>
    </row>
    <row r="2475" spans="1:11" x14ac:dyDescent="0.25">
      <c r="A2475">
        <v>2474</v>
      </c>
      <c r="B2475" s="1">
        <v>40119</v>
      </c>
      <c r="C2475">
        <v>104.129997253418</v>
      </c>
      <c r="D2475">
        <v>105.41000366210901</v>
      </c>
      <c r="E2475">
        <v>103.080001831055</v>
      </c>
      <c r="F2475">
        <v>104.31999969482401</v>
      </c>
      <c r="G2475">
        <v>254222900</v>
      </c>
      <c r="H2475">
        <v>78.763114929199205</v>
      </c>
      <c r="I2475" s="1" t="str">
        <f t="shared" si="76"/>
        <v>112009</v>
      </c>
      <c r="J2475">
        <f>COUNTIFS($I$2:I2475,I2475)</f>
        <v>1</v>
      </c>
      <c r="K2475" t="b">
        <f t="shared" si="77"/>
        <v>1</v>
      </c>
    </row>
    <row r="2476" spans="1:11" x14ac:dyDescent="0.25">
      <c r="A2476">
        <v>2475</v>
      </c>
      <c r="B2476" s="1">
        <v>40120</v>
      </c>
      <c r="C2476">
        <v>103.73999786377</v>
      </c>
      <c r="D2476">
        <v>104.800003051758</v>
      </c>
      <c r="E2476">
        <v>103.540000915527</v>
      </c>
      <c r="F2476">
        <v>104.65000152587901</v>
      </c>
      <c r="G2476">
        <v>228362600</v>
      </c>
      <c r="H2476">
        <v>79.012275695800795</v>
      </c>
      <c r="I2476" s="1" t="str">
        <f t="shared" si="76"/>
        <v>112009</v>
      </c>
      <c r="J2476">
        <f>COUNTIFS($I$2:I2476,I2476)</f>
        <v>2</v>
      </c>
      <c r="K2476" t="b">
        <f t="shared" si="77"/>
        <v>0</v>
      </c>
    </row>
    <row r="2477" spans="1:11" x14ac:dyDescent="0.25">
      <c r="A2477">
        <v>2476</v>
      </c>
      <c r="B2477" s="1">
        <v>40121</v>
      </c>
      <c r="C2477">
        <v>105.51000213623</v>
      </c>
      <c r="D2477">
        <v>106.330001831055</v>
      </c>
      <c r="E2477">
        <v>104.65000152587901</v>
      </c>
      <c r="F2477">
        <v>104.919998168945</v>
      </c>
      <c r="G2477">
        <v>247996700</v>
      </c>
      <c r="H2477">
        <v>79.216125488281193</v>
      </c>
      <c r="I2477" s="1" t="str">
        <f t="shared" si="76"/>
        <v>112009</v>
      </c>
      <c r="J2477">
        <f>COUNTIFS($I$2:I2477,I2477)</f>
        <v>3</v>
      </c>
      <c r="K2477" t="b">
        <f t="shared" si="77"/>
        <v>0</v>
      </c>
    </row>
    <row r="2478" spans="1:11" x14ac:dyDescent="0.25">
      <c r="A2478">
        <v>2477</v>
      </c>
      <c r="B2478" s="1">
        <v>40122</v>
      </c>
      <c r="C2478">
        <v>105.66000366210901</v>
      </c>
      <c r="D2478">
        <v>106.879997253418</v>
      </c>
      <c r="E2478">
        <v>105.44000244140599</v>
      </c>
      <c r="F2478">
        <v>106.84999847412099</v>
      </c>
      <c r="G2478">
        <v>180015300</v>
      </c>
      <c r="H2478">
        <v>80.673309326171903</v>
      </c>
      <c r="I2478" s="1" t="str">
        <f t="shared" si="76"/>
        <v>112009</v>
      </c>
      <c r="J2478">
        <f>COUNTIFS($I$2:I2478,I2478)</f>
        <v>4</v>
      </c>
      <c r="K2478" t="b">
        <f t="shared" si="77"/>
        <v>0</v>
      </c>
    </row>
    <row r="2479" spans="1:11" x14ac:dyDescent="0.25">
      <c r="A2479">
        <v>2478</v>
      </c>
      <c r="B2479" s="1">
        <v>40123</v>
      </c>
      <c r="C2479">
        <v>106.26000213623</v>
      </c>
      <c r="D2479">
        <v>107.40000152587901</v>
      </c>
      <c r="E2479">
        <v>106.050003051758</v>
      </c>
      <c r="F2479">
        <v>107.129997253418</v>
      </c>
      <c r="G2479">
        <v>170954100</v>
      </c>
      <c r="H2479">
        <v>80.884704589843807</v>
      </c>
      <c r="I2479" s="1" t="str">
        <f t="shared" si="76"/>
        <v>112009</v>
      </c>
      <c r="J2479">
        <f>COUNTIFS($I$2:I2479,I2479)</f>
        <v>5</v>
      </c>
      <c r="K2479" t="b">
        <f t="shared" si="77"/>
        <v>0</v>
      </c>
    </row>
    <row r="2480" spans="1:11" x14ac:dyDescent="0.25">
      <c r="A2480">
        <v>2479</v>
      </c>
      <c r="B2480" s="1">
        <v>40126</v>
      </c>
      <c r="C2480">
        <v>107.949996948242</v>
      </c>
      <c r="D2480">
        <v>109.629997253418</v>
      </c>
      <c r="E2480">
        <v>107.870002746582</v>
      </c>
      <c r="F2480">
        <v>109.56999969482401</v>
      </c>
      <c r="G2480">
        <v>159495700</v>
      </c>
      <c r="H2480">
        <v>82.726943969726605</v>
      </c>
      <c r="I2480" s="1" t="str">
        <f t="shared" si="76"/>
        <v>112009</v>
      </c>
      <c r="J2480">
        <f>COUNTIFS($I$2:I2480,I2480)</f>
        <v>6</v>
      </c>
      <c r="K2480" t="b">
        <f t="shared" si="77"/>
        <v>0</v>
      </c>
    </row>
    <row r="2481" spans="1:11" x14ac:dyDescent="0.25">
      <c r="A2481">
        <v>2480</v>
      </c>
      <c r="B2481" s="1">
        <v>40127</v>
      </c>
      <c r="C2481">
        <v>109.30999755859401</v>
      </c>
      <c r="D2481">
        <v>109.93000030517599</v>
      </c>
      <c r="E2481">
        <v>108.970001220703</v>
      </c>
      <c r="F2481">
        <v>109.58999633789099</v>
      </c>
      <c r="G2481">
        <v>171899800</v>
      </c>
      <c r="H2481">
        <v>82.742034912109403</v>
      </c>
      <c r="I2481" s="1" t="str">
        <f t="shared" si="76"/>
        <v>112009</v>
      </c>
      <c r="J2481">
        <f>COUNTIFS($I$2:I2481,I2481)</f>
        <v>7</v>
      </c>
      <c r="K2481" t="b">
        <f t="shared" si="77"/>
        <v>0</v>
      </c>
    </row>
    <row r="2482" spans="1:11" x14ac:dyDescent="0.25">
      <c r="A2482">
        <v>2481</v>
      </c>
      <c r="B2482" s="1">
        <v>40128</v>
      </c>
      <c r="C2482">
        <v>110.30999755859401</v>
      </c>
      <c r="D2482">
        <v>110.81999969482401</v>
      </c>
      <c r="E2482">
        <v>109.620002746582</v>
      </c>
      <c r="F2482">
        <v>110.15000152587901</v>
      </c>
      <c r="G2482">
        <v>169466200</v>
      </c>
      <c r="H2482">
        <v>83.164840698242202</v>
      </c>
      <c r="I2482" s="1" t="str">
        <f t="shared" si="76"/>
        <v>112009</v>
      </c>
      <c r="J2482">
        <f>COUNTIFS($I$2:I2482,I2482)</f>
        <v>8</v>
      </c>
      <c r="K2482" t="b">
        <f t="shared" si="77"/>
        <v>0</v>
      </c>
    </row>
    <row r="2483" spans="1:11" x14ac:dyDescent="0.25">
      <c r="A2483">
        <v>2482</v>
      </c>
      <c r="B2483" s="1">
        <v>40129</v>
      </c>
      <c r="C2483">
        <v>110</v>
      </c>
      <c r="D2483">
        <v>110.56999969482401</v>
      </c>
      <c r="E2483">
        <v>108.75</v>
      </c>
      <c r="F2483">
        <v>109.029998779297</v>
      </c>
      <c r="G2483">
        <v>157144500</v>
      </c>
      <c r="H2483">
        <v>82.319244384765597</v>
      </c>
      <c r="I2483" s="1" t="str">
        <f t="shared" si="76"/>
        <v>112009</v>
      </c>
      <c r="J2483">
        <f>COUNTIFS($I$2:I2483,I2483)</f>
        <v>9</v>
      </c>
      <c r="K2483" t="b">
        <f t="shared" si="77"/>
        <v>0</v>
      </c>
    </row>
    <row r="2484" spans="1:11" x14ac:dyDescent="0.25">
      <c r="A2484">
        <v>2483</v>
      </c>
      <c r="B2484" s="1">
        <v>40130</v>
      </c>
      <c r="C2484">
        <v>109.30999755859401</v>
      </c>
      <c r="D2484">
        <v>110.08999633789099</v>
      </c>
      <c r="E2484">
        <v>108.75</v>
      </c>
      <c r="F2484">
        <v>109.620002746582</v>
      </c>
      <c r="G2484">
        <v>150963000</v>
      </c>
      <c r="H2484">
        <v>82.764694213867202</v>
      </c>
      <c r="I2484" s="1" t="str">
        <f t="shared" si="76"/>
        <v>112009</v>
      </c>
      <c r="J2484">
        <f>COUNTIFS($I$2:I2484,I2484)</f>
        <v>10</v>
      </c>
      <c r="K2484" t="b">
        <f t="shared" si="77"/>
        <v>0</v>
      </c>
    </row>
    <row r="2485" spans="1:11" x14ac:dyDescent="0.25">
      <c r="A2485">
        <v>2484</v>
      </c>
      <c r="B2485" s="1">
        <v>40133</v>
      </c>
      <c r="C2485">
        <v>110.379997253418</v>
      </c>
      <c r="D2485">
        <v>111.69000244140599</v>
      </c>
      <c r="E2485">
        <v>110.31999969482401</v>
      </c>
      <c r="F2485">
        <v>111.209999084473</v>
      </c>
      <c r="G2485">
        <v>210922200</v>
      </c>
      <c r="H2485">
        <v>83.965164184570298</v>
      </c>
      <c r="I2485" s="1" t="str">
        <f t="shared" si="76"/>
        <v>112009</v>
      </c>
      <c r="J2485">
        <f>COUNTIFS($I$2:I2485,I2485)</f>
        <v>11</v>
      </c>
      <c r="K2485" t="b">
        <f t="shared" si="77"/>
        <v>0</v>
      </c>
    </row>
    <row r="2486" spans="1:11" x14ac:dyDescent="0.25">
      <c r="A2486">
        <v>2485</v>
      </c>
      <c r="B2486" s="1">
        <v>40134</v>
      </c>
      <c r="C2486">
        <v>110.919998168945</v>
      </c>
      <c r="D2486">
        <v>111.389999389648</v>
      </c>
      <c r="E2486">
        <v>110.5</v>
      </c>
      <c r="F2486">
        <v>111.33999633789099</v>
      </c>
      <c r="G2486">
        <v>147134100</v>
      </c>
      <c r="H2486">
        <v>84.063301086425795</v>
      </c>
      <c r="I2486" s="1" t="str">
        <f t="shared" si="76"/>
        <v>112009</v>
      </c>
      <c r="J2486">
        <f>COUNTIFS($I$2:I2486,I2486)</f>
        <v>12</v>
      </c>
      <c r="K2486" t="b">
        <f t="shared" si="77"/>
        <v>0</v>
      </c>
    </row>
    <row r="2487" spans="1:11" x14ac:dyDescent="0.25">
      <c r="A2487">
        <v>2486</v>
      </c>
      <c r="B2487" s="1">
        <v>40135</v>
      </c>
      <c r="C2487">
        <v>111.26000213623</v>
      </c>
      <c r="D2487">
        <v>111.43000030517599</v>
      </c>
      <c r="E2487">
        <v>110.56999969482401</v>
      </c>
      <c r="F2487">
        <v>111.26999664306599</v>
      </c>
      <c r="G2487">
        <v>156486800</v>
      </c>
      <c r="H2487">
        <v>84.010459899902301</v>
      </c>
      <c r="I2487" s="1" t="str">
        <f t="shared" si="76"/>
        <v>112009</v>
      </c>
      <c r="J2487">
        <f>COUNTIFS($I$2:I2487,I2487)</f>
        <v>13</v>
      </c>
      <c r="K2487" t="b">
        <f t="shared" si="77"/>
        <v>0</v>
      </c>
    </row>
    <row r="2488" spans="1:11" x14ac:dyDescent="0.25">
      <c r="A2488">
        <v>2487</v>
      </c>
      <c r="B2488" s="1">
        <v>40136</v>
      </c>
      <c r="C2488">
        <v>110.51000213623</v>
      </c>
      <c r="D2488">
        <v>111.30999755859401</v>
      </c>
      <c r="E2488">
        <v>109.129997253418</v>
      </c>
      <c r="F2488">
        <v>109.81999969482401</v>
      </c>
      <c r="G2488">
        <v>208734600</v>
      </c>
      <c r="H2488">
        <v>82.915710449218807</v>
      </c>
      <c r="I2488" s="1" t="str">
        <f t="shared" si="76"/>
        <v>112009</v>
      </c>
      <c r="J2488">
        <f>COUNTIFS($I$2:I2488,I2488)</f>
        <v>14</v>
      </c>
      <c r="K2488" t="b">
        <f t="shared" si="77"/>
        <v>0</v>
      </c>
    </row>
    <row r="2489" spans="1:11" x14ac:dyDescent="0.25">
      <c r="A2489">
        <v>2488</v>
      </c>
      <c r="B2489" s="1">
        <v>40137</v>
      </c>
      <c r="C2489">
        <v>109.25</v>
      </c>
      <c r="D2489">
        <v>109.76000213623</v>
      </c>
      <c r="E2489">
        <v>109.01000213623</v>
      </c>
      <c r="F2489">
        <v>109.43000030517599</v>
      </c>
      <c r="G2489">
        <v>134196000</v>
      </c>
      <c r="H2489">
        <v>82.621223449707003</v>
      </c>
      <c r="I2489" s="1" t="str">
        <f t="shared" si="76"/>
        <v>112009</v>
      </c>
      <c r="J2489">
        <f>COUNTIFS($I$2:I2489,I2489)</f>
        <v>15</v>
      </c>
      <c r="K2489" t="b">
        <f t="shared" si="77"/>
        <v>0</v>
      </c>
    </row>
    <row r="2490" spans="1:11" x14ac:dyDescent="0.25">
      <c r="A2490">
        <v>2489</v>
      </c>
      <c r="B2490" s="1">
        <v>40140</v>
      </c>
      <c r="C2490">
        <v>110.720001220703</v>
      </c>
      <c r="D2490">
        <v>111.73999786377</v>
      </c>
      <c r="E2490">
        <v>110.59999847412099</v>
      </c>
      <c r="F2490">
        <v>110.81999969482401</v>
      </c>
      <c r="G2490">
        <v>148010200</v>
      </c>
      <c r="H2490">
        <v>83.670707702636705</v>
      </c>
      <c r="I2490" s="1" t="str">
        <f t="shared" si="76"/>
        <v>112009</v>
      </c>
      <c r="J2490">
        <f>COUNTIFS($I$2:I2490,I2490)</f>
        <v>16</v>
      </c>
      <c r="K2490" t="b">
        <f t="shared" si="77"/>
        <v>0</v>
      </c>
    </row>
    <row r="2491" spans="1:11" x14ac:dyDescent="0.25">
      <c r="A2491">
        <v>2490</v>
      </c>
      <c r="B2491" s="1">
        <v>40141</v>
      </c>
      <c r="C2491">
        <v>111</v>
      </c>
      <c r="D2491">
        <v>111.199996948242</v>
      </c>
      <c r="E2491">
        <v>110.01000213623</v>
      </c>
      <c r="F2491">
        <v>110.98999786377</v>
      </c>
      <c r="G2491">
        <v>138420100</v>
      </c>
      <c r="H2491">
        <v>83.799064636230497</v>
      </c>
      <c r="I2491" s="1" t="str">
        <f t="shared" si="76"/>
        <v>112009</v>
      </c>
      <c r="J2491">
        <f>COUNTIFS($I$2:I2491,I2491)</f>
        <v>17</v>
      </c>
      <c r="K2491" t="b">
        <f t="shared" si="77"/>
        <v>0</v>
      </c>
    </row>
    <row r="2492" spans="1:11" x14ac:dyDescent="0.25">
      <c r="A2492">
        <v>2491</v>
      </c>
      <c r="B2492" s="1">
        <v>40142</v>
      </c>
      <c r="C2492">
        <v>111.169998168945</v>
      </c>
      <c r="D2492">
        <v>111.5</v>
      </c>
      <c r="E2492">
        <v>110.81999969482401</v>
      </c>
      <c r="F2492">
        <v>111.379997253418</v>
      </c>
      <c r="G2492">
        <v>109564800</v>
      </c>
      <c r="H2492">
        <v>84.093498229980497</v>
      </c>
      <c r="I2492" s="1" t="str">
        <f t="shared" si="76"/>
        <v>112009</v>
      </c>
      <c r="J2492">
        <f>COUNTIFS($I$2:I2492,I2492)</f>
        <v>18</v>
      </c>
      <c r="K2492" t="b">
        <f t="shared" si="77"/>
        <v>0</v>
      </c>
    </row>
    <row r="2493" spans="1:11" x14ac:dyDescent="0.25">
      <c r="A2493">
        <v>2492</v>
      </c>
      <c r="B2493" s="1">
        <v>40144</v>
      </c>
      <c r="C2493">
        <v>108.40000152587901</v>
      </c>
      <c r="D2493">
        <v>110.31999969482401</v>
      </c>
      <c r="E2493">
        <v>108.290000915527</v>
      </c>
      <c r="F2493">
        <v>109.56999969482401</v>
      </c>
      <c r="G2493">
        <v>126001800</v>
      </c>
      <c r="H2493">
        <v>82.726943969726605</v>
      </c>
      <c r="I2493" s="1" t="str">
        <f t="shared" si="76"/>
        <v>112009</v>
      </c>
      <c r="J2493">
        <f>COUNTIFS($I$2:I2493,I2493)</f>
        <v>19</v>
      </c>
      <c r="K2493" t="b">
        <f t="shared" si="77"/>
        <v>0</v>
      </c>
    </row>
    <row r="2494" spans="1:11" x14ac:dyDescent="0.25">
      <c r="A2494">
        <v>2493</v>
      </c>
      <c r="B2494" s="1">
        <v>40147</v>
      </c>
      <c r="C2494">
        <v>109.48000335693401</v>
      </c>
      <c r="D2494">
        <v>110.199996948242</v>
      </c>
      <c r="E2494">
        <v>108.120002746582</v>
      </c>
      <c r="F2494">
        <v>109.94000244140599</v>
      </c>
      <c r="G2494">
        <v>160874800</v>
      </c>
      <c r="H2494">
        <v>83.006309509277301</v>
      </c>
      <c r="I2494" s="1" t="str">
        <f t="shared" si="76"/>
        <v>112009</v>
      </c>
      <c r="J2494">
        <f>COUNTIFS($I$2:I2494,I2494)</f>
        <v>20</v>
      </c>
      <c r="K2494" t="b">
        <f t="shared" si="77"/>
        <v>0</v>
      </c>
    </row>
    <row r="2495" spans="1:11" x14ac:dyDescent="0.25">
      <c r="A2495">
        <v>2494</v>
      </c>
      <c r="B2495" s="1">
        <v>40148</v>
      </c>
      <c r="C2495">
        <v>110.919998168945</v>
      </c>
      <c r="D2495">
        <v>111.66000366210901</v>
      </c>
      <c r="E2495">
        <v>110.73000335693401</v>
      </c>
      <c r="F2495">
        <v>111.300003051758</v>
      </c>
      <c r="G2495">
        <v>159613700</v>
      </c>
      <c r="H2495">
        <v>84.033111572265597</v>
      </c>
      <c r="I2495" s="1" t="str">
        <f t="shared" si="76"/>
        <v>122009</v>
      </c>
      <c r="J2495">
        <f>COUNTIFS($I$2:I2495,I2495)</f>
        <v>1</v>
      </c>
      <c r="K2495" t="b">
        <f t="shared" si="77"/>
        <v>1</v>
      </c>
    </row>
    <row r="2496" spans="1:11" x14ac:dyDescent="0.25">
      <c r="A2496">
        <v>2495</v>
      </c>
      <c r="B2496" s="1">
        <v>40149</v>
      </c>
      <c r="C2496">
        <v>111.279998779297</v>
      </c>
      <c r="D2496">
        <v>112.01000213623</v>
      </c>
      <c r="E2496">
        <v>110.919998168945</v>
      </c>
      <c r="F2496">
        <v>111.25</v>
      </c>
      <c r="G2496">
        <v>132315100</v>
      </c>
      <c r="H2496">
        <v>83.995376586914105</v>
      </c>
      <c r="I2496" s="1" t="str">
        <f t="shared" si="76"/>
        <v>122009</v>
      </c>
      <c r="J2496">
        <f>COUNTIFS($I$2:I2496,I2496)</f>
        <v>2</v>
      </c>
      <c r="K2496" t="b">
        <f t="shared" si="77"/>
        <v>0</v>
      </c>
    </row>
    <row r="2497" spans="1:11" x14ac:dyDescent="0.25">
      <c r="A2497">
        <v>2496</v>
      </c>
      <c r="B2497" s="1">
        <v>40150</v>
      </c>
      <c r="C2497">
        <v>111.550003051758</v>
      </c>
      <c r="D2497">
        <v>112.18000030517599</v>
      </c>
      <c r="E2497">
        <v>110.290000915527</v>
      </c>
      <c r="F2497">
        <v>110.379997253418</v>
      </c>
      <c r="G2497">
        <v>167324900</v>
      </c>
      <c r="H2497">
        <v>83.3385009765625</v>
      </c>
      <c r="I2497" s="1" t="str">
        <f t="shared" si="76"/>
        <v>122009</v>
      </c>
      <c r="J2497">
        <f>COUNTIFS($I$2:I2497,I2497)</f>
        <v>3</v>
      </c>
      <c r="K2497" t="b">
        <f t="shared" si="77"/>
        <v>0</v>
      </c>
    </row>
    <row r="2498" spans="1:11" x14ac:dyDescent="0.25">
      <c r="A2498">
        <v>2497</v>
      </c>
      <c r="B2498" s="1">
        <v>40151</v>
      </c>
      <c r="C2498">
        <v>111.83999633789099</v>
      </c>
      <c r="D2498">
        <v>112.379997253418</v>
      </c>
      <c r="E2498">
        <v>110.040000915527</v>
      </c>
      <c r="F2498">
        <v>111.01000213623</v>
      </c>
      <c r="G2498">
        <v>274907800</v>
      </c>
      <c r="H2498">
        <v>83.814155578613295</v>
      </c>
      <c r="I2498" s="1" t="str">
        <f t="shared" si="76"/>
        <v>122009</v>
      </c>
      <c r="J2498">
        <f>COUNTIFS($I$2:I2498,I2498)</f>
        <v>4</v>
      </c>
      <c r="K2498" t="b">
        <f t="shared" si="77"/>
        <v>0</v>
      </c>
    </row>
    <row r="2499" spans="1:11" x14ac:dyDescent="0.25">
      <c r="A2499">
        <v>2498</v>
      </c>
      <c r="B2499" s="1">
        <v>40154</v>
      </c>
      <c r="C2499">
        <v>110.91000366210901</v>
      </c>
      <c r="D2499">
        <v>111.529998779297</v>
      </c>
      <c r="E2499">
        <v>110.48999786377</v>
      </c>
      <c r="F2499">
        <v>110.83999633789099</v>
      </c>
      <c r="G2499">
        <v>127973800</v>
      </c>
      <c r="H2499">
        <v>83.685829162597699</v>
      </c>
      <c r="I2499" s="1" t="str">
        <f t="shared" ref="I2499:I2562" si="78">MONTH(B2499)&amp;YEAR(B2499)</f>
        <v>122009</v>
      </c>
      <c r="J2499">
        <f>COUNTIFS($I$2:I2499,I2499)</f>
        <v>5</v>
      </c>
      <c r="K2499" t="b">
        <f t="shared" ref="K2499:K2562" si="79">IF(J2499=1,TRUE(),FALSE())</f>
        <v>0</v>
      </c>
    </row>
    <row r="2500" spans="1:11" x14ac:dyDescent="0.25">
      <c r="A2500">
        <v>2499</v>
      </c>
      <c r="B2500" s="1">
        <v>40155</v>
      </c>
      <c r="C2500">
        <v>110.040000915527</v>
      </c>
      <c r="D2500">
        <v>110.76999664306599</v>
      </c>
      <c r="E2500">
        <v>109.26999664306599</v>
      </c>
      <c r="F2500">
        <v>109.610000610352</v>
      </c>
      <c r="G2500">
        <v>169863700</v>
      </c>
      <c r="H2500">
        <v>82.757125854492202</v>
      </c>
      <c r="I2500" s="1" t="str">
        <f t="shared" si="78"/>
        <v>122009</v>
      </c>
      <c r="J2500">
        <f>COUNTIFS($I$2:I2500,I2500)</f>
        <v>6</v>
      </c>
      <c r="K2500" t="b">
        <f t="shared" si="79"/>
        <v>0</v>
      </c>
    </row>
    <row r="2501" spans="1:11" x14ac:dyDescent="0.25">
      <c r="A2501">
        <v>2500</v>
      </c>
      <c r="B2501" s="1">
        <v>40156</v>
      </c>
      <c r="C2501">
        <v>109.580001831055</v>
      </c>
      <c r="D2501">
        <v>110.18000030517599</v>
      </c>
      <c r="E2501">
        <v>109.01999664306599</v>
      </c>
      <c r="F2501">
        <v>110.01999664306599</v>
      </c>
      <c r="G2501">
        <v>155063400</v>
      </c>
      <c r="H2501">
        <v>83.066688537597699</v>
      </c>
      <c r="I2501" s="1" t="str">
        <f t="shared" si="78"/>
        <v>122009</v>
      </c>
      <c r="J2501">
        <f>COUNTIFS($I$2:I2501,I2501)</f>
        <v>7</v>
      </c>
      <c r="K2501" t="b">
        <f t="shared" si="79"/>
        <v>0</v>
      </c>
    </row>
    <row r="2502" spans="1:11" x14ac:dyDescent="0.25">
      <c r="A2502">
        <v>2501</v>
      </c>
      <c r="B2502" s="1">
        <v>40157</v>
      </c>
      <c r="C2502">
        <v>110.699996948242</v>
      </c>
      <c r="D2502">
        <v>111.120002746582</v>
      </c>
      <c r="E2502">
        <v>110.449996948242</v>
      </c>
      <c r="F2502">
        <v>110.639999389648</v>
      </c>
      <c r="G2502">
        <v>138014600</v>
      </c>
      <c r="H2502">
        <v>83.534820556640597</v>
      </c>
      <c r="I2502" s="1" t="str">
        <f t="shared" si="78"/>
        <v>122009</v>
      </c>
      <c r="J2502">
        <f>COUNTIFS($I$2:I2502,I2502)</f>
        <v>8</v>
      </c>
      <c r="K2502" t="b">
        <f t="shared" si="79"/>
        <v>0</v>
      </c>
    </row>
    <row r="2503" spans="1:11" x14ac:dyDescent="0.25">
      <c r="A2503">
        <v>2502</v>
      </c>
      <c r="B2503" s="1">
        <v>40158</v>
      </c>
      <c r="C2503">
        <v>111.110000610352</v>
      </c>
      <c r="D2503">
        <v>111.360000610352</v>
      </c>
      <c r="E2503">
        <v>110.610000610352</v>
      </c>
      <c r="F2503">
        <v>111.110000610352</v>
      </c>
      <c r="G2503">
        <v>124854000</v>
      </c>
      <c r="H2503">
        <v>83.8896484375</v>
      </c>
      <c r="I2503" s="1" t="str">
        <f t="shared" si="78"/>
        <v>122009</v>
      </c>
      <c r="J2503">
        <f>COUNTIFS($I$2:I2503,I2503)</f>
        <v>9</v>
      </c>
      <c r="K2503" t="b">
        <f t="shared" si="79"/>
        <v>0</v>
      </c>
    </row>
    <row r="2504" spans="1:11" x14ac:dyDescent="0.25">
      <c r="A2504">
        <v>2503</v>
      </c>
      <c r="B2504" s="1">
        <v>40161</v>
      </c>
      <c r="C2504">
        <v>111.870002746582</v>
      </c>
      <c r="D2504">
        <v>112</v>
      </c>
      <c r="E2504">
        <v>111.129997253418</v>
      </c>
      <c r="F2504">
        <v>111.870002746582</v>
      </c>
      <c r="G2504">
        <v>107141500</v>
      </c>
      <c r="H2504">
        <v>84.463470458984403</v>
      </c>
      <c r="I2504" s="1" t="str">
        <f t="shared" si="78"/>
        <v>122009</v>
      </c>
      <c r="J2504">
        <f>COUNTIFS($I$2:I2504,I2504)</f>
        <v>10</v>
      </c>
      <c r="K2504" t="b">
        <f t="shared" si="79"/>
        <v>0</v>
      </c>
    </row>
    <row r="2505" spans="1:11" x14ac:dyDescent="0.25">
      <c r="A2505">
        <v>2504</v>
      </c>
      <c r="B2505" s="1">
        <v>40162</v>
      </c>
      <c r="C2505">
        <v>111.459999084473</v>
      </c>
      <c r="D2505">
        <v>111.919998168945</v>
      </c>
      <c r="E2505">
        <v>111</v>
      </c>
      <c r="F2505">
        <v>111.34999847412099</v>
      </c>
      <c r="G2505">
        <v>120408800</v>
      </c>
      <c r="H2505">
        <v>84.070869445800795</v>
      </c>
      <c r="I2505" s="1" t="str">
        <f t="shared" si="78"/>
        <v>122009</v>
      </c>
      <c r="J2505">
        <f>COUNTIFS($I$2:I2505,I2505)</f>
        <v>11</v>
      </c>
      <c r="K2505" t="b">
        <f t="shared" si="79"/>
        <v>0</v>
      </c>
    </row>
    <row r="2506" spans="1:11" x14ac:dyDescent="0.25">
      <c r="A2506">
        <v>2505</v>
      </c>
      <c r="B2506" s="1">
        <v>40163</v>
      </c>
      <c r="C2506">
        <v>111.800003051758</v>
      </c>
      <c r="D2506">
        <v>112.129997253418</v>
      </c>
      <c r="E2506">
        <v>111.26999664306599</v>
      </c>
      <c r="F2506">
        <v>111.51999664306599</v>
      </c>
      <c r="G2506">
        <v>155358200</v>
      </c>
      <c r="H2506">
        <v>84.199226379394503</v>
      </c>
      <c r="I2506" s="1" t="str">
        <f t="shared" si="78"/>
        <v>122009</v>
      </c>
      <c r="J2506">
        <f>COUNTIFS($I$2:I2506,I2506)</f>
        <v>12</v>
      </c>
      <c r="K2506" t="b">
        <f t="shared" si="79"/>
        <v>0</v>
      </c>
    </row>
    <row r="2507" spans="1:11" x14ac:dyDescent="0.25">
      <c r="A2507">
        <v>2506</v>
      </c>
      <c r="B2507" s="1">
        <v>40164</v>
      </c>
      <c r="C2507">
        <v>110.720001220703</v>
      </c>
      <c r="D2507">
        <v>110.93000030517599</v>
      </c>
      <c r="E2507">
        <v>110.080001831055</v>
      </c>
      <c r="F2507">
        <v>110.18000030517599</v>
      </c>
      <c r="G2507">
        <v>183390100</v>
      </c>
      <c r="H2507">
        <v>83.187484741210895</v>
      </c>
      <c r="I2507" s="1" t="str">
        <f t="shared" si="78"/>
        <v>122009</v>
      </c>
      <c r="J2507">
        <f>COUNTIFS($I$2:I2507,I2507)</f>
        <v>13</v>
      </c>
      <c r="K2507" t="b">
        <f t="shared" si="79"/>
        <v>0</v>
      </c>
    </row>
    <row r="2508" spans="1:11" x14ac:dyDescent="0.25">
      <c r="A2508">
        <v>2507</v>
      </c>
      <c r="B2508" s="1">
        <v>40165</v>
      </c>
      <c r="C2508">
        <v>110.199996948242</v>
      </c>
      <c r="D2508">
        <v>110.300003051758</v>
      </c>
      <c r="E2508">
        <v>109.279998779297</v>
      </c>
      <c r="F2508">
        <v>110.209999084473</v>
      </c>
      <c r="G2508">
        <v>174591200</v>
      </c>
      <c r="H2508">
        <v>83.658149719238295</v>
      </c>
      <c r="I2508" s="1" t="str">
        <f t="shared" si="78"/>
        <v>122009</v>
      </c>
      <c r="J2508">
        <f>COUNTIFS($I$2:I2508,I2508)</f>
        <v>14</v>
      </c>
      <c r="K2508" t="b">
        <f t="shared" si="79"/>
        <v>0</v>
      </c>
    </row>
    <row r="2509" spans="1:11" x14ac:dyDescent="0.25">
      <c r="A2509">
        <v>2508</v>
      </c>
      <c r="B2509" s="1">
        <v>40168</v>
      </c>
      <c r="C2509">
        <v>110.76000213623</v>
      </c>
      <c r="D2509">
        <v>111.699996948242</v>
      </c>
      <c r="E2509">
        <v>110.76000213623</v>
      </c>
      <c r="F2509">
        <v>111.330001831055</v>
      </c>
      <c r="G2509">
        <v>118039600</v>
      </c>
      <c r="H2509">
        <v>84.50830078125</v>
      </c>
      <c r="I2509" s="1" t="str">
        <f t="shared" si="78"/>
        <v>122009</v>
      </c>
      <c r="J2509">
        <f>COUNTIFS($I$2:I2509,I2509)</f>
        <v>15</v>
      </c>
      <c r="K2509" t="b">
        <f t="shared" si="79"/>
        <v>0</v>
      </c>
    </row>
    <row r="2510" spans="1:11" x14ac:dyDescent="0.25">
      <c r="A2510">
        <v>2509</v>
      </c>
      <c r="B2510" s="1">
        <v>40169</v>
      </c>
      <c r="C2510">
        <v>111.56999969482401</v>
      </c>
      <c r="D2510">
        <v>111.970001220703</v>
      </c>
      <c r="E2510">
        <v>111.43000030517599</v>
      </c>
      <c r="F2510">
        <v>111.73000335693401</v>
      </c>
      <c r="G2510">
        <v>91707500</v>
      </c>
      <c r="H2510">
        <v>84.811943054199205</v>
      </c>
      <c r="I2510" s="1" t="str">
        <f t="shared" si="78"/>
        <v>122009</v>
      </c>
      <c r="J2510">
        <f>COUNTIFS($I$2:I2510,I2510)</f>
        <v>16</v>
      </c>
      <c r="K2510" t="b">
        <f t="shared" si="79"/>
        <v>0</v>
      </c>
    </row>
    <row r="2511" spans="1:11" x14ac:dyDescent="0.25">
      <c r="A2511">
        <v>2510</v>
      </c>
      <c r="B2511" s="1">
        <v>40170</v>
      </c>
      <c r="C2511">
        <v>112</v>
      </c>
      <c r="D2511">
        <v>112.110000610352</v>
      </c>
      <c r="E2511">
        <v>111.5</v>
      </c>
      <c r="F2511">
        <v>111.949996948242</v>
      </c>
      <c r="G2511">
        <v>111783100</v>
      </c>
      <c r="H2511">
        <v>84.978897094726605</v>
      </c>
      <c r="I2511" s="1" t="str">
        <f t="shared" si="78"/>
        <v>122009</v>
      </c>
      <c r="J2511">
        <f>COUNTIFS($I$2:I2511,I2511)</f>
        <v>17</v>
      </c>
      <c r="K2511" t="b">
        <f t="shared" si="79"/>
        <v>0</v>
      </c>
    </row>
    <row r="2512" spans="1:11" x14ac:dyDescent="0.25">
      <c r="A2512">
        <v>2511</v>
      </c>
      <c r="B2512" s="1">
        <v>40171</v>
      </c>
      <c r="C2512">
        <v>112.19000244140599</v>
      </c>
      <c r="D2512">
        <v>112.59999847412099</v>
      </c>
      <c r="E2512">
        <v>112</v>
      </c>
      <c r="F2512">
        <v>112.48000335693401</v>
      </c>
      <c r="G2512">
        <v>39677500</v>
      </c>
      <c r="H2512">
        <v>85.381233215332003</v>
      </c>
      <c r="I2512" s="1" t="str">
        <f t="shared" si="78"/>
        <v>122009</v>
      </c>
      <c r="J2512">
        <f>COUNTIFS($I$2:I2512,I2512)</f>
        <v>18</v>
      </c>
      <c r="K2512" t="b">
        <f t="shared" si="79"/>
        <v>0</v>
      </c>
    </row>
    <row r="2513" spans="1:11" x14ac:dyDescent="0.25">
      <c r="A2513">
        <v>2512</v>
      </c>
      <c r="B2513" s="1">
        <v>40175</v>
      </c>
      <c r="C2513">
        <v>112.90000152587901</v>
      </c>
      <c r="D2513">
        <v>112.98999786377</v>
      </c>
      <c r="E2513">
        <v>112.31999969482401</v>
      </c>
      <c r="F2513">
        <v>112.720001220703</v>
      </c>
      <c r="G2513">
        <v>87508500</v>
      </c>
      <c r="H2513">
        <v>85.563423156738295</v>
      </c>
      <c r="I2513" s="1" t="str">
        <f t="shared" si="78"/>
        <v>122009</v>
      </c>
      <c r="J2513">
        <f>COUNTIFS($I$2:I2513,I2513)</f>
        <v>19</v>
      </c>
      <c r="K2513" t="b">
        <f t="shared" si="79"/>
        <v>0</v>
      </c>
    </row>
    <row r="2514" spans="1:11" x14ac:dyDescent="0.25">
      <c r="A2514">
        <v>2513</v>
      </c>
      <c r="B2514" s="1">
        <v>40176</v>
      </c>
      <c r="C2514">
        <v>113.01000213623</v>
      </c>
      <c r="D2514">
        <v>113.029998779297</v>
      </c>
      <c r="E2514">
        <v>112.550003051758</v>
      </c>
      <c r="F2514">
        <v>112.55999755859401</v>
      </c>
      <c r="G2514">
        <v>80572500</v>
      </c>
      <c r="H2514">
        <v>85.441993713378906</v>
      </c>
      <c r="I2514" s="1" t="str">
        <f t="shared" si="78"/>
        <v>122009</v>
      </c>
      <c r="J2514">
        <f>COUNTIFS($I$2:I2514,I2514)</f>
        <v>20</v>
      </c>
      <c r="K2514" t="b">
        <f t="shared" si="79"/>
        <v>0</v>
      </c>
    </row>
    <row r="2515" spans="1:11" x14ac:dyDescent="0.25">
      <c r="A2515">
        <v>2514</v>
      </c>
      <c r="B2515" s="1">
        <v>40177</v>
      </c>
      <c r="C2515">
        <v>112.23000335693401</v>
      </c>
      <c r="D2515">
        <v>112.65000152587901</v>
      </c>
      <c r="E2515">
        <v>112.169998168945</v>
      </c>
      <c r="F2515">
        <v>112.51999664306599</v>
      </c>
      <c r="G2515">
        <v>73138400</v>
      </c>
      <c r="H2515">
        <v>85.411605834960895</v>
      </c>
      <c r="I2515" s="1" t="str">
        <f t="shared" si="78"/>
        <v>122009</v>
      </c>
      <c r="J2515">
        <f>COUNTIFS($I$2:I2515,I2515)</f>
        <v>21</v>
      </c>
      <c r="K2515" t="b">
        <f t="shared" si="79"/>
        <v>0</v>
      </c>
    </row>
    <row r="2516" spans="1:11" x14ac:dyDescent="0.25">
      <c r="A2516">
        <v>2515</v>
      </c>
      <c r="B2516" s="1">
        <v>40178</v>
      </c>
      <c r="C2516">
        <v>112.76999664306599</v>
      </c>
      <c r="D2516">
        <v>112.800003051758</v>
      </c>
      <c r="E2516">
        <v>111.389999389648</v>
      </c>
      <c r="F2516">
        <v>111.44000244140599</v>
      </c>
      <c r="G2516">
        <v>90637900</v>
      </c>
      <c r="H2516">
        <v>84.591796875</v>
      </c>
      <c r="I2516" s="1" t="str">
        <f t="shared" si="78"/>
        <v>122009</v>
      </c>
      <c r="J2516">
        <f>COUNTIFS($I$2:I2516,I2516)</f>
        <v>22</v>
      </c>
      <c r="K2516" t="b">
        <f t="shared" si="79"/>
        <v>0</v>
      </c>
    </row>
    <row r="2517" spans="1:11" x14ac:dyDescent="0.25">
      <c r="A2517">
        <v>2516</v>
      </c>
      <c r="B2517" s="1">
        <v>40182</v>
      </c>
      <c r="C2517">
        <v>112.370002746582</v>
      </c>
      <c r="D2517">
        <v>113.389999389648</v>
      </c>
      <c r="E2517">
        <v>111.51000213623</v>
      </c>
      <c r="F2517">
        <v>113.330001831055</v>
      </c>
      <c r="G2517">
        <v>118944600</v>
      </c>
      <c r="H2517">
        <v>86.026458740234403</v>
      </c>
      <c r="I2517" s="1" t="str">
        <f t="shared" si="78"/>
        <v>12010</v>
      </c>
      <c r="J2517">
        <f>COUNTIFS($I$2:I2517,I2517)</f>
        <v>1</v>
      </c>
      <c r="K2517" t="b">
        <f t="shared" si="79"/>
        <v>1</v>
      </c>
    </row>
    <row r="2518" spans="1:11" x14ac:dyDescent="0.25">
      <c r="A2518">
        <v>2517</v>
      </c>
      <c r="B2518" s="1">
        <v>40183</v>
      </c>
      <c r="C2518">
        <v>113.26000213623</v>
      </c>
      <c r="D2518">
        <v>113.68000030517599</v>
      </c>
      <c r="E2518">
        <v>112.84999847412099</v>
      </c>
      <c r="F2518">
        <v>113.629997253418</v>
      </c>
      <c r="G2518">
        <v>111579900</v>
      </c>
      <c r="H2518">
        <v>86.254158020019503</v>
      </c>
      <c r="I2518" s="1" t="str">
        <f t="shared" si="78"/>
        <v>12010</v>
      </c>
      <c r="J2518">
        <f>COUNTIFS($I$2:I2518,I2518)</f>
        <v>2</v>
      </c>
      <c r="K2518" t="b">
        <f t="shared" si="79"/>
        <v>0</v>
      </c>
    </row>
    <row r="2519" spans="1:11" x14ac:dyDescent="0.25">
      <c r="A2519">
        <v>2518</v>
      </c>
      <c r="B2519" s="1">
        <v>40184</v>
      </c>
      <c r="C2519">
        <v>113.51999664306599</v>
      </c>
      <c r="D2519">
        <v>113.98999786377</v>
      </c>
      <c r="E2519">
        <v>113.43000030517599</v>
      </c>
      <c r="F2519">
        <v>113.709999084473</v>
      </c>
      <c r="G2519">
        <v>116074400</v>
      </c>
      <c r="H2519">
        <v>86.314910888671903</v>
      </c>
      <c r="I2519" s="1" t="str">
        <f t="shared" si="78"/>
        <v>12010</v>
      </c>
      <c r="J2519">
        <f>COUNTIFS($I$2:I2519,I2519)</f>
        <v>3</v>
      </c>
      <c r="K2519" t="b">
        <f t="shared" si="79"/>
        <v>0</v>
      </c>
    </row>
    <row r="2520" spans="1:11" x14ac:dyDescent="0.25">
      <c r="A2520">
        <v>2519</v>
      </c>
      <c r="B2520" s="1">
        <v>40185</v>
      </c>
      <c r="C2520">
        <v>113.5</v>
      </c>
      <c r="D2520">
        <v>114.330001831055</v>
      </c>
      <c r="E2520">
        <v>113.18000030517599</v>
      </c>
      <c r="F2520">
        <v>114.19000244140599</v>
      </c>
      <c r="G2520">
        <v>131091100</v>
      </c>
      <c r="H2520">
        <v>86.679275512695298</v>
      </c>
      <c r="I2520" s="1" t="str">
        <f t="shared" si="78"/>
        <v>12010</v>
      </c>
      <c r="J2520">
        <f>COUNTIFS($I$2:I2520,I2520)</f>
        <v>4</v>
      </c>
      <c r="K2520" t="b">
        <f t="shared" si="79"/>
        <v>0</v>
      </c>
    </row>
    <row r="2521" spans="1:11" x14ac:dyDescent="0.25">
      <c r="A2521">
        <v>2520</v>
      </c>
      <c r="B2521" s="1">
        <v>40186</v>
      </c>
      <c r="C2521">
        <v>113.889999389648</v>
      </c>
      <c r="D2521">
        <v>114.620002746582</v>
      </c>
      <c r="E2521">
        <v>113.66000366210901</v>
      </c>
      <c r="F2521">
        <v>114.56999969482401</v>
      </c>
      <c r="G2521">
        <v>126402800</v>
      </c>
      <c r="H2521">
        <v>86.967712402343807</v>
      </c>
      <c r="I2521" s="1" t="str">
        <f t="shared" si="78"/>
        <v>12010</v>
      </c>
      <c r="J2521">
        <f>COUNTIFS($I$2:I2521,I2521)</f>
        <v>5</v>
      </c>
      <c r="K2521" t="b">
        <f t="shared" si="79"/>
        <v>0</v>
      </c>
    </row>
    <row r="2522" spans="1:11" x14ac:dyDescent="0.25">
      <c r="A2522">
        <v>2521</v>
      </c>
      <c r="B2522" s="1">
        <v>40189</v>
      </c>
      <c r="C2522">
        <v>115.080001831055</v>
      </c>
      <c r="D2522">
        <v>115.129997253418</v>
      </c>
      <c r="E2522">
        <v>114.23999786377</v>
      </c>
      <c r="F2522">
        <v>114.73000335693401</v>
      </c>
      <c r="G2522">
        <v>106375700</v>
      </c>
      <c r="H2522">
        <v>87.089179992675795</v>
      </c>
      <c r="I2522" s="1" t="str">
        <f t="shared" si="78"/>
        <v>12010</v>
      </c>
      <c r="J2522">
        <f>COUNTIFS($I$2:I2522,I2522)</f>
        <v>6</v>
      </c>
      <c r="K2522" t="b">
        <f t="shared" si="79"/>
        <v>0</v>
      </c>
    </row>
    <row r="2523" spans="1:11" x14ac:dyDescent="0.25">
      <c r="A2523">
        <v>2522</v>
      </c>
      <c r="B2523" s="1">
        <v>40190</v>
      </c>
      <c r="C2523">
        <v>113.970001220703</v>
      </c>
      <c r="D2523">
        <v>114.209999084473</v>
      </c>
      <c r="E2523">
        <v>113.220001220703</v>
      </c>
      <c r="F2523">
        <v>113.66000366210901</v>
      </c>
      <c r="G2523">
        <v>163333500</v>
      </c>
      <c r="H2523">
        <v>86.276939392089801</v>
      </c>
      <c r="I2523" s="1" t="str">
        <f t="shared" si="78"/>
        <v>12010</v>
      </c>
      <c r="J2523">
        <f>COUNTIFS($I$2:I2523,I2523)</f>
        <v>7</v>
      </c>
      <c r="K2523" t="b">
        <f t="shared" si="79"/>
        <v>0</v>
      </c>
    </row>
    <row r="2524" spans="1:11" x14ac:dyDescent="0.25">
      <c r="A2524">
        <v>2523</v>
      </c>
      <c r="B2524" s="1">
        <v>40191</v>
      </c>
      <c r="C2524">
        <v>113.949996948242</v>
      </c>
      <c r="D2524">
        <v>114.94000244140599</v>
      </c>
      <c r="E2524">
        <v>113.370002746582</v>
      </c>
      <c r="F2524">
        <v>114.620002746582</v>
      </c>
      <c r="G2524">
        <v>161822000</v>
      </c>
      <c r="H2524">
        <v>87.005638122558594</v>
      </c>
      <c r="I2524" s="1" t="str">
        <f t="shared" si="78"/>
        <v>12010</v>
      </c>
      <c r="J2524">
        <f>COUNTIFS($I$2:I2524,I2524)</f>
        <v>8</v>
      </c>
      <c r="K2524" t="b">
        <f t="shared" si="79"/>
        <v>0</v>
      </c>
    </row>
    <row r="2525" spans="1:11" x14ac:dyDescent="0.25">
      <c r="A2525">
        <v>2524</v>
      </c>
      <c r="B2525" s="1">
        <v>40192</v>
      </c>
      <c r="C2525">
        <v>114.48999786377</v>
      </c>
      <c r="D2525">
        <v>115.139999389648</v>
      </c>
      <c r="E2525">
        <v>114.419998168945</v>
      </c>
      <c r="F2525">
        <v>114.93000030517599</v>
      </c>
      <c r="G2525">
        <v>115718800</v>
      </c>
      <c r="H2525">
        <v>87.240959167480497</v>
      </c>
      <c r="I2525" s="1" t="str">
        <f t="shared" si="78"/>
        <v>12010</v>
      </c>
      <c r="J2525">
        <f>COUNTIFS($I$2:I2525,I2525)</f>
        <v>9</v>
      </c>
      <c r="K2525" t="b">
        <f t="shared" si="79"/>
        <v>0</v>
      </c>
    </row>
    <row r="2526" spans="1:11" x14ac:dyDescent="0.25">
      <c r="A2526">
        <v>2525</v>
      </c>
      <c r="B2526" s="1">
        <v>40193</v>
      </c>
      <c r="C2526">
        <v>114.73000335693401</v>
      </c>
      <c r="D2526">
        <v>114.83999633789099</v>
      </c>
      <c r="E2526">
        <v>113.199996948242</v>
      </c>
      <c r="F2526">
        <v>113.639999389648</v>
      </c>
      <c r="G2526">
        <v>212283100</v>
      </c>
      <c r="H2526">
        <v>86.261764526367202</v>
      </c>
      <c r="I2526" s="1" t="str">
        <f t="shared" si="78"/>
        <v>12010</v>
      </c>
      <c r="J2526">
        <f>COUNTIFS($I$2:I2526,I2526)</f>
        <v>10</v>
      </c>
      <c r="K2526" t="b">
        <f t="shared" si="79"/>
        <v>0</v>
      </c>
    </row>
    <row r="2527" spans="1:11" x14ac:dyDescent="0.25">
      <c r="A2527">
        <v>2526</v>
      </c>
      <c r="B2527" s="1">
        <v>40197</v>
      </c>
      <c r="C2527">
        <v>113.620002746582</v>
      </c>
      <c r="D2527">
        <v>115.129997253418</v>
      </c>
      <c r="E2527">
        <v>113.58999633789099</v>
      </c>
      <c r="F2527">
        <v>115.05999755859401</v>
      </c>
      <c r="G2527">
        <v>139172700</v>
      </c>
      <c r="H2527">
        <v>87.339660644531193</v>
      </c>
      <c r="I2527" s="1" t="str">
        <f t="shared" si="78"/>
        <v>12010</v>
      </c>
      <c r="J2527">
        <f>COUNTIFS($I$2:I2527,I2527)</f>
        <v>11</v>
      </c>
      <c r="K2527" t="b">
        <f t="shared" si="79"/>
        <v>0</v>
      </c>
    </row>
    <row r="2528" spans="1:11" x14ac:dyDescent="0.25">
      <c r="A2528">
        <v>2527</v>
      </c>
      <c r="B2528" s="1">
        <v>40198</v>
      </c>
      <c r="C2528">
        <v>114.279998779297</v>
      </c>
      <c r="D2528">
        <v>114.449996948242</v>
      </c>
      <c r="E2528">
        <v>112.98000335693401</v>
      </c>
      <c r="F2528">
        <v>113.889999389648</v>
      </c>
      <c r="G2528">
        <v>216490200</v>
      </c>
      <c r="H2528">
        <v>86.451522827148395</v>
      </c>
      <c r="I2528" s="1" t="str">
        <f t="shared" si="78"/>
        <v>12010</v>
      </c>
      <c r="J2528">
        <f>COUNTIFS($I$2:I2528,I2528)</f>
        <v>12</v>
      </c>
      <c r="K2528" t="b">
        <f t="shared" si="79"/>
        <v>0</v>
      </c>
    </row>
    <row r="2529" spans="1:11" x14ac:dyDescent="0.25">
      <c r="A2529">
        <v>2528</v>
      </c>
      <c r="B2529" s="1">
        <v>40199</v>
      </c>
      <c r="C2529">
        <v>113.919998168945</v>
      </c>
      <c r="D2529">
        <v>114.26999664306599</v>
      </c>
      <c r="E2529">
        <v>111.55999755859401</v>
      </c>
      <c r="F2529">
        <v>111.699996948242</v>
      </c>
      <c r="G2529">
        <v>344859600</v>
      </c>
      <c r="H2529">
        <v>84.789131164550795</v>
      </c>
      <c r="I2529" s="1" t="str">
        <f t="shared" si="78"/>
        <v>12010</v>
      </c>
      <c r="J2529">
        <f>COUNTIFS($I$2:I2529,I2529)</f>
        <v>13</v>
      </c>
      <c r="K2529" t="b">
        <f t="shared" si="79"/>
        <v>0</v>
      </c>
    </row>
    <row r="2530" spans="1:11" x14ac:dyDescent="0.25">
      <c r="A2530">
        <v>2529</v>
      </c>
      <c r="B2530" s="1">
        <v>40200</v>
      </c>
      <c r="C2530">
        <v>111.199996948242</v>
      </c>
      <c r="D2530">
        <v>111.73999786377</v>
      </c>
      <c r="E2530">
        <v>109.08999633789099</v>
      </c>
      <c r="F2530">
        <v>109.209999084473</v>
      </c>
      <c r="G2530">
        <v>345942400</v>
      </c>
      <c r="H2530">
        <v>82.899040222167997</v>
      </c>
      <c r="I2530" s="1" t="str">
        <f t="shared" si="78"/>
        <v>12010</v>
      </c>
      <c r="J2530">
        <f>COUNTIFS($I$2:I2530,I2530)</f>
        <v>14</v>
      </c>
      <c r="K2530" t="b">
        <f t="shared" si="79"/>
        <v>0</v>
      </c>
    </row>
    <row r="2531" spans="1:11" x14ac:dyDescent="0.25">
      <c r="A2531">
        <v>2530</v>
      </c>
      <c r="B2531" s="1">
        <v>40203</v>
      </c>
      <c r="C2531">
        <v>110.209999084473</v>
      </c>
      <c r="D2531">
        <v>110.41000366210901</v>
      </c>
      <c r="E2531">
        <v>109.41000366210901</v>
      </c>
      <c r="F2531">
        <v>109.76999664306599</v>
      </c>
      <c r="G2531">
        <v>186937500</v>
      </c>
      <c r="H2531">
        <v>83.324157714843807</v>
      </c>
      <c r="I2531" s="1" t="str">
        <f t="shared" si="78"/>
        <v>12010</v>
      </c>
      <c r="J2531">
        <f>COUNTIFS($I$2:I2531,I2531)</f>
        <v>15</v>
      </c>
      <c r="K2531" t="b">
        <f t="shared" si="79"/>
        <v>0</v>
      </c>
    </row>
    <row r="2532" spans="1:11" x14ac:dyDescent="0.25">
      <c r="A2532">
        <v>2531</v>
      </c>
      <c r="B2532" s="1">
        <v>40204</v>
      </c>
      <c r="C2532">
        <v>109.33999633789099</v>
      </c>
      <c r="D2532">
        <v>110.470001220703</v>
      </c>
      <c r="E2532">
        <v>109.040000915527</v>
      </c>
      <c r="F2532">
        <v>109.30999755859401</v>
      </c>
      <c r="G2532">
        <v>211168800</v>
      </c>
      <c r="H2532">
        <v>82.974952697753906</v>
      </c>
      <c r="I2532" s="1" t="str">
        <f t="shared" si="78"/>
        <v>12010</v>
      </c>
      <c r="J2532">
        <f>COUNTIFS($I$2:I2532,I2532)</f>
        <v>16</v>
      </c>
      <c r="K2532" t="b">
        <f t="shared" si="79"/>
        <v>0</v>
      </c>
    </row>
    <row r="2533" spans="1:11" x14ac:dyDescent="0.25">
      <c r="A2533">
        <v>2532</v>
      </c>
      <c r="B2533" s="1">
        <v>40205</v>
      </c>
      <c r="C2533">
        <v>109.169998168945</v>
      </c>
      <c r="D2533">
        <v>110.080001831055</v>
      </c>
      <c r="E2533">
        <v>108.330001831055</v>
      </c>
      <c r="F2533">
        <v>109.830001831055</v>
      </c>
      <c r="G2533">
        <v>271863600</v>
      </c>
      <c r="H2533">
        <v>83.369674682617202</v>
      </c>
      <c r="I2533" s="1" t="str">
        <f t="shared" si="78"/>
        <v>12010</v>
      </c>
      <c r="J2533">
        <f>COUNTIFS($I$2:I2533,I2533)</f>
        <v>17</v>
      </c>
      <c r="K2533" t="b">
        <f t="shared" si="79"/>
        <v>0</v>
      </c>
    </row>
    <row r="2534" spans="1:11" x14ac:dyDescent="0.25">
      <c r="A2534">
        <v>2533</v>
      </c>
      <c r="B2534" s="1">
        <v>40206</v>
      </c>
      <c r="C2534">
        <v>110.19000244140599</v>
      </c>
      <c r="D2534">
        <v>110.25</v>
      </c>
      <c r="E2534">
        <v>107.91000366210901</v>
      </c>
      <c r="F2534">
        <v>108.56999969482401</v>
      </c>
      <c r="G2534">
        <v>316104000</v>
      </c>
      <c r="H2534">
        <v>82.413230895996094</v>
      </c>
      <c r="I2534" s="1" t="str">
        <f t="shared" si="78"/>
        <v>12010</v>
      </c>
      <c r="J2534">
        <f>COUNTIFS($I$2:I2534,I2534)</f>
        <v>18</v>
      </c>
      <c r="K2534" t="b">
        <f t="shared" si="79"/>
        <v>0</v>
      </c>
    </row>
    <row r="2535" spans="1:11" x14ac:dyDescent="0.25">
      <c r="A2535">
        <v>2534</v>
      </c>
      <c r="B2535" s="1">
        <v>40207</v>
      </c>
      <c r="C2535">
        <v>109.040000915527</v>
      </c>
      <c r="D2535">
        <v>109.800003051758</v>
      </c>
      <c r="E2535">
        <v>107.220001220703</v>
      </c>
      <c r="F2535">
        <v>107.389999389648</v>
      </c>
      <c r="G2535">
        <v>310677600</v>
      </c>
      <c r="H2535">
        <v>81.517532348632798</v>
      </c>
      <c r="I2535" s="1" t="str">
        <f t="shared" si="78"/>
        <v>12010</v>
      </c>
      <c r="J2535">
        <f>COUNTIFS($I$2:I2535,I2535)</f>
        <v>19</v>
      </c>
      <c r="K2535" t="b">
        <f t="shared" si="79"/>
        <v>0</v>
      </c>
    </row>
    <row r="2536" spans="1:11" x14ac:dyDescent="0.25">
      <c r="A2536">
        <v>2535</v>
      </c>
      <c r="B2536" s="1">
        <v>40210</v>
      </c>
      <c r="C2536">
        <v>108.15000152587901</v>
      </c>
      <c r="D2536">
        <v>109.06999969482401</v>
      </c>
      <c r="E2536">
        <v>107.5</v>
      </c>
      <c r="F2536">
        <v>109.05999755859401</v>
      </c>
      <c r="G2536">
        <v>187865000</v>
      </c>
      <c r="H2536">
        <v>82.785194396972699</v>
      </c>
      <c r="I2536" s="1" t="str">
        <f t="shared" si="78"/>
        <v>22010</v>
      </c>
      <c r="J2536">
        <f>COUNTIFS($I$2:I2536,I2536)</f>
        <v>1</v>
      </c>
      <c r="K2536" t="b">
        <f t="shared" si="79"/>
        <v>1</v>
      </c>
    </row>
    <row r="2537" spans="1:11" x14ac:dyDescent="0.25">
      <c r="A2537">
        <v>2536</v>
      </c>
      <c r="B2537" s="1">
        <v>40211</v>
      </c>
      <c r="C2537">
        <v>109.26000213623</v>
      </c>
      <c r="D2537">
        <v>110.58999633789099</v>
      </c>
      <c r="E2537">
        <v>108.879997253418</v>
      </c>
      <c r="F2537">
        <v>110.379997253418</v>
      </c>
      <c r="G2537">
        <v>216327900</v>
      </c>
      <c r="H2537">
        <v>83.787178039550795</v>
      </c>
      <c r="I2537" s="1" t="str">
        <f t="shared" si="78"/>
        <v>22010</v>
      </c>
      <c r="J2537">
        <f>COUNTIFS($I$2:I2537,I2537)</f>
        <v>2</v>
      </c>
      <c r="K2537" t="b">
        <f t="shared" si="79"/>
        <v>0</v>
      </c>
    </row>
    <row r="2538" spans="1:11" x14ac:dyDescent="0.25">
      <c r="A2538">
        <v>2537</v>
      </c>
      <c r="B2538" s="1">
        <v>40212</v>
      </c>
      <c r="C2538">
        <v>109.879997253418</v>
      </c>
      <c r="D2538">
        <v>110.48000335693401</v>
      </c>
      <c r="E2538">
        <v>109.51000213623</v>
      </c>
      <c r="F2538">
        <v>109.830001831055</v>
      </c>
      <c r="G2538">
        <v>172730700</v>
      </c>
      <c r="H2538">
        <v>83.369674682617202</v>
      </c>
      <c r="I2538" s="1" t="str">
        <f t="shared" si="78"/>
        <v>22010</v>
      </c>
      <c r="J2538">
        <f>COUNTIFS($I$2:I2538,I2538)</f>
        <v>3</v>
      </c>
      <c r="K2538" t="b">
        <f t="shared" si="79"/>
        <v>0</v>
      </c>
    </row>
    <row r="2539" spans="1:11" x14ac:dyDescent="0.25">
      <c r="A2539">
        <v>2538</v>
      </c>
      <c r="B2539" s="1">
        <v>40213</v>
      </c>
      <c r="C2539">
        <v>108.98000335693401</v>
      </c>
      <c r="D2539">
        <v>109.029998779297</v>
      </c>
      <c r="E2539">
        <v>106.419998168945</v>
      </c>
      <c r="F2539">
        <v>106.44000244140599</v>
      </c>
      <c r="G2539">
        <v>356715700</v>
      </c>
      <c r="H2539">
        <v>80.796409606933594</v>
      </c>
      <c r="I2539" s="1" t="str">
        <f t="shared" si="78"/>
        <v>22010</v>
      </c>
      <c r="J2539">
        <f>COUNTIFS($I$2:I2539,I2539)</f>
        <v>4</v>
      </c>
      <c r="K2539" t="b">
        <f t="shared" si="79"/>
        <v>0</v>
      </c>
    </row>
    <row r="2540" spans="1:11" x14ac:dyDescent="0.25">
      <c r="A2540">
        <v>2539</v>
      </c>
      <c r="B2540" s="1">
        <v>40214</v>
      </c>
      <c r="C2540">
        <v>106.55999755859401</v>
      </c>
      <c r="D2540">
        <v>106.879997253418</v>
      </c>
      <c r="E2540">
        <v>104.580001831055</v>
      </c>
      <c r="F2540">
        <v>106.66000366210901</v>
      </c>
      <c r="G2540">
        <v>493585800</v>
      </c>
      <c r="H2540">
        <v>80.963386535644503</v>
      </c>
      <c r="I2540" s="1" t="str">
        <f t="shared" si="78"/>
        <v>22010</v>
      </c>
      <c r="J2540">
        <f>COUNTIFS($I$2:I2540,I2540)</f>
        <v>5</v>
      </c>
      <c r="K2540" t="b">
        <f t="shared" si="79"/>
        <v>0</v>
      </c>
    </row>
    <row r="2541" spans="1:11" x14ac:dyDescent="0.25">
      <c r="A2541">
        <v>2540</v>
      </c>
      <c r="B2541" s="1">
        <v>40217</v>
      </c>
      <c r="C2541">
        <v>106.73999786377</v>
      </c>
      <c r="D2541">
        <v>107.330001831055</v>
      </c>
      <c r="E2541">
        <v>105.80999755859401</v>
      </c>
      <c r="F2541">
        <v>105.889999389648</v>
      </c>
      <c r="G2541">
        <v>224166900</v>
      </c>
      <c r="H2541">
        <v>80.378921508789105</v>
      </c>
      <c r="I2541" s="1" t="str">
        <f t="shared" si="78"/>
        <v>22010</v>
      </c>
      <c r="J2541">
        <f>COUNTIFS($I$2:I2541,I2541)</f>
        <v>6</v>
      </c>
      <c r="K2541" t="b">
        <f t="shared" si="79"/>
        <v>0</v>
      </c>
    </row>
    <row r="2542" spans="1:11" x14ac:dyDescent="0.25">
      <c r="A2542">
        <v>2541</v>
      </c>
      <c r="B2542" s="1">
        <v>40218</v>
      </c>
      <c r="C2542">
        <v>107.129997253418</v>
      </c>
      <c r="D2542">
        <v>108.15000152587901</v>
      </c>
      <c r="E2542">
        <v>106.26999664306599</v>
      </c>
      <c r="F2542">
        <v>107.220001220703</v>
      </c>
      <c r="G2542">
        <v>337820500</v>
      </c>
      <c r="H2542">
        <v>81.388519287109403</v>
      </c>
      <c r="I2542" s="1" t="str">
        <f t="shared" si="78"/>
        <v>22010</v>
      </c>
      <c r="J2542">
        <f>COUNTIFS($I$2:I2542,I2542)</f>
        <v>7</v>
      </c>
      <c r="K2542" t="b">
        <f t="shared" si="79"/>
        <v>0</v>
      </c>
    </row>
    <row r="2543" spans="1:11" x14ac:dyDescent="0.25">
      <c r="A2543">
        <v>2542</v>
      </c>
      <c r="B2543" s="1">
        <v>40219</v>
      </c>
      <c r="C2543">
        <v>107.050003051758</v>
      </c>
      <c r="D2543">
        <v>107.59999847412099</v>
      </c>
      <c r="E2543">
        <v>106.110000610352</v>
      </c>
      <c r="F2543">
        <v>107.01000213623</v>
      </c>
      <c r="G2543">
        <v>240511500</v>
      </c>
      <c r="H2543">
        <v>81.229095458984403</v>
      </c>
      <c r="I2543" s="1" t="str">
        <f t="shared" si="78"/>
        <v>22010</v>
      </c>
      <c r="J2543">
        <f>COUNTIFS($I$2:I2543,I2543)</f>
        <v>8</v>
      </c>
      <c r="K2543" t="b">
        <f t="shared" si="79"/>
        <v>0</v>
      </c>
    </row>
    <row r="2544" spans="1:11" x14ac:dyDescent="0.25">
      <c r="A2544">
        <v>2543</v>
      </c>
      <c r="B2544" s="1">
        <v>40220</v>
      </c>
      <c r="C2544">
        <v>106.870002746582</v>
      </c>
      <c r="D2544">
        <v>108.25</v>
      </c>
      <c r="E2544">
        <v>106.25</v>
      </c>
      <c r="F2544">
        <v>108.129997253418</v>
      </c>
      <c r="G2544">
        <v>223591600</v>
      </c>
      <c r="H2544">
        <v>82.079254150390597</v>
      </c>
      <c r="I2544" s="1" t="str">
        <f t="shared" si="78"/>
        <v>22010</v>
      </c>
      <c r="J2544">
        <f>COUNTIFS($I$2:I2544,I2544)</f>
        <v>9</v>
      </c>
      <c r="K2544" t="b">
        <f t="shared" si="79"/>
        <v>0</v>
      </c>
    </row>
    <row r="2545" spans="1:11" x14ac:dyDescent="0.25">
      <c r="A2545">
        <v>2544</v>
      </c>
      <c r="B2545" s="1">
        <v>40221</v>
      </c>
      <c r="C2545">
        <v>106.98999786377</v>
      </c>
      <c r="D2545">
        <v>108.09999847412099</v>
      </c>
      <c r="E2545">
        <v>106.51000213623</v>
      </c>
      <c r="F2545">
        <v>108.040000915527</v>
      </c>
      <c r="G2545">
        <v>304622100</v>
      </c>
      <c r="H2545">
        <v>82.010902404785199</v>
      </c>
      <c r="I2545" s="1" t="str">
        <f t="shared" si="78"/>
        <v>22010</v>
      </c>
      <c r="J2545">
        <f>COUNTIFS($I$2:I2545,I2545)</f>
        <v>10</v>
      </c>
      <c r="K2545" t="b">
        <f t="shared" si="79"/>
        <v>0</v>
      </c>
    </row>
    <row r="2546" spans="1:11" x14ac:dyDescent="0.25">
      <c r="A2546">
        <v>2545</v>
      </c>
      <c r="B2546" s="1">
        <v>40225</v>
      </c>
      <c r="C2546">
        <v>108.860000610352</v>
      </c>
      <c r="D2546">
        <v>109.84999847412099</v>
      </c>
      <c r="E2546">
        <v>107.81999969482401</v>
      </c>
      <c r="F2546">
        <v>109.73999786377</v>
      </c>
      <c r="G2546">
        <v>159317500</v>
      </c>
      <c r="H2546">
        <v>83.301361083984403</v>
      </c>
      <c r="I2546" s="1" t="str">
        <f t="shared" si="78"/>
        <v>22010</v>
      </c>
      <c r="J2546">
        <f>COUNTIFS($I$2:I2546,I2546)</f>
        <v>11</v>
      </c>
      <c r="K2546" t="b">
        <f t="shared" si="79"/>
        <v>0</v>
      </c>
    </row>
    <row r="2547" spans="1:11" x14ac:dyDescent="0.25">
      <c r="A2547">
        <v>2546</v>
      </c>
      <c r="B2547" s="1">
        <v>40226</v>
      </c>
      <c r="C2547">
        <v>110.26999664306599</v>
      </c>
      <c r="D2547">
        <v>110.41000366210901</v>
      </c>
      <c r="E2547">
        <v>109.73999786377</v>
      </c>
      <c r="F2547">
        <v>110.26000213623</v>
      </c>
      <c r="G2547">
        <v>168845100</v>
      </c>
      <c r="H2547">
        <v>83.696060180664105</v>
      </c>
      <c r="I2547" s="1" t="str">
        <f t="shared" si="78"/>
        <v>22010</v>
      </c>
      <c r="J2547">
        <f>COUNTIFS($I$2:I2547,I2547)</f>
        <v>12</v>
      </c>
      <c r="K2547" t="b">
        <f t="shared" si="79"/>
        <v>0</v>
      </c>
    </row>
    <row r="2548" spans="1:11" x14ac:dyDescent="0.25">
      <c r="A2548">
        <v>2547</v>
      </c>
      <c r="B2548" s="1">
        <v>40227</v>
      </c>
      <c r="C2548">
        <v>110.080001831055</v>
      </c>
      <c r="D2548">
        <v>111.139999389648</v>
      </c>
      <c r="E2548">
        <v>110.040000915527</v>
      </c>
      <c r="F2548">
        <v>110.91000366210901</v>
      </c>
      <c r="G2548">
        <v>193708600</v>
      </c>
      <c r="H2548">
        <v>84.189498901367202</v>
      </c>
      <c r="I2548" s="1" t="str">
        <f t="shared" si="78"/>
        <v>22010</v>
      </c>
      <c r="J2548">
        <f>COUNTIFS($I$2:I2548,I2548)</f>
        <v>13</v>
      </c>
      <c r="K2548" t="b">
        <f t="shared" si="79"/>
        <v>0</v>
      </c>
    </row>
    <row r="2549" spans="1:11" x14ac:dyDescent="0.25">
      <c r="A2549">
        <v>2548</v>
      </c>
      <c r="B2549" s="1">
        <v>40228</v>
      </c>
      <c r="C2549">
        <v>110.620002746582</v>
      </c>
      <c r="D2549">
        <v>111.56999969482401</v>
      </c>
      <c r="E2549">
        <v>110.360000610352</v>
      </c>
      <c r="F2549">
        <v>111.139999389648</v>
      </c>
      <c r="G2549">
        <v>222684900</v>
      </c>
      <c r="H2549">
        <v>84.364067077636705</v>
      </c>
      <c r="I2549" s="1" t="str">
        <f t="shared" si="78"/>
        <v>22010</v>
      </c>
      <c r="J2549">
        <f>COUNTIFS($I$2:I2549,I2549)</f>
        <v>14</v>
      </c>
      <c r="K2549" t="b">
        <f t="shared" si="79"/>
        <v>0</v>
      </c>
    </row>
    <row r="2550" spans="1:11" x14ac:dyDescent="0.25">
      <c r="A2550">
        <v>2549</v>
      </c>
      <c r="B2550" s="1">
        <v>40231</v>
      </c>
      <c r="C2550">
        <v>111.550003051758</v>
      </c>
      <c r="D2550">
        <v>111.580001831055</v>
      </c>
      <c r="E2550">
        <v>110.830001831055</v>
      </c>
      <c r="F2550">
        <v>111.16000366210901</v>
      </c>
      <c r="G2550">
        <v>132346900</v>
      </c>
      <c r="H2550">
        <v>84.379264831542997</v>
      </c>
      <c r="I2550" s="1" t="str">
        <f t="shared" si="78"/>
        <v>22010</v>
      </c>
      <c r="J2550">
        <f>COUNTIFS($I$2:I2550,I2550)</f>
        <v>15</v>
      </c>
      <c r="K2550" t="b">
        <f t="shared" si="79"/>
        <v>0</v>
      </c>
    </row>
    <row r="2551" spans="1:11" x14ac:dyDescent="0.25">
      <c r="A2551">
        <v>2550</v>
      </c>
      <c r="B2551" s="1">
        <v>40232</v>
      </c>
      <c r="C2551">
        <v>110.860000610352</v>
      </c>
      <c r="D2551">
        <v>111.199996948242</v>
      </c>
      <c r="E2551">
        <v>109.51999664306599</v>
      </c>
      <c r="F2551">
        <v>109.80999755859401</v>
      </c>
      <c r="G2551">
        <v>207497000</v>
      </c>
      <c r="H2551">
        <v>83.354515075683594</v>
      </c>
      <c r="I2551" s="1" t="str">
        <f t="shared" si="78"/>
        <v>22010</v>
      </c>
      <c r="J2551">
        <f>COUNTIFS($I$2:I2551,I2551)</f>
        <v>16</v>
      </c>
      <c r="K2551" t="b">
        <f t="shared" si="79"/>
        <v>0</v>
      </c>
    </row>
    <row r="2552" spans="1:11" x14ac:dyDescent="0.25">
      <c r="A2552">
        <v>2551</v>
      </c>
      <c r="B2552" s="1">
        <v>40233</v>
      </c>
      <c r="C2552">
        <v>110.139999389648</v>
      </c>
      <c r="D2552">
        <v>111</v>
      </c>
      <c r="E2552">
        <v>109.860000610352</v>
      </c>
      <c r="F2552">
        <v>110.81999969482401</v>
      </c>
      <c r="G2552">
        <v>176350700</v>
      </c>
      <c r="H2552">
        <v>84.121177673339801</v>
      </c>
      <c r="I2552" s="1" t="str">
        <f t="shared" si="78"/>
        <v>22010</v>
      </c>
      <c r="J2552">
        <f>COUNTIFS($I$2:I2552,I2552)</f>
        <v>17</v>
      </c>
      <c r="K2552" t="b">
        <f t="shared" si="79"/>
        <v>0</v>
      </c>
    </row>
    <row r="2553" spans="1:11" x14ac:dyDescent="0.25">
      <c r="A2553">
        <v>2552</v>
      </c>
      <c r="B2553" s="1">
        <v>40234</v>
      </c>
      <c r="C2553">
        <v>109.23999786377</v>
      </c>
      <c r="D2553">
        <v>110.75</v>
      </c>
      <c r="E2553">
        <v>108.94000244140599</v>
      </c>
      <c r="F2553">
        <v>110.669998168945</v>
      </c>
      <c r="G2553">
        <v>259634700</v>
      </c>
      <c r="H2553">
        <v>84.007347106933594</v>
      </c>
      <c r="I2553" s="1" t="str">
        <f t="shared" si="78"/>
        <v>22010</v>
      </c>
      <c r="J2553">
        <f>COUNTIFS($I$2:I2553,I2553)</f>
        <v>18</v>
      </c>
      <c r="K2553" t="b">
        <f t="shared" si="79"/>
        <v>0</v>
      </c>
    </row>
    <row r="2554" spans="1:11" x14ac:dyDescent="0.25">
      <c r="A2554">
        <v>2553</v>
      </c>
      <c r="B2554" s="1">
        <v>40235</v>
      </c>
      <c r="C2554">
        <v>110.76999664306599</v>
      </c>
      <c r="D2554">
        <v>111.120002746582</v>
      </c>
      <c r="E2554">
        <v>110.110000610352</v>
      </c>
      <c r="F2554">
        <v>110.73999786377</v>
      </c>
      <c r="G2554">
        <v>173589300</v>
      </c>
      <c r="H2554">
        <v>84.0604248046875</v>
      </c>
      <c r="I2554" s="1" t="str">
        <f t="shared" si="78"/>
        <v>22010</v>
      </c>
      <c r="J2554">
        <f>COUNTIFS($I$2:I2554,I2554)</f>
        <v>19</v>
      </c>
      <c r="K2554" t="b">
        <f t="shared" si="79"/>
        <v>0</v>
      </c>
    </row>
    <row r="2555" spans="1:11" x14ac:dyDescent="0.25">
      <c r="A2555">
        <v>2554</v>
      </c>
      <c r="B2555" s="1">
        <v>40238</v>
      </c>
      <c r="C2555">
        <v>111.199996948242</v>
      </c>
      <c r="D2555">
        <v>112</v>
      </c>
      <c r="E2555">
        <v>111.169998168945</v>
      </c>
      <c r="F2555">
        <v>111.889999389648</v>
      </c>
      <c r="G2555">
        <v>147709700</v>
      </c>
      <c r="H2555">
        <v>84.933380126953097</v>
      </c>
      <c r="I2555" s="1" t="str">
        <f t="shared" si="78"/>
        <v>32010</v>
      </c>
      <c r="J2555">
        <f>COUNTIFS($I$2:I2555,I2555)</f>
        <v>1</v>
      </c>
      <c r="K2555" t="b">
        <f t="shared" si="79"/>
        <v>1</v>
      </c>
    </row>
    <row r="2556" spans="1:11" x14ac:dyDescent="0.25">
      <c r="A2556">
        <v>2555</v>
      </c>
      <c r="B2556" s="1">
        <v>40239</v>
      </c>
      <c r="C2556">
        <v>112.370002746582</v>
      </c>
      <c r="D2556">
        <v>112.73999786377</v>
      </c>
      <c r="E2556">
        <v>112</v>
      </c>
      <c r="F2556">
        <v>112.199996948242</v>
      </c>
      <c r="G2556">
        <v>160992400</v>
      </c>
      <c r="H2556">
        <v>85.168678283691406</v>
      </c>
      <c r="I2556" s="1" t="str">
        <f t="shared" si="78"/>
        <v>32010</v>
      </c>
      <c r="J2556">
        <f>COUNTIFS($I$2:I2556,I2556)</f>
        <v>2</v>
      </c>
      <c r="K2556" t="b">
        <f t="shared" si="79"/>
        <v>0</v>
      </c>
    </row>
    <row r="2557" spans="1:11" x14ac:dyDescent="0.25">
      <c r="A2557">
        <v>2556</v>
      </c>
      <c r="B2557" s="1">
        <v>40240</v>
      </c>
      <c r="C2557">
        <v>112.48999786377</v>
      </c>
      <c r="D2557">
        <v>112.970001220703</v>
      </c>
      <c r="E2557">
        <v>112.01999664306599</v>
      </c>
      <c r="F2557">
        <v>112.300003051758</v>
      </c>
      <c r="G2557">
        <v>150785000</v>
      </c>
      <c r="H2557">
        <v>85.244621276855497</v>
      </c>
      <c r="I2557" s="1" t="str">
        <f t="shared" si="78"/>
        <v>32010</v>
      </c>
      <c r="J2557">
        <f>COUNTIFS($I$2:I2557,I2557)</f>
        <v>3</v>
      </c>
      <c r="K2557" t="b">
        <f t="shared" si="79"/>
        <v>0</v>
      </c>
    </row>
    <row r="2558" spans="1:11" x14ac:dyDescent="0.25">
      <c r="A2558">
        <v>2557</v>
      </c>
      <c r="B2558" s="1">
        <v>40241</v>
      </c>
      <c r="C2558">
        <v>112.449996948242</v>
      </c>
      <c r="D2558">
        <v>112.800003051758</v>
      </c>
      <c r="E2558">
        <v>112.029998779297</v>
      </c>
      <c r="F2558">
        <v>112.639999389648</v>
      </c>
      <c r="G2558">
        <v>135770400</v>
      </c>
      <c r="H2558">
        <v>85.502700805664105</v>
      </c>
      <c r="I2558" s="1" t="str">
        <f t="shared" si="78"/>
        <v>32010</v>
      </c>
      <c r="J2558">
        <f>COUNTIFS($I$2:I2558,I2558)</f>
        <v>4</v>
      </c>
      <c r="K2558" t="b">
        <f t="shared" si="79"/>
        <v>0</v>
      </c>
    </row>
    <row r="2559" spans="1:11" x14ac:dyDescent="0.25">
      <c r="A2559">
        <v>2558</v>
      </c>
      <c r="B2559" s="1">
        <v>40242</v>
      </c>
      <c r="C2559">
        <v>113.370002746582</v>
      </c>
      <c r="D2559">
        <v>114.33999633789099</v>
      </c>
      <c r="E2559">
        <v>113.09999847412099</v>
      </c>
      <c r="F2559">
        <v>114.25</v>
      </c>
      <c r="G2559">
        <v>176118800</v>
      </c>
      <c r="H2559">
        <v>86.724822998046903</v>
      </c>
      <c r="I2559" s="1" t="str">
        <f t="shared" si="78"/>
        <v>32010</v>
      </c>
      <c r="J2559">
        <f>COUNTIFS($I$2:I2559,I2559)</f>
        <v>5</v>
      </c>
      <c r="K2559" t="b">
        <f t="shared" si="79"/>
        <v>0</v>
      </c>
    </row>
    <row r="2560" spans="1:11" x14ac:dyDescent="0.25">
      <c r="A2560">
        <v>2559</v>
      </c>
      <c r="B2560" s="1">
        <v>40245</v>
      </c>
      <c r="C2560">
        <v>114.26000213623</v>
      </c>
      <c r="D2560">
        <v>114.51999664306599</v>
      </c>
      <c r="E2560">
        <v>114.06999969482401</v>
      </c>
      <c r="F2560">
        <v>114.26999664306599</v>
      </c>
      <c r="G2560">
        <v>114631200</v>
      </c>
      <c r="H2560">
        <v>86.739990234375</v>
      </c>
      <c r="I2560" s="1" t="str">
        <f t="shared" si="78"/>
        <v>32010</v>
      </c>
      <c r="J2560">
        <f>COUNTIFS($I$2:I2560,I2560)</f>
        <v>6</v>
      </c>
      <c r="K2560" t="b">
        <f t="shared" si="79"/>
        <v>0</v>
      </c>
    </row>
    <row r="2561" spans="1:11" x14ac:dyDescent="0.25">
      <c r="A2561">
        <v>2560</v>
      </c>
      <c r="B2561" s="1">
        <v>40246</v>
      </c>
      <c r="C2561">
        <v>113.93000030517599</v>
      </c>
      <c r="D2561">
        <v>114.98999786377</v>
      </c>
      <c r="E2561">
        <v>113.870002746582</v>
      </c>
      <c r="F2561">
        <v>114.459999084473</v>
      </c>
      <c r="G2561">
        <v>154556700</v>
      </c>
      <c r="H2561">
        <v>86.884193420410199</v>
      </c>
      <c r="I2561" s="1" t="str">
        <f t="shared" si="78"/>
        <v>32010</v>
      </c>
      <c r="J2561">
        <f>COUNTIFS($I$2:I2561,I2561)</f>
        <v>7</v>
      </c>
      <c r="K2561" t="b">
        <f t="shared" si="79"/>
        <v>0</v>
      </c>
    </row>
    <row r="2562" spans="1:11" x14ac:dyDescent="0.25">
      <c r="A2562">
        <v>2561</v>
      </c>
      <c r="B2562" s="1">
        <v>40247</v>
      </c>
      <c r="C2562">
        <v>114.51000213623</v>
      </c>
      <c r="D2562">
        <v>115.279998779297</v>
      </c>
      <c r="E2562">
        <v>114.41000366210901</v>
      </c>
      <c r="F2562">
        <v>114.970001220703</v>
      </c>
      <c r="G2562">
        <v>186088800</v>
      </c>
      <c r="H2562">
        <v>87.271339416503906</v>
      </c>
      <c r="I2562" s="1" t="str">
        <f t="shared" si="78"/>
        <v>32010</v>
      </c>
      <c r="J2562">
        <f>COUNTIFS($I$2:I2562,I2562)</f>
        <v>8</v>
      </c>
      <c r="K2562" t="b">
        <f t="shared" si="79"/>
        <v>0</v>
      </c>
    </row>
    <row r="2563" spans="1:11" x14ac:dyDescent="0.25">
      <c r="A2563">
        <v>2562</v>
      </c>
      <c r="B2563" s="1">
        <v>40248</v>
      </c>
      <c r="C2563">
        <v>114.699996948242</v>
      </c>
      <c r="D2563">
        <v>115.48000335693401</v>
      </c>
      <c r="E2563">
        <v>114.34999847412099</v>
      </c>
      <c r="F2563">
        <v>115.449996948242</v>
      </c>
      <c r="G2563">
        <v>160791100</v>
      </c>
      <c r="H2563">
        <v>87.635704040527301</v>
      </c>
      <c r="I2563" s="1" t="str">
        <f t="shared" ref="I2563:I2626" si="80">MONTH(B2563)&amp;YEAR(B2563)</f>
        <v>32010</v>
      </c>
      <c r="J2563">
        <f>COUNTIFS($I$2:I2563,I2563)</f>
        <v>9</v>
      </c>
      <c r="K2563" t="b">
        <f t="shared" ref="K2563:K2626" si="81">IF(J2563=1,TRUE(),FALSE())</f>
        <v>0</v>
      </c>
    </row>
    <row r="2564" spans="1:11" x14ac:dyDescent="0.25">
      <c r="A2564">
        <v>2563</v>
      </c>
      <c r="B2564" s="1">
        <v>40249</v>
      </c>
      <c r="C2564">
        <v>115.949996948242</v>
      </c>
      <c r="D2564">
        <v>115.970001220703</v>
      </c>
      <c r="E2564">
        <v>115.139999389648</v>
      </c>
      <c r="F2564">
        <v>115.459999084473</v>
      </c>
      <c r="G2564">
        <v>162074800</v>
      </c>
      <c r="H2564">
        <v>87.643295288085895</v>
      </c>
      <c r="I2564" s="1" t="str">
        <f t="shared" si="80"/>
        <v>32010</v>
      </c>
      <c r="J2564">
        <f>COUNTIFS($I$2:I2564,I2564)</f>
        <v>10</v>
      </c>
      <c r="K2564" t="b">
        <f t="shared" si="81"/>
        <v>0</v>
      </c>
    </row>
    <row r="2565" spans="1:11" x14ac:dyDescent="0.25">
      <c r="A2565">
        <v>2564</v>
      </c>
      <c r="B2565" s="1">
        <v>40252</v>
      </c>
      <c r="C2565">
        <v>115.26000213623</v>
      </c>
      <c r="D2565">
        <v>115.56999969482401</v>
      </c>
      <c r="E2565">
        <v>114.59999847412099</v>
      </c>
      <c r="F2565">
        <v>115.48999786377</v>
      </c>
      <c r="G2565">
        <v>146816800</v>
      </c>
      <c r="H2565">
        <v>87.666053771972699</v>
      </c>
      <c r="I2565" s="1" t="str">
        <f t="shared" si="80"/>
        <v>32010</v>
      </c>
      <c r="J2565">
        <f>COUNTIFS($I$2:I2565,I2565)</f>
        <v>11</v>
      </c>
      <c r="K2565" t="b">
        <f t="shared" si="81"/>
        <v>0</v>
      </c>
    </row>
    <row r="2566" spans="1:11" x14ac:dyDescent="0.25">
      <c r="A2566">
        <v>2565</v>
      </c>
      <c r="B2566" s="1">
        <v>40253</v>
      </c>
      <c r="C2566">
        <v>115.80999755859401</v>
      </c>
      <c r="D2566">
        <v>116.51999664306599</v>
      </c>
      <c r="E2566">
        <v>115.48999786377</v>
      </c>
      <c r="F2566">
        <v>116.41000366210901</v>
      </c>
      <c r="G2566">
        <v>168673000</v>
      </c>
      <c r="H2566">
        <v>88.364410400390597</v>
      </c>
      <c r="I2566" s="1" t="str">
        <f t="shared" si="80"/>
        <v>32010</v>
      </c>
      <c r="J2566">
        <f>COUNTIFS($I$2:I2566,I2566)</f>
        <v>12</v>
      </c>
      <c r="K2566" t="b">
        <f t="shared" si="81"/>
        <v>0</v>
      </c>
    </row>
    <row r="2567" spans="1:11" x14ac:dyDescent="0.25">
      <c r="A2567">
        <v>2566</v>
      </c>
      <c r="B2567" s="1">
        <v>40254</v>
      </c>
      <c r="C2567">
        <v>116.76000213623</v>
      </c>
      <c r="D2567">
        <v>117.48000335693401</v>
      </c>
      <c r="E2567">
        <v>116.419998168945</v>
      </c>
      <c r="F2567">
        <v>117.09999847412099</v>
      </c>
      <c r="G2567">
        <v>177468100</v>
      </c>
      <c r="H2567">
        <v>88.888175964355497</v>
      </c>
      <c r="I2567" s="1" t="str">
        <f t="shared" si="80"/>
        <v>32010</v>
      </c>
      <c r="J2567">
        <f>COUNTIFS($I$2:I2567,I2567)</f>
        <v>13</v>
      </c>
      <c r="K2567" t="b">
        <f t="shared" si="81"/>
        <v>0</v>
      </c>
    </row>
    <row r="2568" spans="1:11" x14ac:dyDescent="0.25">
      <c r="A2568">
        <v>2567</v>
      </c>
      <c r="B2568" s="1">
        <v>40255</v>
      </c>
      <c r="C2568">
        <v>117.110000610352</v>
      </c>
      <c r="D2568">
        <v>117.26999664306599</v>
      </c>
      <c r="E2568">
        <v>116.56999969482401</v>
      </c>
      <c r="F2568">
        <v>117.040000915527</v>
      </c>
      <c r="G2568">
        <v>196509100</v>
      </c>
      <c r="H2568">
        <v>88.842628479003906</v>
      </c>
      <c r="I2568" s="1" t="str">
        <f t="shared" si="80"/>
        <v>32010</v>
      </c>
      <c r="J2568">
        <f>COUNTIFS($I$2:I2568,I2568)</f>
        <v>14</v>
      </c>
      <c r="K2568" t="b">
        <f t="shared" si="81"/>
        <v>0</v>
      </c>
    </row>
    <row r="2569" spans="1:11" x14ac:dyDescent="0.25">
      <c r="A2569">
        <v>2568</v>
      </c>
      <c r="B2569" s="1">
        <v>40256</v>
      </c>
      <c r="C2569">
        <v>115.970001220703</v>
      </c>
      <c r="D2569">
        <v>117.290000915527</v>
      </c>
      <c r="E2569">
        <v>115.51999664306599</v>
      </c>
      <c r="F2569">
        <v>115.970001220703</v>
      </c>
      <c r="G2569">
        <v>226641100</v>
      </c>
      <c r="H2569">
        <v>88.3929443359375</v>
      </c>
      <c r="I2569" s="1" t="str">
        <f t="shared" si="80"/>
        <v>32010</v>
      </c>
      <c r="J2569">
        <f>COUNTIFS($I$2:I2569,I2569)</f>
        <v>15</v>
      </c>
      <c r="K2569" t="b">
        <f t="shared" si="81"/>
        <v>0</v>
      </c>
    </row>
    <row r="2570" spans="1:11" x14ac:dyDescent="0.25">
      <c r="A2570">
        <v>2569</v>
      </c>
      <c r="B2570" s="1">
        <v>40259</v>
      </c>
      <c r="C2570">
        <v>115.30999755859401</v>
      </c>
      <c r="D2570">
        <v>116.800003051758</v>
      </c>
      <c r="E2570">
        <v>115.23999786377</v>
      </c>
      <c r="F2570">
        <v>116.58999633789099</v>
      </c>
      <c r="G2570">
        <v>184477800</v>
      </c>
      <c r="H2570">
        <v>88.865486145019503</v>
      </c>
      <c r="I2570" s="1" t="str">
        <f t="shared" si="80"/>
        <v>32010</v>
      </c>
      <c r="J2570">
        <f>COUNTIFS($I$2:I2570,I2570)</f>
        <v>16</v>
      </c>
      <c r="K2570" t="b">
        <f t="shared" si="81"/>
        <v>0</v>
      </c>
    </row>
    <row r="2571" spans="1:11" x14ac:dyDescent="0.25">
      <c r="A2571">
        <v>2570</v>
      </c>
      <c r="B2571" s="1">
        <v>40260</v>
      </c>
      <c r="C2571">
        <v>116.76000213623</v>
      </c>
      <c r="D2571">
        <v>117.51000213623</v>
      </c>
      <c r="E2571">
        <v>116.379997253418</v>
      </c>
      <c r="F2571">
        <v>117.41000366210901</v>
      </c>
      <c r="G2571">
        <v>182941600</v>
      </c>
      <c r="H2571">
        <v>89.490501403808594</v>
      </c>
      <c r="I2571" s="1" t="str">
        <f t="shared" si="80"/>
        <v>32010</v>
      </c>
      <c r="J2571">
        <f>COUNTIFS($I$2:I2571,I2571)</f>
        <v>17</v>
      </c>
      <c r="K2571" t="b">
        <f t="shared" si="81"/>
        <v>0</v>
      </c>
    </row>
    <row r="2572" spans="1:11" x14ac:dyDescent="0.25">
      <c r="A2572">
        <v>2571</v>
      </c>
      <c r="B2572" s="1">
        <v>40261</v>
      </c>
      <c r="C2572">
        <v>116.970001220703</v>
      </c>
      <c r="D2572">
        <v>117.43000030517599</v>
      </c>
      <c r="E2572">
        <v>115.580001831055</v>
      </c>
      <c r="F2572">
        <v>116.83999633789099</v>
      </c>
      <c r="G2572">
        <v>196072600</v>
      </c>
      <c r="H2572">
        <v>89.056037902832003</v>
      </c>
      <c r="I2572" s="1" t="str">
        <f t="shared" si="80"/>
        <v>32010</v>
      </c>
      <c r="J2572">
        <f>COUNTIFS($I$2:I2572,I2572)</f>
        <v>18</v>
      </c>
      <c r="K2572" t="b">
        <f t="shared" si="81"/>
        <v>0</v>
      </c>
    </row>
    <row r="2573" spans="1:11" x14ac:dyDescent="0.25">
      <c r="A2573">
        <v>2572</v>
      </c>
      <c r="B2573" s="1">
        <v>40262</v>
      </c>
      <c r="C2573">
        <v>117.629997253418</v>
      </c>
      <c r="D2573">
        <v>118.169998168945</v>
      </c>
      <c r="E2573">
        <v>116.51000213623</v>
      </c>
      <c r="F2573">
        <v>116.65000152587901</v>
      </c>
      <c r="G2573">
        <v>223396300</v>
      </c>
      <c r="H2573">
        <v>88.911224365234403</v>
      </c>
      <c r="I2573" s="1" t="str">
        <f t="shared" si="80"/>
        <v>32010</v>
      </c>
      <c r="J2573">
        <f>COUNTIFS($I$2:I2573,I2573)</f>
        <v>19</v>
      </c>
      <c r="K2573" t="b">
        <f t="shared" si="81"/>
        <v>0</v>
      </c>
    </row>
    <row r="2574" spans="1:11" x14ac:dyDescent="0.25">
      <c r="A2574">
        <v>2573</v>
      </c>
      <c r="B2574" s="1">
        <v>40263</v>
      </c>
      <c r="C2574">
        <v>116.870002746582</v>
      </c>
      <c r="D2574">
        <v>117.419998168945</v>
      </c>
      <c r="E2574">
        <v>116.120002746582</v>
      </c>
      <c r="F2574">
        <v>116.580001831055</v>
      </c>
      <c r="G2574">
        <v>205808500</v>
      </c>
      <c r="H2574">
        <v>88.857887268066406</v>
      </c>
      <c r="I2574" s="1" t="str">
        <f t="shared" si="80"/>
        <v>32010</v>
      </c>
      <c r="J2574">
        <f>COUNTIFS($I$2:I2574,I2574)</f>
        <v>20</v>
      </c>
      <c r="K2574" t="b">
        <f t="shared" si="81"/>
        <v>0</v>
      </c>
    </row>
    <row r="2575" spans="1:11" x14ac:dyDescent="0.25">
      <c r="A2575">
        <v>2574</v>
      </c>
      <c r="B2575" s="1">
        <v>40266</v>
      </c>
      <c r="C2575">
        <v>117.169998168945</v>
      </c>
      <c r="D2575">
        <v>117.529998779297</v>
      </c>
      <c r="E2575">
        <v>116.69000244140599</v>
      </c>
      <c r="F2575">
        <v>117.31999969482401</v>
      </c>
      <c r="G2575">
        <v>134513500</v>
      </c>
      <c r="H2575">
        <v>89.421913146972699</v>
      </c>
      <c r="I2575" s="1" t="str">
        <f t="shared" si="80"/>
        <v>32010</v>
      </c>
      <c r="J2575">
        <f>COUNTIFS($I$2:I2575,I2575)</f>
        <v>21</v>
      </c>
      <c r="K2575" t="b">
        <f t="shared" si="81"/>
        <v>0</v>
      </c>
    </row>
    <row r="2576" spans="1:11" x14ac:dyDescent="0.25">
      <c r="A2576">
        <v>2575</v>
      </c>
      <c r="B2576" s="1">
        <v>40267</v>
      </c>
      <c r="C2576">
        <v>117.459999084473</v>
      </c>
      <c r="D2576">
        <v>117.830001831055</v>
      </c>
      <c r="E2576">
        <v>116.91000366210901</v>
      </c>
      <c r="F2576">
        <v>117.40000152587901</v>
      </c>
      <c r="G2576">
        <v>145772500</v>
      </c>
      <c r="H2576">
        <v>89.482887268066406</v>
      </c>
      <c r="I2576" s="1" t="str">
        <f t="shared" si="80"/>
        <v>32010</v>
      </c>
      <c r="J2576">
        <f>COUNTIFS($I$2:I2576,I2576)</f>
        <v>22</v>
      </c>
      <c r="K2576" t="b">
        <f t="shared" si="81"/>
        <v>0</v>
      </c>
    </row>
    <row r="2577" spans="1:11" x14ac:dyDescent="0.25">
      <c r="A2577">
        <v>2576</v>
      </c>
      <c r="B2577" s="1">
        <v>40268</v>
      </c>
      <c r="C2577">
        <v>116.949996948242</v>
      </c>
      <c r="D2577">
        <v>117.51999664306599</v>
      </c>
      <c r="E2577">
        <v>116.610000610352</v>
      </c>
      <c r="F2577">
        <v>117</v>
      </c>
      <c r="G2577">
        <v>161078700</v>
      </c>
      <c r="H2577">
        <v>89.178016662597699</v>
      </c>
      <c r="I2577" s="1" t="str">
        <f t="shared" si="80"/>
        <v>32010</v>
      </c>
      <c r="J2577">
        <f>COUNTIFS($I$2:I2577,I2577)</f>
        <v>23</v>
      </c>
      <c r="K2577" t="b">
        <f t="shared" si="81"/>
        <v>0</v>
      </c>
    </row>
    <row r="2578" spans="1:11" x14ac:dyDescent="0.25">
      <c r="A2578">
        <v>2577</v>
      </c>
      <c r="B2578" s="1">
        <v>40269</v>
      </c>
      <c r="C2578">
        <v>117.800003051758</v>
      </c>
      <c r="D2578">
        <v>118.25</v>
      </c>
      <c r="E2578">
        <v>117.09999847412099</v>
      </c>
      <c r="F2578">
        <v>117.800003051758</v>
      </c>
      <c r="G2578">
        <v>161215200</v>
      </c>
      <c r="H2578">
        <v>89.787796020507798</v>
      </c>
      <c r="I2578" s="1" t="str">
        <f t="shared" si="80"/>
        <v>42010</v>
      </c>
      <c r="J2578">
        <f>COUNTIFS($I$2:I2578,I2578)</f>
        <v>1</v>
      </c>
      <c r="K2578" t="b">
        <f t="shared" si="81"/>
        <v>1</v>
      </c>
    </row>
    <row r="2579" spans="1:11" x14ac:dyDescent="0.25">
      <c r="A2579">
        <v>2578</v>
      </c>
      <c r="B2579" s="1">
        <v>40273</v>
      </c>
      <c r="C2579">
        <v>118.25</v>
      </c>
      <c r="D2579">
        <v>118.83999633789099</v>
      </c>
      <c r="E2579">
        <v>117.919998168945</v>
      </c>
      <c r="F2579">
        <v>118.76000213623</v>
      </c>
      <c r="G2579">
        <v>105847600</v>
      </c>
      <c r="H2579">
        <v>90.519508361816406</v>
      </c>
      <c r="I2579" s="1" t="str">
        <f t="shared" si="80"/>
        <v>42010</v>
      </c>
      <c r="J2579">
        <f>COUNTIFS($I$2:I2579,I2579)</f>
        <v>2</v>
      </c>
      <c r="K2579" t="b">
        <f t="shared" si="81"/>
        <v>0</v>
      </c>
    </row>
    <row r="2580" spans="1:11" x14ac:dyDescent="0.25">
      <c r="A2580">
        <v>2579</v>
      </c>
      <c r="B2580" s="1">
        <v>40274</v>
      </c>
      <c r="C2580">
        <v>118.419998168945</v>
      </c>
      <c r="D2580">
        <v>119.25</v>
      </c>
      <c r="E2580">
        <v>118.290000915527</v>
      </c>
      <c r="F2580">
        <v>119.040000915527</v>
      </c>
      <c r="G2580">
        <v>110384200</v>
      </c>
      <c r="H2580">
        <v>90.732902526855497</v>
      </c>
      <c r="I2580" s="1" t="str">
        <f t="shared" si="80"/>
        <v>42010</v>
      </c>
      <c r="J2580">
        <f>COUNTIFS($I$2:I2580,I2580)</f>
        <v>3</v>
      </c>
      <c r="K2580" t="b">
        <f t="shared" si="81"/>
        <v>0</v>
      </c>
    </row>
    <row r="2581" spans="1:11" x14ac:dyDescent="0.25">
      <c r="A2581">
        <v>2580</v>
      </c>
      <c r="B2581" s="1">
        <v>40275</v>
      </c>
      <c r="C2581">
        <v>118.800003051758</v>
      </c>
      <c r="D2581">
        <v>119.360000610352</v>
      </c>
      <c r="E2581">
        <v>117.80999755859401</v>
      </c>
      <c r="F2581">
        <v>118.360000610352</v>
      </c>
      <c r="G2581">
        <v>184576300</v>
      </c>
      <c r="H2581">
        <v>90.214591979980497</v>
      </c>
      <c r="I2581" s="1" t="str">
        <f t="shared" si="80"/>
        <v>42010</v>
      </c>
      <c r="J2581">
        <f>COUNTIFS($I$2:I2581,I2581)</f>
        <v>4</v>
      </c>
      <c r="K2581" t="b">
        <f t="shared" si="81"/>
        <v>0</v>
      </c>
    </row>
    <row r="2582" spans="1:11" x14ac:dyDescent="0.25">
      <c r="A2582">
        <v>2581</v>
      </c>
      <c r="B2582" s="1">
        <v>40276</v>
      </c>
      <c r="C2582">
        <v>117.949996948242</v>
      </c>
      <c r="D2582">
        <v>118.970001220703</v>
      </c>
      <c r="E2582">
        <v>117.59999847412099</v>
      </c>
      <c r="F2582">
        <v>118.76999664306599</v>
      </c>
      <c r="G2582">
        <v>158704000</v>
      </c>
      <c r="H2582">
        <v>90.527122497558594</v>
      </c>
      <c r="I2582" s="1" t="str">
        <f t="shared" si="80"/>
        <v>42010</v>
      </c>
      <c r="J2582">
        <f>COUNTIFS($I$2:I2582,I2582)</f>
        <v>5</v>
      </c>
      <c r="K2582" t="b">
        <f t="shared" si="81"/>
        <v>0</v>
      </c>
    </row>
    <row r="2583" spans="1:11" x14ac:dyDescent="0.25">
      <c r="A2583">
        <v>2582</v>
      </c>
      <c r="B2583" s="1">
        <v>40277</v>
      </c>
      <c r="C2583">
        <v>119.01999664306599</v>
      </c>
      <c r="D2583">
        <v>119.59999847412099</v>
      </c>
      <c r="E2583">
        <v>118.800003051758</v>
      </c>
      <c r="F2583">
        <v>119.550003051758</v>
      </c>
      <c r="G2583">
        <v>133006500</v>
      </c>
      <c r="H2583">
        <v>91.121627807617202</v>
      </c>
      <c r="I2583" s="1" t="str">
        <f t="shared" si="80"/>
        <v>42010</v>
      </c>
      <c r="J2583">
        <f>COUNTIFS($I$2:I2583,I2583)</f>
        <v>6</v>
      </c>
      <c r="K2583" t="b">
        <f t="shared" si="81"/>
        <v>0</v>
      </c>
    </row>
    <row r="2584" spans="1:11" x14ac:dyDescent="0.25">
      <c r="A2584">
        <v>2583</v>
      </c>
      <c r="B2584" s="1">
        <v>40280</v>
      </c>
      <c r="C2584">
        <v>119.699996948242</v>
      </c>
      <c r="D2584">
        <v>120.050003051758</v>
      </c>
      <c r="E2584">
        <v>119.55999755859401</v>
      </c>
      <c r="F2584">
        <v>119.73999786377</v>
      </c>
      <c r="G2584">
        <v>110279000</v>
      </c>
      <c r="H2584">
        <v>91.266441345214801</v>
      </c>
      <c r="I2584" s="1" t="str">
        <f t="shared" si="80"/>
        <v>42010</v>
      </c>
      <c r="J2584">
        <f>COUNTIFS($I$2:I2584,I2584)</f>
        <v>7</v>
      </c>
      <c r="K2584" t="b">
        <f t="shared" si="81"/>
        <v>0</v>
      </c>
    </row>
    <row r="2585" spans="1:11" x14ac:dyDescent="0.25">
      <c r="A2585">
        <v>2584</v>
      </c>
      <c r="B2585" s="1">
        <v>40281</v>
      </c>
      <c r="C2585">
        <v>119.620002746582</v>
      </c>
      <c r="D2585">
        <v>120.040000915527</v>
      </c>
      <c r="E2585">
        <v>119</v>
      </c>
      <c r="F2585">
        <v>119.830001831055</v>
      </c>
      <c r="G2585">
        <v>125043600</v>
      </c>
      <c r="H2585">
        <v>91.335052490234403</v>
      </c>
      <c r="I2585" s="1" t="str">
        <f t="shared" si="80"/>
        <v>42010</v>
      </c>
      <c r="J2585">
        <f>COUNTIFS($I$2:I2585,I2585)</f>
        <v>8</v>
      </c>
      <c r="K2585" t="b">
        <f t="shared" si="81"/>
        <v>0</v>
      </c>
    </row>
    <row r="2586" spans="1:11" x14ac:dyDescent="0.25">
      <c r="A2586">
        <v>2585</v>
      </c>
      <c r="B2586" s="1">
        <v>40282</v>
      </c>
      <c r="C2586">
        <v>120.26999664306599</v>
      </c>
      <c r="D2586">
        <v>121.19000244140599</v>
      </c>
      <c r="E2586">
        <v>120.080001831055</v>
      </c>
      <c r="F2586">
        <v>121.19000244140599</v>
      </c>
      <c r="G2586">
        <v>161609000</v>
      </c>
      <c r="H2586">
        <v>92.371658325195298</v>
      </c>
      <c r="I2586" s="1" t="str">
        <f t="shared" si="80"/>
        <v>42010</v>
      </c>
      <c r="J2586">
        <f>COUNTIFS($I$2:I2586,I2586)</f>
        <v>9</v>
      </c>
      <c r="K2586" t="b">
        <f t="shared" si="81"/>
        <v>0</v>
      </c>
    </row>
    <row r="2587" spans="1:11" x14ac:dyDescent="0.25">
      <c r="A2587">
        <v>2586</v>
      </c>
      <c r="B2587" s="1">
        <v>40283</v>
      </c>
      <c r="C2587">
        <v>120.98999786377</v>
      </c>
      <c r="D2587">
        <v>121.56999969482401</v>
      </c>
      <c r="E2587">
        <v>120.949996948242</v>
      </c>
      <c r="F2587">
        <v>121.290000915527</v>
      </c>
      <c r="G2587">
        <v>144615300</v>
      </c>
      <c r="H2587">
        <v>92.447883605957003</v>
      </c>
      <c r="I2587" s="1" t="str">
        <f t="shared" si="80"/>
        <v>42010</v>
      </c>
      <c r="J2587">
        <f>COUNTIFS($I$2:I2587,I2587)</f>
        <v>10</v>
      </c>
      <c r="K2587" t="b">
        <f t="shared" si="81"/>
        <v>0</v>
      </c>
    </row>
    <row r="2588" spans="1:11" x14ac:dyDescent="0.25">
      <c r="A2588">
        <v>2587</v>
      </c>
      <c r="B2588" s="1">
        <v>40284</v>
      </c>
      <c r="C2588">
        <v>120.860000610352</v>
      </c>
      <c r="D2588">
        <v>121.290000915527</v>
      </c>
      <c r="E2588">
        <v>118.75</v>
      </c>
      <c r="F2588">
        <v>119.360000610352</v>
      </c>
      <c r="G2588">
        <v>366786700</v>
      </c>
      <c r="H2588">
        <v>90.976783752441406</v>
      </c>
      <c r="I2588" s="1" t="str">
        <f t="shared" si="80"/>
        <v>42010</v>
      </c>
      <c r="J2588">
        <f>COUNTIFS($I$2:I2588,I2588)</f>
        <v>11</v>
      </c>
      <c r="K2588" t="b">
        <f t="shared" si="81"/>
        <v>0</v>
      </c>
    </row>
    <row r="2589" spans="1:11" x14ac:dyDescent="0.25">
      <c r="A2589">
        <v>2588</v>
      </c>
      <c r="B2589" s="1">
        <v>40287</v>
      </c>
      <c r="C2589">
        <v>119.01000213623</v>
      </c>
      <c r="D2589">
        <v>119.93000030517599</v>
      </c>
      <c r="E2589">
        <v>118.470001220703</v>
      </c>
      <c r="F2589">
        <v>119.80999755859401</v>
      </c>
      <c r="G2589">
        <v>217947800</v>
      </c>
      <c r="H2589">
        <v>91.319808959960895</v>
      </c>
      <c r="I2589" s="1" t="str">
        <f t="shared" si="80"/>
        <v>42010</v>
      </c>
      <c r="J2589">
        <f>COUNTIFS($I$2:I2589,I2589)</f>
        <v>12</v>
      </c>
      <c r="K2589" t="b">
        <f t="shared" si="81"/>
        <v>0</v>
      </c>
    </row>
    <row r="2590" spans="1:11" x14ac:dyDescent="0.25">
      <c r="A2590">
        <v>2589</v>
      </c>
      <c r="B2590" s="1">
        <v>40288</v>
      </c>
      <c r="C2590">
        <v>120.55999755859401</v>
      </c>
      <c r="D2590">
        <v>120.98000335693401</v>
      </c>
      <c r="E2590">
        <v>119.870002746582</v>
      </c>
      <c r="F2590">
        <v>120.879997253418</v>
      </c>
      <c r="G2590">
        <v>157708000</v>
      </c>
      <c r="H2590">
        <v>92.135368347167997</v>
      </c>
      <c r="I2590" s="1" t="str">
        <f t="shared" si="80"/>
        <v>42010</v>
      </c>
      <c r="J2590">
        <f>COUNTIFS($I$2:I2590,I2590)</f>
        <v>13</v>
      </c>
      <c r="K2590" t="b">
        <f t="shared" si="81"/>
        <v>0</v>
      </c>
    </row>
    <row r="2591" spans="1:11" x14ac:dyDescent="0.25">
      <c r="A2591">
        <v>2590</v>
      </c>
      <c r="B2591" s="1">
        <v>40289</v>
      </c>
      <c r="C2591">
        <v>120.949996948242</v>
      </c>
      <c r="D2591">
        <v>121.23000335693401</v>
      </c>
      <c r="E2591">
        <v>119.98999786377</v>
      </c>
      <c r="F2591">
        <v>120.66000366210901</v>
      </c>
      <c r="G2591">
        <v>192910100</v>
      </c>
      <c r="H2591">
        <v>91.967704772949205</v>
      </c>
      <c r="I2591" s="1" t="str">
        <f t="shared" si="80"/>
        <v>42010</v>
      </c>
      <c r="J2591">
        <f>COUNTIFS($I$2:I2591,I2591)</f>
        <v>14</v>
      </c>
      <c r="K2591" t="b">
        <f t="shared" si="81"/>
        <v>0</v>
      </c>
    </row>
    <row r="2592" spans="1:11" x14ac:dyDescent="0.25">
      <c r="A2592">
        <v>2591</v>
      </c>
      <c r="B2592" s="1">
        <v>40290</v>
      </c>
      <c r="C2592">
        <v>119.80999755859401</v>
      </c>
      <c r="D2592">
        <v>121.169998168945</v>
      </c>
      <c r="E2592">
        <v>119.120002746582</v>
      </c>
      <c r="F2592">
        <v>121.01999664306599</v>
      </c>
      <c r="G2592">
        <v>115360300</v>
      </c>
      <c r="H2592">
        <v>92.2420654296875</v>
      </c>
      <c r="I2592" s="1" t="str">
        <f t="shared" si="80"/>
        <v>42010</v>
      </c>
      <c r="J2592">
        <f>COUNTIFS($I$2:I2592,I2592)</f>
        <v>15</v>
      </c>
      <c r="K2592" t="b">
        <f t="shared" si="81"/>
        <v>0</v>
      </c>
    </row>
    <row r="2593" spans="1:11" x14ac:dyDescent="0.25">
      <c r="A2593">
        <v>2592</v>
      </c>
      <c r="B2593" s="1">
        <v>40291</v>
      </c>
      <c r="C2593">
        <v>120.94000244140599</v>
      </c>
      <c r="D2593">
        <v>121.860000610352</v>
      </c>
      <c r="E2593">
        <v>120.629997253418</v>
      </c>
      <c r="F2593">
        <v>121.80999755859401</v>
      </c>
      <c r="G2593">
        <v>177335500</v>
      </c>
      <c r="H2593">
        <v>92.844215393066406</v>
      </c>
      <c r="I2593" s="1" t="str">
        <f t="shared" si="80"/>
        <v>42010</v>
      </c>
      <c r="J2593">
        <f>COUNTIFS($I$2:I2593,I2593)</f>
        <v>16</v>
      </c>
      <c r="K2593" t="b">
        <f t="shared" si="81"/>
        <v>0</v>
      </c>
    </row>
    <row r="2594" spans="1:11" x14ac:dyDescent="0.25">
      <c r="A2594">
        <v>2593</v>
      </c>
      <c r="B2594" s="1">
        <v>40294</v>
      </c>
      <c r="C2594">
        <v>121.84999847412099</v>
      </c>
      <c r="D2594">
        <v>122.120002746582</v>
      </c>
      <c r="E2594">
        <v>121.23000335693401</v>
      </c>
      <c r="F2594">
        <v>121.34999847412099</v>
      </c>
      <c r="G2594">
        <v>143457300</v>
      </c>
      <c r="H2594">
        <v>92.493606567382798</v>
      </c>
      <c r="I2594" s="1" t="str">
        <f t="shared" si="80"/>
        <v>42010</v>
      </c>
      <c r="J2594">
        <f>COUNTIFS($I$2:I2594,I2594)</f>
        <v>17</v>
      </c>
      <c r="K2594" t="b">
        <f t="shared" si="81"/>
        <v>0</v>
      </c>
    </row>
    <row r="2595" spans="1:11" x14ac:dyDescent="0.25">
      <c r="A2595">
        <v>2594</v>
      </c>
      <c r="B2595" s="1">
        <v>40295</v>
      </c>
      <c r="C2595">
        <v>120.65000152587901</v>
      </c>
      <c r="D2595">
        <v>121.33999633789099</v>
      </c>
      <c r="E2595">
        <v>118.25</v>
      </c>
      <c r="F2595">
        <v>118.48000335693401</v>
      </c>
      <c r="G2595">
        <v>355853300</v>
      </c>
      <c r="H2595">
        <v>90.306083679199205</v>
      </c>
      <c r="I2595" s="1" t="str">
        <f t="shared" si="80"/>
        <v>42010</v>
      </c>
      <c r="J2595">
        <f>COUNTIFS($I$2:I2595,I2595)</f>
        <v>18</v>
      </c>
      <c r="K2595" t="b">
        <f t="shared" si="81"/>
        <v>0</v>
      </c>
    </row>
    <row r="2596" spans="1:11" x14ac:dyDescent="0.25">
      <c r="A2596">
        <v>2595</v>
      </c>
      <c r="B2596" s="1">
        <v>40296</v>
      </c>
      <c r="C2596">
        <v>119.050003051758</v>
      </c>
      <c r="D2596">
        <v>119.68000030517599</v>
      </c>
      <c r="E2596">
        <v>118.26999664306599</v>
      </c>
      <c r="F2596">
        <v>119.379997253418</v>
      </c>
      <c r="G2596">
        <v>300674100</v>
      </c>
      <c r="H2596">
        <v>90.9920654296875</v>
      </c>
      <c r="I2596" s="1" t="str">
        <f t="shared" si="80"/>
        <v>42010</v>
      </c>
      <c r="J2596">
        <f>COUNTIFS($I$2:I2596,I2596)</f>
        <v>19</v>
      </c>
      <c r="K2596" t="b">
        <f t="shared" si="81"/>
        <v>0</v>
      </c>
    </row>
    <row r="2597" spans="1:11" x14ac:dyDescent="0.25">
      <c r="A2597">
        <v>2596</v>
      </c>
      <c r="B2597" s="1">
        <v>40297</v>
      </c>
      <c r="C2597">
        <v>120.09999847412099</v>
      </c>
      <c r="D2597">
        <v>121.110000610352</v>
      </c>
      <c r="E2597">
        <v>120.06999969482401</v>
      </c>
      <c r="F2597">
        <v>120.860000610352</v>
      </c>
      <c r="G2597">
        <v>193775000</v>
      </c>
      <c r="H2597">
        <v>92.120094299316406</v>
      </c>
      <c r="I2597" s="1" t="str">
        <f t="shared" si="80"/>
        <v>42010</v>
      </c>
      <c r="J2597">
        <f>COUNTIFS($I$2:I2597,I2597)</f>
        <v>20</v>
      </c>
      <c r="K2597" t="b">
        <f t="shared" si="81"/>
        <v>0</v>
      </c>
    </row>
    <row r="2598" spans="1:11" x14ac:dyDescent="0.25">
      <c r="A2598">
        <v>2597</v>
      </c>
      <c r="B2598" s="1">
        <v>40298</v>
      </c>
      <c r="C2598">
        <v>120.879997253418</v>
      </c>
      <c r="D2598">
        <v>121.01000213623</v>
      </c>
      <c r="E2598">
        <v>118.779998779297</v>
      </c>
      <c r="F2598">
        <v>118.80999755859401</v>
      </c>
      <c r="G2598">
        <v>270000900</v>
      </c>
      <c r="H2598">
        <v>90.557579040527301</v>
      </c>
      <c r="I2598" s="1" t="str">
        <f t="shared" si="80"/>
        <v>42010</v>
      </c>
      <c r="J2598">
        <f>COUNTIFS($I$2:I2598,I2598)</f>
        <v>21</v>
      </c>
      <c r="K2598" t="b">
        <f t="shared" si="81"/>
        <v>0</v>
      </c>
    </row>
    <row r="2599" spans="1:11" x14ac:dyDescent="0.25">
      <c r="A2599">
        <v>2598</v>
      </c>
      <c r="B2599" s="1">
        <v>40301</v>
      </c>
      <c r="C2599">
        <v>119.379997253418</v>
      </c>
      <c r="D2599">
        <v>120.68000030517599</v>
      </c>
      <c r="E2599">
        <v>119.199996948242</v>
      </c>
      <c r="F2599">
        <v>120.34999847412099</v>
      </c>
      <c r="G2599">
        <v>182747900</v>
      </c>
      <c r="H2599">
        <v>91.731399536132798</v>
      </c>
      <c r="I2599" s="1" t="str">
        <f t="shared" si="80"/>
        <v>52010</v>
      </c>
      <c r="J2599">
        <f>COUNTIFS($I$2:I2599,I2599)</f>
        <v>1</v>
      </c>
      <c r="K2599" t="b">
        <f t="shared" si="81"/>
        <v>1</v>
      </c>
    </row>
    <row r="2600" spans="1:11" x14ac:dyDescent="0.25">
      <c r="A2600">
        <v>2599</v>
      </c>
      <c r="B2600" s="1">
        <v>40302</v>
      </c>
      <c r="C2600">
        <v>119.01000213623</v>
      </c>
      <c r="D2600">
        <v>119.029998779297</v>
      </c>
      <c r="E2600">
        <v>116.919998168945</v>
      </c>
      <c r="F2600">
        <v>117.51999664306599</v>
      </c>
      <c r="G2600">
        <v>360353400</v>
      </c>
      <c r="H2600">
        <v>89.5743408203125</v>
      </c>
      <c r="I2600" s="1" t="str">
        <f t="shared" si="80"/>
        <v>52010</v>
      </c>
      <c r="J2600">
        <f>COUNTIFS($I$2:I2600,I2600)</f>
        <v>2</v>
      </c>
      <c r="K2600" t="b">
        <f t="shared" si="81"/>
        <v>0</v>
      </c>
    </row>
    <row r="2601" spans="1:11" x14ac:dyDescent="0.25">
      <c r="A2601">
        <v>2600</v>
      </c>
      <c r="B2601" s="1">
        <v>40303</v>
      </c>
      <c r="C2601">
        <v>116.55999755859401</v>
      </c>
      <c r="D2601">
        <v>117.800003051758</v>
      </c>
      <c r="E2601">
        <v>115.970001220703</v>
      </c>
      <c r="F2601">
        <v>116.81999969482401</v>
      </c>
      <c r="G2601">
        <v>328973200</v>
      </c>
      <c r="H2601">
        <v>89.040794372558594</v>
      </c>
      <c r="I2601" s="1" t="str">
        <f t="shared" si="80"/>
        <v>52010</v>
      </c>
      <c r="J2601">
        <f>COUNTIFS($I$2:I2601,I2601)</f>
        <v>3</v>
      </c>
      <c r="K2601" t="b">
        <f t="shared" si="81"/>
        <v>0</v>
      </c>
    </row>
    <row r="2602" spans="1:11" x14ac:dyDescent="0.25">
      <c r="A2602">
        <v>2601</v>
      </c>
      <c r="B2602" s="1">
        <v>40304</v>
      </c>
      <c r="C2602">
        <v>116.26000213623</v>
      </c>
      <c r="D2602">
        <v>117</v>
      </c>
      <c r="E2602">
        <v>105</v>
      </c>
      <c r="F2602">
        <v>112.94000244140599</v>
      </c>
      <c r="G2602">
        <v>647356600</v>
      </c>
      <c r="H2602">
        <v>86.083457946777301</v>
      </c>
      <c r="I2602" s="1" t="str">
        <f t="shared" si="80"/>
        <v>52010</v>
      </c>
      <c r="J2602">
        <f>COUNTIFS($I$2:I2602,I2602)</f>
        <v>4</v>
      </c>
      <c r="K2602" t="b">
        <f t="shared" si="81"/>
        <v>0</v>
      </c>
    </row>
    <row r="2603" spans="1:11" x14ac:dyDescent="0.25">
      <c r="A2603">
        <v>2602</v>
      </c>
      <c r="B2603" s="1">
        <v>40305</v>
      </c>
      <c r="C2603">
        <v>112.639999389648</v>
      </c>
      <c r="D2603">
        <v>113.76999664306599</v>
      </c>
      <c r="E2603">
        <v>109.41000366210901</v>
      </c>
      <c r="F2603">
        <v>111.26000213623</v>
      </c>
      <c r="G2603">
        <v>637558800</v>
      </c>
      <c r="H2603">
        <v>84.802963256835895</v>
      </c>
      <c r="I2603" s="1" t="str">
        <f t="shared" si="80"/>
        <v>52010</v>
      </c>
      <c r="J2603">
        <f>COUNTIFS($I$2:I2603,I2603)</f>
        <v>5</v>
      </c>
      <c r="K2603" t="b">
        <f t="shared" si="81"/>
        <v>0</v>
      </c>
    </row>
    <row r="2604" spans="1:11" x14ac:dyDescent="0.25">
      <c r="A2604">
        <v>2603</v>
      </c>
      <c r="B2604" s="1">
        <v>40308</v>
      </c>
      <c r="C2604">
        <v>115.80999755859401</v>
      </c>
      <c r="D2604">
        <v>116.65000152587901</v>
      </c>
      <c r="E2604">
        <v>114.91000366210901</v>
      </c>
      <c r="F2604">
        <v>116.16000366210901</v>
      </c>
      <c r="G2604">
        <v>396159600</v>
      </c>
      <c r="H2604">
        <v>88.537742614746094</v>
      </c>
      <c r="I2604" s="1" t="str">
        <f t="shared" si="80"/>
        <v>52010</v>
      </c>
      <c r="J2604">
        <f>COUNTIFS($I$2:I2604,I2604)</f>
        <v>6</v>
      </c>
      <c r="K2604" t="b">
        <f t="shared" si="81"/>
        <v>0</v>
      </c>
    </row>
    <row r="2605" spans="1:11" x14ac:dyDescent="0.25">
      <c r="A2605">
        <v>2604</v>
      </c>
      <c r="B2605" s="1">
        <v>40309</v>
      </c>
      <c r="C2605">
        <v>115.06999969482401</v>
      </c>
      <c r="D2605">
        <v>117.360000610352</v>
      </c>
      <c r="E2605">
        <v>114.91000366210901</v>
      </c>
      <c r="F2605">
        <v>115.830001831055</v>
      </c>
      <c r="G2605">
        <v>317849800</v>
      </c>
      <c r="H2605">
        <v>88.286262512207003</v>
      </c>
      <c r="I2605" s="1" t="str">
        <f t="shared" si="80"/>
        <v>52010</v>
      </c>
      <c r="J2605">
        <f>COUNTIFS($I$2:I2605,I2605)</f>
        <v>7</v>
      </c>
      <c r="K2605" t="b">
        <f t="shared" si="81"/>
        <v>0</v>
      </c>
    </row>
    <row r="2606" spans="1:11" x14ac:dyDescent="0.25">
      <c r="A2606">
        <v>2605</v>
      </c>
      <c r="B2606" s="1">
        <v>40310</v>
      </c>
      <c r="C2606">
        <v>116.290000915527</v>
      </c>
      <c r="D2606">
        <v>117.620002746582</v>
      </c>
      <c r="E2606">
        <v>116.08999633789099</v>
      </c>
      <c r="F2606">
        <v>117.449996948242</v>
      </c>
      <c r="G2606">
        <v>235607100</v>
      </c>
      <c r="H2606">
        <v>89.521018981933594</v>
      </c>
      <c r="I2606" s="1" t="str">
        <f t="shared" si="80"/>
        <v>52010</v>
      </c>
      <c r="J2606">
        <f>COUNTIFS($I$2:I2606,I2606)</f>
        <v>8</v>
      </c>
      <c r="K2606" t="b">
        <f t="shared" si="81"/>
        <v>0</v>
      </c>
    </row>
    <row r="2607" spans="1:11" x14ac:dyDescent="0.25">
      <c r="A2607">
        <v>2606</v>
      </c>
      <c r="B2607" s="1">
        <v>40311</v>
      </c>
      <c r="C2607">
        <v>117.129997253418</v>
      </c>
      <c r="D2607">
        <v>117.68000030517599</v>
      </c>
      <c r="E2607">
        <v>115.889999389648</v>
      </c>
      <c r="F2607">
        <v>115.98999786377</v>
      </c>
      <c r="G2607">
        <v>234452500</v>
      </c>
      <c r="H2607">
        <v>88.408195495605497</v>
      </c>
      <c r="I2607" s="1" t="str">
        <f t="shared" si="80"/>
        <v>52010</v>
      </c>
      <c r="J2607">
        <f>COUNTIFS($I$2:I2607,I2607)</f>
        <v>9</v>
      </c>
      <c r="K2607" t="b">
        <f t="shared" si="81"/>
        <v>0</v>
      </c>
    </row>
    <row r="2608" spans="1:11" x14ac:dyDescent="0.25">
      <c r="A2608">
        <v>2607</v>
      </c>
      <c r="B2608" s="1">
        <v>40312</v>
      </c>
      <c r="C2608">
        <v>115.120002746582</v>
      </c>
      <c r="D2608">
        <v>115.330001831055</v>
      </c>
      <c r="E2608">
        <v>112.870002746582</v>
      </c>
      <c r="F2608">
        <v>113.889999389648</v>
      </c>
      <c r="G2608">
        <v>345601400</v>
      </c>
      <c r="H2608">
        <v>86.807540893554702</v>
      </c>
      <c r="I2608" s="1" t="str">
        <f t="shared" si="80"/>
        <v>52010</v>
      </c>
      <c r="J2608">
        <f>COUNTIFS($I$2:I2608,I2608)</f>
        <v>10</v>
      </c>
      <c r="K2608" t="b">
        <f t="shared" si="81"/>
        <v>0</v>
      </c>
    </row>
    <row r="2609" spans="1:11" x14ac:dyDescent="0.25">
      <c r="A2609">
        <v>2608</v>
      </c>
      <c r="B2609" s="1">
        <v>40315</v>
      </c>
      <c r="C2609">
        <v>114.199996948242</v>
      </c>
      <c r="D2609">
        <v>114.51999664306599</v>
      </c>
      <c r="E2609">
        <v>111.76999664306599</v>
      </c>
      <c r="F2609">
        <v>113.949996948242</v>
      </c>
      <c r="G2609">
        <v>325739800</v>
      </c>
      <c r="H2609">
        <v>86.853248596191406</v>
      </c>
      <c r="I2609" s="1" t="str">
        <f t="shared" si="80"/>
        <v>52010</v>
      </c>
      <c r="J2609">
        <f>COUNTIFS($I$2:I2609,I2609)</f>
        <v>11</v>
      </c>
      <c r="K2609" t="b">
        <f t="shared" si="81"/>
        <v>0</v>
      </c>
    </row>
    <row r="2610" spans="1:11" x14ac:dyDescent="0.25">
      <c r="A2610">
        <v>2609</v>
      </c>
      <c r="B2610" s="1">
        <v>40316</v>
      </c>
      <c r="C2610">
        <v>114.879997253418</v>
      </c>
      <c r="D2610">
        <v>115.220001220703</v>
      </c>
      <c r="E2610">
        <v>112.029998779297</v>
      </c>
      <c r="F2610">
        <v>112.40000152587901</v>
      </c>
      <c r="G2610">
        <v>360556800</v>
      </c>
      <c r="H2610">
        <v>85.671844482421903</v>
      </c>
      <c r="I2610" s="1" t="str">
        <f t="shared" si="80"/>
        <v>52010</v>
      </c>
      <c r="J2610">
        <f>COUNTIFS($I$2:I2610,I2610)</f>
        <v>12</v>
      </c>
      <c r="K2610" t="b">
        <f t="shared" si="81"/>
        <v>0</v>
      </c>
    </row>
    <row r="2611" spans="1:11" x14ac:dyDescent="0.25">
      <c r="A2611">
        <v>2610</v>
      </c>
      <c r="B2611" s="1">
        <v>40317</v>
      </c>
      <c r="C2611">
        <v>111.76999664306599</v>
      </c>
      <c r="D2611">
        <v>112.76999664306599</v>
      </c>
      <c r="E2611">
        <v>110.360000610352</v>
      </c>
      <c r="F2611">
        <v>111.76000213623</v>
      </c>
      <c r="G2611">
        <v>394742700</v>
      </c>
      <c r="H2611">
        <v>85.184066772460895</v>
      </c>
      <c r="I2611" s="1" t="str">
        <f t="shared" si="80"/>
        <v>52010</v>
      </c>
      <c r="J2611">
        <f>COUNTIFS($I$2:I2611,I2611)</f>
        <v>13</v>
      </c>
      <c r="K2611" t="b">
        <f t="shared" si="81"/>
        <v>0</v>
      </c>
    </row>
    <row r="2612" spans="1:11" x14ac:dyDescent="0.25">
      <c r="A2612">
        <v>2611</v>
      </c>
      <c r="B2612" s="1">
        <v>40318</v>
      </c>
      <c r="C2612">
        <v>109.379997253418</v>
      </c>
      <c r="D2612">
        <v>109.889999389648</v>
      </c>
      <c r="E2612">
        <v>107.470001220703</v>
      </c>
      <c r="F2612">
        <v>107.540000915527</v>
      </c>
      <c r="G2612">
        <v>530418300</v>
      </c>
      <c r="H2612">
        <v>81.967575073242202</v>
      </c>
      <c r="I2612" s="1" t="str">
        <f t="shared" si="80"/>
        <v>52010</v>
      </c>
      <c r="J2612">
        <f>COUNTIFS($I$2:I2612,I2612)</f>
        <v>14</v>
      </c>
      <c r="K2612" t="b">
        <f t="shared" si="81"/>
        <v>0</v>
      </c>
    </row>
    <row r="2613" spans="1:11" x14ac:dyDescent="0.25">
      <c r="A2613">
        <v>2612</v>
      </c>
      <c r="B2613" s="1">
        <v>40319</v>
      </c>
      <c r="C2613">
        <v>105.91000366210901</v>
      </c>
      <c r="D2613">
        <v>109.379997253418</v>
      </c>
      <c r="E2613">
        <v>105.360000610352</v>
      </c>
      <c r="F2613">
        <v>109.110000610352</v>
      </c>
      <c r="G2613">
        <v>500909400</v>
      </c>
      <c r="H2613">
        <v>83.164192199707003</v>
      </c>
      <c r="I2613" s="1" t="str">
        <f t="shared" si="80"/>
        <v>52010</v>
      </c>
      <c r="J2613">
        <f>COUNTIFS($I$2:I2613,I2613)</f>
        <v>15</v>
      </c>
      <c r="K2613" t="b">
        <f t="shared" si="81"/>
        <v>0</v>
      </c>
    </row>
    <row r="2614" spans="1:11" x14ac:dyDescent="0.25">
      <c r="A2614">
        <v>2613</v>
      </c>
      <c r="B2614" s="1">
        <v>40322</v>
      </c>
      <c r="C2614">
        <v>108.51999664306599</v>
      </c>
      <c r="D2614">
        <v>109.389999389648</v>
      </c>
      <c r="E2614">
        <v>107.610000610352</v>
      </c>
      <c r="F2614">
        <v>107.709999084473</v>
      </c>
      <c r="G2614">
        <v>269823000</v>
      </c>
      <c r="H2614">
        <v>82.097099304199205</v>
      </c>
      <c r="I2614" s="1" t="str">
        <f t="shared" si="80"/>
        <v>52010</v>
      </c>
      <c r="J2614">
        <f>COUNTIFS($I$2:I2614,I2614)</f>
        <v>16</v>
      </c>
      <c r="K2614" t="b">
        <f t="shared" si="81"/>
        <v>0</v>
      </c>
    </row>
    <row r="2615" spans="1:11" x14ac:dyDescent="0.25">
      <c r="A2615">
        <v>2614</v>
      </c>
      <c r="B2615" s="1">
        <v>40323</v>
      </c>
      <c r="C2615">
        <v>105.110000610352</v>
      </c>
      <c r="D2615">
        <v>107.870002746582</v>
      </c>
      <c r="E2615">
        <v>104.379997253418</v>
      </c>
      <c r="F2615">
        <v>107.81999969482401</v>
      </c>
      <c r="G2615">
        <v>396505200</v>
      </c>
      <c r="H2615">
        <v>82.180969238281193</v>
      </c>
      <c r="I2615" s="1" t="str">
        <f t="shared" si="80"/>
        <v>52010</v>
      </c>
      <c r="J2615">
        <f>COUNTIFS($I$2:I2615,I2615)</f>
        <v>17</v>
      </c>
      <c r="K2615" t="b">
        <f t="shared" si="81"/>
        <v>0</v>
      </c>
    </row>
    <row r="2616" spans="1:11" x14ac:dyDescent="0.25">
      <c r="A2616">
        <v>2615</v>
      </c>
      <c r="B2616" s="1">
        <v>40324</v>
      </c>
      <c r="C2616">
        <v>108.48000335693401</v>
      </c>
      <c r="D2616">
        <v>109.470001220703</v>
      </c>
      <c r="E2616">
        <v>106.84999847412099</v>
      </c>
      <c r="F2616">
        <v>107.169998168945</v>
      </c>
      <c r="G2616">
        <v>349719300</v>
      </c>
      <c r="H2616">
        <v>81.685516357421903</v>
      </c>
      <c r="I2616" s="1" t="str">
        <f t="shared" si="80"/>
        <v>52010</v>
      </c>
      <c r="J2616">
        <f>COUNTIFS($I$2:I2616,I2616)</f>
        <v>18</v>
      </c>
      <c r="K2616" t="b">
        <f t="shared" si="81"/>
        <v>0</v>
      </c>
    </row>
    <row r="2617" spans="1:11" x14ac:dyDescent="0.25">
      <c r="A2617">
        <v>2616</v>
      </c>
      <c r="B2617" s="1">
        <v>40325</v>
      </c>
      <c r="C2617">
        <v>109.19000244140599</v>
      </c>
      <c r="D2617">
        <v>110.800003051758</v>
      </c>
      <c r="E2617">
        <v>108.779998779297</v>
      </c>
      <c r="F2617">
        <v>110.76000213623</v>
      </c>
      <c r="G2617">
        <v>300870500</v>
      </c>
      <c r="H2617">
        <v>84.421844482421903</v>
      </c>
      <c r="I2617" s="1" t="str">
        <f t="shared" si="80"/>
        <v>52010</v>
      </c>
      <c r="J2617">
        <f>COUNTIFS($I$2:I2617,I2617)</f>
        <v>19</v>
      </c>
      <c r="K2617" t="b">
        <f t="shared" si="81"/>
        <v>0</v>
      </c>
    </row>
    <row r="2618" spans="1:11" x14ac:dyDescent="0.25">
      <c r="A2618">
        <v>2617</v>
      </c>
      <c r="B2618" s="1">
        <v>40326</v>
      </c>
      <c r="C2618">
        <v>110.639999389648</v>
      </c>
      <c r="D2618">
        <v>110.720001220703</v>
      </c>
      <c r="E2618">
        <v>108.84999847412099</v>
      </c>
      <c r="F2618">
        <v>109.370002746582</v>
      </c>
      <c r="G2618">
        <v>297933500</v>
      </c>
      <c r="H2618">
        <v>83.362373352050795</v>
      </c>
      <c r="I2618" s="1" t="str">
        <f t="shared" si="80"/>
        <v>52010</v>
      </c>
      <c r="J2618">
        <f>COUNTIFS($I$2:I2618,I2618)</f>
        <v>20</v>
      </c>
      <c r="K2618" t="b">
        <f t="shared" si="81"/>
        <v>0</v>
      </c>
    </row>
    <row r="2619" spans="1:11" x14ac:dyDescent="0.25">
      <c r="A2619">
        <v>2618</v>
      </c>
      <c r="B2619" s="1">
        <v>40330</v>
      </c>
      <c r="C2619">
        <v>108.34999847412099</v>
      </c>
      <c r="D2619">
        <v>109.949996948242</v>
      </c>
      <c r="E2619">
        <v>107.370002746582</v>
      </c>
      <c r="F2619">
        <v>107.529998779297</v>
      </c>
      <c r="G2619">
        <v>277909400</v>
      </c>
      <c r="H2619">
        <v>81.959907531738295</v>
      </c>
      <c r="I2619" s="1" t="str">
        <f t="shared" si="80"/>
        <v>62010</v>
      </c>
      <c r="J2619">
        <f>COUNTIFS($I$2:I2619,I2619)</f>
        <v>1</v>
      </c>
      <c r="K2619" t="b">
        <f t="shared" si="81"/>
        <v>1</v>
      </c>
    </row>
    <row r="2620" spans="1:11" x14ac:dyDescent="0.25">
      <c r="A2620">
        <v>2619</v>
      </c>
      <c r="B2620" s="1">
        <v>40331</v>
      </c>
      <c r="C2620">
        <v>108.080001831055</v>
      </c>
      <c r="D2620">
        <v>110.33999633789099</v>
      </c>
      <c r="E2620">
        <v>107.51000213623</v>
      </c>
      <c r="F2620">
        <v>110.330001831055</v>
      </c>
      <c r="G2620">
        <v>240243700</v>
      </c>
      <c r="H2620">
        <v>84.094085693359403</v>
      </c>
      <c r="I2620" s="1" t="str">
        <f t="shared" si="80"/>
        <v>62010</v>
      </c>
      <c r="J2620">
        <f>COUNTIFS($I$2:I2620,I2620)</f>
        <v>2</v>
      </c>
      <c r="K2620" t="b">
        <f t="shared" si="81"/>
        <v>0</v>
      </c>
    </row>
    <row r="2621" spans="1:11" x14ac:dyDescent="0.25">
      <c r="A2621">
        <v>2620</v>
      </c>
      <c r="B2621" s="1">
        <v>40332</v>
      </c>
      <c r="C2621">
        <v>110.65000152587901</v>
      </c>
      <c r="D2621">
        <v>111.05999755859401</v>
      </c>
      <c r="E2621">
        <v>109.580001831055</v>
      </c>
      <c r="F2621">
        <v>110.709999084473</v>
      </c>
      <c r="G2621">
        <v>226618300</v>
      </c>
      <c r="H2621">
        <v>84.383758544921903</v>
      </c>
      <c r="I2621" s="1" t="str">
        <f t="shared" si="80"/>
        <v>62010</v>
      </c>
      <c r="J2621">
        <f>COUNTIFS($I$2:I2621,I2621)</f>
        <v>3</v>
      </c>
      <c r="K2621" t="b">
        <f t="shared" si="81"/>
        <v>0</v>
      </c>
    </row>
    <row r="2622" spans="1:11" x14ac:dyDescent="0.25">
      <c r="A2622">
        <v>2621</v>
      </c>
      <c r="B2622" s="1">
        <v>40333</v>
      </c>
      <c r="C2622">
        <v>108.610000610352</v>
      </c>
      <c r="D2622">
        <v>109.330001831055</v>
      </c>
      <c r="E2622">
        <v>106.459999084473</v>
      </c>
      <c r="F2622">
        <v>106.81999969482401</v>
      </c>
      <c r="G2622">
        <v>398475600</v>
      </c>
      <c r="H2622">
        <v>81.418754577636705</v>
      </c>
      <c r="I2622" s="1" t="str">
        <f t="shared" si="80"/>
        <v>62010</v>
      </c>
      <c r="J2622">
        <f>COUNTIFS($I$2:I2622,I2622)</f>
        <v>4</v>
      </c>
      <c r="K2622" t="b">
        <f t="shared" si="81"/>
        <v>0</v>
      </c>
    </row>
    <row r="2623" spans="1:11" x14ac:dyDescent="0.25">
      <c r="A2623">
        <v>2622</v>
      </c>
      <c r="B2623" s="1">
        <v>40336</v>
      </c>
      <c r="C2623">
        <v>107.199996948242</v>
      </c>
      <c r="D2623">
        <v>107.610000610352</v>
      </c>
      <c r="E2623">
        <v>105.41000366210901</v>
      </c>
      <c r="F2623">
        <v>105.48999786377</v>
      </c>
      <c r="G2623">
        <v>264609100</v>
      </c>
      <c r="H2623">
        <v>80.405021667480497</v>
      </c>
      <c r="I2623" s="1" t="str">
        <f t="shared" si="80"/>
        <v>62010</v>
      </c>
      <c r="J2623">
        <f>COUNTIFS($I$2:I2623,I2623)</f>
        <v>5</v>
      </c>
      <c r="K2623" t="b">
        <f t="shared" si="81"/>
        <v>0</v>
      </c>
    </row>
    <row r="2624" spans="1:11" x14ac:dyDescent="0.25">
      <c r="A2624">
        <v>2623</v>
      </c>
      <c r="B2624" s="1">
        <v>40337</v>
      </c>
      <c r="C2624">
        <v>105.56999969482401</v>
      </c>
      <c r="D2624">
        <v>106.830001831055</v>
      </c>
      <c r="E2624">
        <v>104.65000152587901</v>
      </c>
      <c r="F2624">
        <v>106.620002746582</v>
      </c>
      <c r="G2624">
        <v>357774300</v>
      </c>
      <c r="H2624">
        <v>81.266334533691406</v>
      </c>
      <c r="I2624" s="1" t="str">
        <f t="shared" si="80"/>
        <v>62010</v>
      </c>
      <c r="J2624">
        <f>COUNTIFS($I$2:I2624,I2624)</f>
        <v>6</v>
      </c>
      <c r="K2624" t="b">
        <f t="shared" si="81"/>
        <v>0</v>
      </c>
    </row>
    <row r="2625" spans="1:11" x14ac:dyDescent="0.25">
      <c r="A2625">
        <v>2624</v>
      </c>
      <c r="B2625" s="1">
        <v>40338</v>
      </c>
      <c r="C2625">
        <v>107.23999786377</v>
      </c>
      <c r="D2625">
        <v>108.279998779297</v>
      </c>
      <c r="E2625">
        <v>105.59999847412099</v>
      </c>
      <c r="F2625">
        <v>106.050003051758</v>
      </c>
      <c r="G2625">
        <v>268023300</v>
      </c>
      <c r="H2625">
        <v>80.831840515136705</v>
      </c>
      <c r="I2625" s="1" t="str">
        <f t="shared" si="80"/>
        <v>62010</v>
      </c>
      <c r="J2625">
        <f>COUNTIFS($I$2:I2625,I2625)</f>
        <v>7</v>
      </c>
      <c r="K2625" t="b">
        <f t="shared" si="81"/>
        <v>0</v>
      </c>
    </row>
    <row r="2626" spans="1:11" x14ac:dyDescent="0.25">
      <c r="A2626">
        <v>2625</v>
      </c>
      <c r="B2626" s="1">
        <v>40339</v>
      </c>
      <c r="C2626">
        <v>107.860000610352</v>
      </c>
      <c r="D2626">
        <v>109.279998779297</v>
      </c>
      <c r="E2626">
        <v>106.040000915527</v>
      </c>
      <c r="F2626">
        <v>109.15000152587901</v>
      </c>
      <c r="G2626">
        <v>317890600</v>
      </c>
      <c r="H2626">
        <v>83.194671630859403</v>
      </c>
      <c r="I2626" s="1" t="str">
        <f t="shared" si="80"/>
        <v>62010</v>
      </c>
      <c r="J2626">
        <f>COUNTIFS($I$2:I2626,I2626)</f>
        <v>8</v>
      </c>
      <c r="K2626" t="b">
        <f t="shared" si="81"/>
        <v>0</v>
      </c>
    </row>
    <row r="2627" spans="1:11" x14ac:dyDescent="0.25">
      <c r="A2627">
        <v>2626</v>
      </c>
      <c r="B2627" s="1">
        <v>40340</v>
      </c>
      <c r="C2627">
        <v>108.19000244140599</v>
      </c>
      <c r="D2627">
        <v>109.75</v>
      </c>
      <c r="E2627">
        <v>108.120002746582</v>
      </c>
      <c r="F2627">
        <v>109.68000030517599</v>
      </c>
      <c r="G2627">
        <v>214128200</v>
      </c>
      <c r="H2627">
        <v>83.598655700683594</v>
      </c>
      <c r="I2627" s="1" t="str">
        <f t="shared" ref="I2627:I2690" si="82">MONTH(B2627)&amp;YEAR(B2627)</f>
        <v>62010</v>
      </c>
      <c r="J2627">
        <f>COUNTIFS($I$2:I2627,I2627)</f>
        <v>9</v>
      </c>
      <c r="K2627" t="b">
        <f t="shared" ref="K2627:K2690" si="83">IF(J2627=1,TRUE(),FALSE())</f>
        <v>0</v>
      </c>
    </row>
    <row r="2628" spans="1:11" x14ac:dyDescent="0.25">
      <c r="A2628">
        <v>2627</v>
      </c>
      <c r="B2628" s="1">
        <v>40343</v>
      </c>
      <c r="C2628">
        <v>110.51999664306599</v>
      </c>
      <c r="D2628">
        <v>111.120002746582</v>
      </c>
      <c r="E2628">
        <v>109.40000152587901</v>
      </c>
      <c r="F2628">
        <v>109.51000213623</v>
      </c>
      <c r="G2628">
        <v>207196100</v>
      </c>
      <c r="H2628">
        <v>83.469093322753906</v>
      </c>
      <c r="I2628" s="1" t="str">
        <f t="shared" si="82"/>
        <v>62010</v>
      </c>
      <c r="J2628">
        <f>COUNTIFS($I$2:I2628,I2628)</f>
        <v>10</v>
      </c>
      <c r="K2628" t="b">
        <f t="shared" si="83"/>
        <v>0</v>
      </c>
    </row>
    <row r="2629" spans="1:11" x14ac:dyDescent="0.25">
      <c r="A2629">
        <v>2628</v>
      </c>
      <c r="B2629" s="1">
        <v>40344</v>
      </c>
      <c r="C2629">
        <v>110.279998779297</v>
      </c>
      <c r="D2629">
        <v>112.09999847412099</v>
      </c>
      <c r="E2629">
        <v>110.08999633789099</v>
      </c>
      <c r="F2629">
        <v>112</v>
      </c>
      <c r="G2629">
        <v>238268700</v>
      </c>
      <c r="H2629">
        <v>85.366996765136705</v>
      </c>
      <c r="I2629" s="1" t="str">
        <f t="shared" si="82"/>
        <v>62010</v>
      </c>
      <c r="J2629">
        <f>COUNTIFS($I$2:I2629,I2629)</f>
        <v>11</v>
      </c>
      <c r="K2629" t="b">
        <f t="shared" si="83"/>
        <v>0</v>
      </c>
    </row>
    <row r="2630" spans="1:11" x14ac:dyDescent="0.25">
      <c r="A2630">
        <v>2629</v>
      </c>
      <c r="B2630" s="1">
        <v>40345</v>
      </c>
      <c r="C2630">
        <v>111.419998168945</v>
      </c>
      <c r="D2630">
        <v>112.419998168945</v>
      </c>
      <c r="E2630">
        <v>111.199996948242</v>
      </c>
      <c r="F2630">
        <v>111.959999084473</v>
      </c>
      <c r="G2630">
        <v>216374000</v>
      </c>
      <c r="H2630">
        <v>85.336502075195298</v>
      </c>
      <c r="I2630" s="1" t="str">
        <f t="shared" si="82"/>
        <v>62010</v>
      </c>
      <c r="J2630">
        <f>COUNTIFS($I$2:I2630,I2630)</f>
        <v>12</v>
      </c>
      <c r="K2630" t="b">
        <f t="shared" si="83"/>
        <v>0</v>
      </c>
    </row>
    <row r="2631" spans="1:11" x14ac:dyDescent="0.25">
      <c r="A2631">
        <v>2630</v>
      </c>
      <c r="B2631" s="1">
        <v>40346</v>
      </c>
      <c r="C2631">
        <v>112.279998779297</v>
      </c>
      <c r="D2631">
        <v>112.330001831055</v>
      </c>
      <c r="E2631">
        <v>111.050003051758</v>
      </c>
      <c r="F2631">
        <v>112.139999389648</v>
      </c>
      <c r="G2631">
        <v>263185800</v>
      </c>
      <c r="H2631">
        <v>85.473701477050795</v>
      </c>
      <c r="I2631" s="1" t="str">
        <f t="shared" si="82"/>
        <v>62010</v>
      </c>
      <c r="J2631">
        <f>COUNTIFS($I$2:I2631,I2631)</f>
        <v>13</v>
      </c>
      <c r="K2631" t="b">
        <f t="shared" si="83"/>
        <v>0</v>
      </c>
    </row>
    <row r="2632" spans="1:11" x14ac:dyDescent="0.25">
      <c r="A2632">
        <v>2631</v>
      </c>
      <c r="B2632" s="1">
        <v>40347</v>
      </c>
      <c r="C2632">
        <v>111.830001831055</v>
      </c>
      <c r="D2632">
        <v>112.129997253418</v>
      </c>
      <c r="E2632">
        <v>111.370002746582</v>
      </c>
      <c r="F2632">
        <v>111.73000335693401</v>
      </c>
      <c r="G2632">
        <v>174006600</v>
      </c>
      <c r="H2632">
        <v>85.566368103027301</v>
      </c>
      <c r="I2632" s="1" t="str">
        <f t="shared" si="82"/>
        <v>62010</v>
      </c>
      <c r="J2632">
        <f>COUNTIFS($I$2:I2632,I2632)</f>
        <v>14</v>
      </c>
      <c r="K2632" t="b">
        <f t="shared" si="83"/>
        <v>0</v>
      </c>
    </row>
    <row r="2633" spans="1:11" x14ac:dyDescent="0.25">
      <c r="A2633">
        <v>2632</v>
      </c>
      <c r="B2633" s="1">
        <v>40350</v>
      </c>
      <c r="C2633">
        <v>113.120002746582</v>
      </c>
      <c r="D2633">
        <v>113.199996948242</v>
      </c>
      <c r="E2633">
        <v>110.790000915527</v>
      </c>
      <c r="F2633">
        <v>111.41000366210901</v>
      </c>
      <c r="G2633">
        <v>213140700</v>
      </c>
      <c r="H2633">
        <v>85.3212890625</v>
      </c>
      <c r="I2633" s="1" t="str">
        <f t="shared" si="82"/>
        <v>62010</v>
      </c>
      <c r="J2633">
        <f>COUNTIFS($I$2:I2633,I2633)</f>
        <v>15</v>
      </c>
      <c r="K2633" t="b">
        <f t="shared" si="83"/>
        <v>0</v>
      </c>
    </row>
    <row r="2634" spans="1:11" x14ac:dyDescent="0.25">
      <c r="A2634">
        <v>2633</v>
      </c>
      <c r="B2634" s="1">
        <v>40351</v>
      </c>
      <c r="C2634">
        <v>111.41000366210901</v>
      </c>
      <c r="D2634">
        <v>111.90000152587901</v>
      </c>
      <c r="E2634">
        <v>109.41000366210901</v>
      </c>
      <c r="F2634">
        <v>109.56999969482401</v>
      </c>
      <c r="G2634">
        <v>239355400</v>
      </c>
      <c r="H2634">
        <v>83.912185668945298</v>
      </c>
      <c r="I2634" s="1" t="str">
        <f t="shared" si="82"/>
        <v>62010</v>
      </c>
      <c r="J2634">
        <f>COUNTIFS($I$2:I2634,I2634)</f>
        <v>16</v>
      </c>
      <c r="K2634" t="b">
        <f t="shared" si="83"/>
        <v>0</v>
      </c>
    </row>
    <row r="2635" spans="1:11" x14ac:dyDescent="0.25">
      <c r="A2635">
        <v>2634</v>
      </c>
      <c r="B2635" s="1">
        <v>40352</v>
      </c>
      <c r="C2635">
        <v>109.639999389648</v>
      </c>
      <c r="D2635">
        <v>110.029998779297</v>
      </c>
      <c r="E2635">
        <v>108.48000335693401</v>
      </c>
      <c r="F2635">
        <v>109.23000335693401</v>
      </c>
      <c r="G2635">
        <v>254639900</v>
      </c>
      <c r="H2635">
        <v>83.651786804199205</v>
      </c>
      <c r="I2635" s="1" t="str">
        <f t="shared" si="82"/>
        <v>62010</v>
      </c>
      <c r="J2635">
        <f>COUNTIFS($I$2:I2635,I2635)</f>
        <v>17</v>
      </c>
      <c r="K2635" t="b">
        <f t="shared" si="83"/>
        <v>0</v>
      </c>
    </row>
    <row r="2636" spans="1:11" x14ac:dyDescent="0.25">
      <c r="A2636">
        <v>2635</v>
      </c>
      <c r="B2636" s="1">
        <v>40353</v>
      </c>
      <c r="C2636">
        <v>108.69000244140599</v>
      </c>
      <c r="D2636">
        <v>108.830001831055</v>
      </c>
      <c r="E2636">
        <v>107.139999389648</v>
      </c>
      <c r="F2636">
        <v>107.419998168945</v>
      </c>
      <c r="G2636">
        <v>268523600</v>
      </c>
      <c r="H2636">
        <v>82.265609741210895</v>
      </c>
      <c r="I2636" s="1" t="str">
        <f t="shared" si="82"/>
        <v>62010</v>
      </c>
      <c r="J2636">
        <f>COUNTIFS($I$2:I2636,I2636)</f>
        <v>18</v>
      </c>
      <c r="K2636" t="b">
        <f t="shared" si="83"/>
        <v>0</v>
      </c>
    </row>
    <row r="2637" spans="1:11" x14ac:dyDescent="0.25">
      <c r="A2637">
        <v>2636</v>
      </c>
      <c r="B2637" s="1">
        <v>40354</v>
      </c>
      <c r="C2637">
        <v>107.73999786377</v>
      </c>
      <c r="D2637">
        <v>108.419998168945</v>
      </c>
      <c r="E2637">
        <v>106.76999664306599</v>
      </c>
      <c r="F2637">
        <v>107.870002746582</v>
      </c>
      <c r="G2637">
        <v>238726500</v>
      </c>
      <c r="H2637">
        <v>82.610244750976605</v>
      </c>
      <c r="I2637" s="1" t="str">
        <f t="shared" si="82"/>
        <v>62010</v>
      </c>
      <c r="J2637">
        <f>COUNTIFS($I$2:I2637,I2637)</f>
        <v>19</v>
      </c>
      <c r="K2637" t="b">
        <f t="shared" si="83"/>
        <v>0</v>
      </c>
    </row>
    <row r="2638" spans="1:11" x14ac:dyDescent="0.25">
      <c r="A2638">
        <v>2637</v>
      </c>
      <c r="B2638" s="1">
        <v>40357</v>
      </c>
      <c r="C2638">
        <v>108.029998779297</v>
      </c>
      <c r="D2638">
        <v>108.31999969482401</v>
      </c>
      <c r="E2638">
        <v>107.139999389648</v>
      </c>
      <c r="F2638">
        <v>107.529998779297</v>
      </c>
      <c r="G2638">
        <v>169218600</v>
      </c>
      <c r="H2638">
        <v>82.349845886230497</v>
      </c>
      <c r="I2638" s="1" t="str">
        <f t="shared" si="82"/>
        <v>62010</v>
      </c>
      <c r="J2638">
        <f>COUNTIFS($I$2:I2638,I2638)</f>
        <v>20</v>
      </c>
      <c r="K2638" t="b">
        <f t="shared" si="83"/>
        <v>0</v>
      </c>
    </row>
    <row r="2639" spans="1:11" x14ac:dyDescent="0.25">
      <c r="A2639">
        <v>2638</v>
      </c>
      <c r="B2639" s="1">
        <v>40358</v>
      </c>
      <c r="C2639">
        <v>106.01999664306599</v>
      </c>
      <c r="D2639">
        <v>107.51000213623</v>
      </c>
      <c r="E2639">
        <v>103.550003051758</v>
      </c>
      <c r="F2639">
        <v>104.209999084473</v>
      </c>
      <c r="G2639">
        <v>373649500</v>
      </c>
      <c r="H2639">
        <v>79.807266235351605</v>
      </c>
      <c r="I2639" s="1" t="str">
        <f t="shared" si="82"/>
        <v>62010</v>
      </c>
      <c r="J2639">
        <f>COUNTIFS($I$2:I2639,I2639)</f>
        <v>21</v>
      </c>
      <c r="K2639" t="b">
        <f t="shared" si="83"/>
        <v>0</v>
      </c>
    </row>
    <row r="2640" spans="1:11" x14ac:dyDescent="0.25">
      <c r="A2640">
        <v>2639</v>
      </c>
      <c r="B2640" s="1">
        <v>40359</v>
      </c>
      <c r="C2640">
        <v>103.919998168945</v>
      </c>
      <c r="D2640">
        <v>104.879997253418</v>
      </c>
      <c r="E2640">
        <v>102.879997253418</v>
      </c>
      <c r="F2640">
        <v>103.220001220703</v>
      </c>
      <c r="G2640">
        <v>284101700</v>
      </c>
      <c r="H2640">
        <v>79.049125671386705</v>
      </c>
      <c r="I2640" s="1" t="str">
        <f t="shared" si="82"/>
        <v>62010</v>
      </c>
      <c r="J2640">
        <f>COUNTIFS($I$2:I2640,I2640)</f>
        <v>22</v>
      </c>
      <c r="K2640" t="b">
        <f t="shared" si="83"/>
        <v>0</v>
      </c>
    </row>
    <row r="2641" spans="1:11" x14ac:dyDescent="0.25">
      <c r="A2641">
        <v>2640</v>
      </c>
      <c r="B2641" s="1">
        <v>40360</v>
      </c>
      <c r="C2641">
        <v>103.15000152587901</v>
      </c>
      <c r="D2641">
        <v>103.48999786377</v>
      </c>
      <c r="E2641">
        <v>101.129997253418</v>
      </c>
      <c r="F2641">
        <v>102.76000213623</v>
      </c>
      <c r="G2641">
        <v>382924800</v>
      </c>
      <c r="H2641">
        <v>78.696846008300795</v>
      </c>
      <c r="I2641" s="1" t="str">
        <f t="shared" si="82"/>
        <v>72010</v>
      </c>
      <c r="J2641">
        <f>COUNTIFS($I$2:I2641,I2641)</f>
        <v>1</v>
      </c>
      <c r="K2641" t="b">
        <f t="shared" si="83"/>
        <v>1</v>
      </c>
    </row>
    <row r="2642" spans="1:11" x14ac:dyDescent="0.25">
      <c r="A2642">
        <v>2641</v>
      </c>
      <c r="B2642" s="1">
        <v>40361</v>
      </c>
      <c r="C2642">
        <v>103.110000610352</v>
      </c>
      <c r="D2642">
        <v>103.419998168945</v>
      </c>
      <c r="E2642">
        <v>101.620002746582</v>
      </c>
      <c r="F2642">
        <v>102.199996948242</v>
      </c>
      <c r="G2642">
        <v>233385200</v>
      </c>
      <c r="H2642">
        <v>78.267974853515597</v>
      </c>
      <c r="I2642" s="1" t="str">
        <f t="shared" si="82"/>
        <v>72010</v>
      </c>
      <c r="J2642">
        <f>COUNTIFS($I$2:I2642,I2642)</f>
        <v>2</v>
      </c>
      <c r="K2642" t="b">
        <f t="shared" si="83"/>
        <v>0</v>
      </c>
    </row>
    <row r="2643" spans="1:11" x14ac:dyDescent="0.25">
      <c r="A2643">
        <v>2642</v>
      </c>
      <c r="B2643" s="1">
        <v>40365</v>
      </c>
      <c r="C2643">
        <v>103.639999389648</v>
      </c>
      <c r="D2643">
        <v>104.370002746582</v>
      </c>
      <c r="E2643">
        <v>101.879997253418</v>
      </c>
      <c r="F2643">
        <v>102.870002746582</v>
      </c>
      <c r="G2643">
        <v>256935300</v>
      </c>
      <c r="H2643">
        <v>78.781082153320298</v>
      </c>
      <c r="I2643" s="1" t="str">
        <f t="shared" si="82"/>
        <v>72010</v>
      </c>
      <c r="J2643">
        <f>COUNTIFS($I$2:I2643,I2643)</f>
        <v>3</v>
      </c>
      <c r="K2643" t="b">
        <f t="shared" si="83"/>
        <v>0</v>
      </c>
    </row>
    <row r="2644" spans="1:11" x14ac:dyDescent="0.25">
      <c r="A2644">
        <v>2643</v>
      </c>
      <c r="B2644" s="1">
        <v>40366</v>
      </c>
      <c r="C2644">
        <v>103.129997253418</v>
      </c>
      <c r="D2644">
        <v>106.23999786377</v>
      </c>
      <c r="E2644">
        <v>103.01999664306599</v>
      </c>
      <c r="F2644">
        <v>106.110000610352</v>
      </c>
      <c r="G2644">
        <v>253769400</v>
      </c>
      <c r="H2644">
        <v>81.262382507324205</v>
      </c>
      <c r="I2644" s="1" t="str">
        <f t="shared" si="82"/>
        <v>72010</v>
      </c>
      <c r="J2644">
        <f>COUNTIFS($I$2:I2644,I2644)</f>
        <v>4</v>
      </c>
      <c r="K2644" t="b">
        <f t="shared" si="83"/>
        <v>0</v>
      </c>
    </row>
    <row r="2645" spans="1:11" x14ac:dyDescent="0.25">
      <c r="A2645">
        <v>2644</v>
      </c>
      <c r="B2645" s="1">
        <v>40367</v>
      </c>
      <c r="C2645">
        <v>107</v>
      </c>
      <c r="D2645">
        <v>107.279998779297</v>
      </c>
      <c r="E2645">
        <v>105.91000366210901</v>
      </c>
      <c r="F2645">
        <v>107.16000366210901</v>
      </c>
      <c r="G2645">
        <v>210842100</v>
      </c>
      <c r="H2645">
        <v>82.066497802734403</v>
      </c>
      <c r="I2645" s="1" t="str">
        <f t="shared" si="82"/>
        <v>72010</v>
      </c>
      <c r="J2645">
        <f>COUNTIFS($I$2:I2645,I2645)</f>
        <v>5</v>
      </c>
      <c r="K2645" t="b">
        <f t="shared" si="83"/>
        <v>0</v>
      </c>
    </row>
    <row r="2646" spans="1:11" x14ac:dyDescent="0.25">
      <c r="A2646">
        <v>2645</v>
      </c>
      <c r="B2646" s="1">
        <v>40368</v>
      </c>
      <c r="C2646">
        <v>107.129997253418</v>
      </c>
      <c r="D2646">
        <v>107.970001220703</v>
      </c>
      <c r="E2646">
        <v>106.93000030517599</v>
      </c>
      <c r="F2646">
        <v>107.959999084473</v>
      </c>
      <c r="G2646">
        <v>144999900</v>
      </c>
      <c r="H2646">
        <v>82.679161071777301</v>
      </c>
      <c r="I2646" s="1" t="str">
        <f t="shared" si="82"/>
        <v>72010</v>
      </c>
      <c r="J2646">
        <f>COUNTIFS($I$2:I2646,I2646)</f>
        <v>6</v>
      </c>
      <c r="K2646" t="b">
        <f t="shared" si="83"/>
        <v>0</v>
      </c>
    </row>
    <row r="2647" spans="1:11" x14ac:dyDescent="0.25">
      <c r="A2647">
        <v>2646</v>
      </c>
      <c r="B2647" s="1">
        <v>40371</v>
      </c>
      <c r="C2647">
        <v>107.59999847412099</v>
      </c>
      <c r="D2647">
        <v>108.23999786377</v>
      </c>
      <c r="E2647">
        <v>107.15000152587901</v>
      </c>
      <c r="F2647">
        <v>108.029998779297</v>
      </c>
      <c r="G2647">
        <v>131283600</v>
      </c>
      <c r="H2647">
        <v>82.732765197753906</v>
      </c>
      <c r="I2647" s="1" t="str">
        <f t="shared" si="82"/>
        <v>72010</v>
      </c>
      <c r="J2647">
        <f>COUNTIFS($I$2:I2647,I2647)</f>
        <v>7</v>
      </c>
      <c r="K2647" t="b">
        <f t="shared" si="83"/>
        <v>0</v>
      </c>
    </row>
    <row r="2648" spans="1:11" x14ac:dyDescent="0.25">
      <c r="A2648">
        <v>2647</v>
      </c>
      <c r="B2648" s="1">
        <v>40372</v>
      </c>
      <c r="C2648">
        <v>109.15000152587901</v>
      </c>
      <c r="D2648">
        <v>110.08999633789099</v>
      </c>
      <c r="E2648">
        <v>108.93000030517599</v>
      </c>
      <c r="F2648">
        <v>109.66000366210901</v>
      </c>
      <c r="G2648">
        <v>213025900</v>
      </c>
      <c r="H2648">
        <v>83.981071472167997</v>
      </c>
      <c r="I2648" s="1" t="str">
        <f t="shared" si="82"/>
        <v>72010</v>
      </c>
      <c r="J2648">
        <f>COUNTIFS($I$2:I2648,I2648)</f>
        <v>8</v>
      </c>
      <c r="K2648" t="b">
        <f t="shared" si="83"/>
        <v>0</v>
      </c>
    </row>
    <row r="2649" spans="1:11" x14ac:dyDescent="0.25">
      <c r="A2649">
        <v>2648</v>
      </c>
      <c r="B2649" s="1">
        <v>40373</v>
      </c>
      <c r="C2649">
        <v>109.30999755859401</v>
      </c>
      <c r="D2649">
        <v>110.080001831055</v>
      </c>
      <c r="E2649">
        <v>108.860000610352</v>
      </c>
      <c r="F2649">
        <v>109.65000152587901</v>
      </c>
      <c r="G2649">
        <v>184426800</v>
      </c>
      <c r="H2649">
        <v>83.973388671875</v>
      </c>
      <c r="I2649" s="1" t="str">
        <f t="shared" si="82"/>
        <v>72010</v>
      </c>
      <c r="J2649">
        <f>COUNTIFS($I$2:I2649,I2649)</f>
        <v>9</v>
      </c>
      <c r="K2649" t="b">
        <f t="shared" si="83"/>
        <v>0</v>
      </c>
    </row>
    <row r="2650" spans="1:11" x14ac:dyDescent="0.25">
      <c r="A2650">
        <v>2649</v>
      </c>
      <c r="B2650" s="1">
        <v>40374</v>
      </c>
      <c r="C2650">
        <v>109.610000610352</v>
      </c>
      <c r="D2650">
        <v>110.05999755859401</v>
      </c>
      <c r="E2650">
        <v>108.169998168945</v>
      </c>
      <c r="F2650">
        <v>109.68000030517599</v>
      </c>
      <c r="G2650">
        <v>232337900</v>
      </c>
      <c r="H2650">
        <v>83.996391296386705</v>
      </c>
      <c r="I2650" s="1" t="str">
        <f t="shared" si="82"/>
        <v>72010</v>
      </c>
      <c r="J2650">
        <f>COUNTIFS($I$2:I2650,I2650)</f>
        <v>10</v>
      </c>
      <c r="K2650" t="b">
        <f t="shared" si="83"/>
        <v>0</v>
      </c>
    </row>
    <row r="2651" spans="1:11" x14ac:dyDescent="0.25">
      <c r="A2651">
        <v>2650</v>
      </c>
      <c r="B2651" s="1">
        <v>40375</v>
      </c>
      <c r="C2651">
        <v>109.08999633789099</v>
      </c>
      <c r="D2651">
        <v>109.209999084473</v>
      </c>
      <c r="E2651">
        <v>106.449996948242</v>
      </c>
      <c r="F2651">
        <v>106.66000366210901</v>
      </c>
      <c r="G2651">
        <v>282693400</v>
      </c>
      <c r="H2651">
        <v>81.683586120605497</v>
      </c>
      <c r="I2651" s="1" t="str">
        <f t="shared" si="82"/>
        <v>72010</v>
      </c>
      <c r="J2651">
        <f>COUNTIFS($I$2:I2651,I2651)</f>
        <v>11</v>
      </c>
      <c r="K2651" t="b">
        <f t="shared" si="83"/>
        <v>0</v>
      </c>
    </row>
    <row r="2652" spans="1:11" x14ac:dyDescent="0.25">
      <c r="A2652">
        <v>2651</v>
      </c>
      <c r="B2652" s="1">
        <v>40378</v>
      </c>
      <c r="C2652">
        <v>107.050003051758</v>
      </c>
      <c r="D2652">
        <v>107.629997253418</v>
      </c>
      <c r="E2652">
        <v>106.220001220703</v>
      </c>
      <c r="F2652">
        <v>107.290000915527</v>
      </c>
      <c r="G2652">
        <v>186709000</v>
      </c>
      <c r="H2652">
        <v>82.166061401367202</v>
      </c>
      <c r="I2652" s="1" t="str">
        <f t="shared" si="82"/>
        <v>72010</v>
      </c>
      <c r="J2652">
        <f>COUNTIFS($I$2:I2652,I2652)</f>
        <v>12</v>
      </c>
      <c r="K2652" t="b">
        <f t="shared" si="83"/>
        <v>0</v>
      </c>
    </row>
    <row r="2653" spans="1:11" x14ac:dyDescent="0.25">
      <c r="A2653">
        <v>2652</v>
      </c>
      <c r="B2653" s="1">
        <v>40379</v>
      </c>
      <c r="C2653">
        <v>105.870002746582</v>
      </c>
      <c r="D2653">
        <v>108.55999755859401</v>
      </c>
      <c r="E2653">
        <v>105.81999969482401</v>
      </c>
      <c r="F2653">
        <v>108.48000335693401</v>
      </c>
      <c r="G2653">
        <v>258162400</v>
      </c>
      <c r="H2653">
        <v>83.077415466308594</v>
      </c>
      <c r="I2653" s="1" t="str">
        <f t="shared" si="82"/>
        <v>72010</v>
      </c>
      <c r="J2653">
        <f>COUNTIFS($I$2:I2653,I2653)</f>
        <v>13</v>
      </c>
      <c r="K2653" t="b">
        <f t="shared" si="83"/>
        <v>0</v>
      </c>
    </row>
    <row r="2654" spans="1:11" x14ac:dyDescent="0.25">
      <c r="A2654">
        <v>2653</v>
      </c>
      <c r="B2654" s="1">
        <v>40380</v>
      </c>
      <c r="C2654">
        <v>109.040000915527</v>
      </c>
      <c r="D2654">
        <v>109.06999969482401</v>
      </c>
      <c r="E2654">
        <v>106.629997253418</v>
      </c>
      <c r="F2654">
        <v>107.06999969482401</v>
      </c>
      <c r="G2654">
        <v>264527000</v>
      </c>
      <c r="H2654">
        <v>81.997589111328097</v>
      </c>
      <c r="I2654" s="1" t="str">
        <f t="shared" si="82"/>
        <v>72010</v>
      </c>
      <c r="J2654">
        <f>COUNTIFS($I$2:I2654,I2654)</f>
        <v>14</v>
      </c>
      <c r="K2654" t="b">
        <f t="shared" si="83"/>
        <v>0</v>
      </c>
    </row>
    <row r="2655" spans="1:11" x14ac:dyDescent="0.25">
      <c r="A2655">
        <v>2654</v>
      </c>
      <c r="B2655" s="1">
        <v>40381</v>
      </c>
      <c r="C2655">
        <v>108.33999633789099</v>
      </c>
      <c r="D2655">
        <v>109.94000244140599</v>
      </c>
      <c r="E2655">
        <v>108.330001831055</v>
      </c>
      <c r="F2655">
        <v>109.459999084473</v>
      </c>
      <c r="G2655">
        <v>274781300</v>
      </c>
      <c r="H2655">
        <v>83.827941894531193</v>
      </c>
      <c r="I2655" s="1" t="str">
        <f t="shared" si="82"/>
        <v>72010</v>
      </c>
      <c r="J2655">
        <f>COUNTIFS($I$2:I2655,I2655)</f>
        <v>15</v>
      </c>
      <c r="K2655" t="b">
        <f t="shared" si="83"/>
        <v>0</v>
      </c>
    </row>
    <row r="2656" spans="1:11" x14ac:dyDescent="0.25">
      <c r="A2656">
        <v>2655</v>
      </c>
      <c r="B2656" s="1">
        <v>40382</v>
      </c>
      <c r="C2656">
        <v>109.23999786377</v>
      </c>
      <c r="D2656">
        <v>110.56999969482401</v>
      </c>
      <c r="E2656">
        <v>108.93000030517599</v>
      </c>
      <c r="F2656">
        <v>110.41000366210901</v>
      </c>
      <c r="G2656">
        <v>222020800</v>
      </c>
      <c r="H2656">
        <v>84.555442810058594</v>
      </c>
      <c r="I2656" s="1" t="str">
        <f t="shared" si="82"/>
        <v>72010</v>
      </c>
      <c r="J2656">
        <f>COUNTIFS($I$2:I2656,I2656)</f>
        <v>16</v>
      </c>
      <c r="K2656" t="b">
        <f t="shared" si="83"/>
        <v>0</v>
      </c>
    </row>
    <row r="2657" spans="1:11" x14ac:dyDescent="0.25">
      <c r="A2657">
        <v>2656</v>
      </c>
      <c r="B2657" s="1">
        <v>40385</v>
      </c>
      <c r="C2657">
        <v>110.59999847412099</v>
      </c>
      <c r="D2657">
        <v>111.669998168945</v>
      </c>
      <c r="E2657">
        <v>110.290000915527</v>
      </c>
      <c r="F2657">
        <v>111.55999755859401</v>
      </c>
      <c r="G2657">
        <v>184445700</v>
      </c>
      <c r="H2657">
        <v>85.436172485351605</v>
      </c>
      <c r="I2657" s="1" t="str">
        <f t="shared" si="82"/>
        <v>72010</v>
      </c>
      <c r="J2657">
        <f>COUNTIFS($I$2:I2657,I2657)</f>
        <v>17</v>
      </c>
      <c r="K2657" t="b">
        <f t="shared" si="83"/>
        <v>0</v>
      </c>
    </row>
    <row r="2658" spans="1:11" x14ac:dyDescent="0.25">
      <c r="A2658">
        <v>2657</v>
      </c>
      <c r="B2658" s="1">
        <v>40386</v>
      </c>
      <c r="C2658">
        <v>112.169998168945</v>
      </c>
      <c r="D2658">
        <v>112.290000915527</v>
      </c>
      <c r="E2658">
        <v>111.110000610352</v>
      </c>
      <c r="F2658">
        <v>111.550003051758</v>
      </c>
      <c r="G2658">
        <v>204855600</v>
      </c>
      <c r="H2658">
        <v>85.428504943847699</v>
      </c>
      <c r="I2658" s="1" t="str">
        <f t="shared" si="82"/>
        <v>72010</v>
      </c>
      <c r="J2658">
        <f>COUNTIFS($I$2:I2658,I2658)</f>
        <v>18</v>
      </c>
      <c r="K2658" t="b">
        <f t="shared" si="83"/>
        <v>0</v>
      </c>
    </row>
    <row r="2659" spans="1:11" x14ac:dyDescent="0.25">
      <c r="A2659">
        <v>2658</v>
      </c>
      <c r="B2659" s="1">
        <v>40387</v>
      </c>
      <c r="C2659">
        <v>111.31999969482401</v>
      </c>
      <c r="D2659">
        <v>111.66000366210901</v>
      </c>
      <c r="E2659">
        <v>110.459999084473</v>
      </c>
      <c r="F2659">
        <v>110.830001831055</v>
      </c>
      <c r="G2659">
        <v>163056200</v>
      </c>
      <c r="H2659">
        <v>84.877113342285199</v>
      </c>
      <c r="I2659" s="1" t="str">
        <f t="shared" si="82"/>
        <v>72010</v>
      </c>
      <c r="J2659">
        <f>COUNTIFS($I$2:I2659,I2659)</f>
        <v>19</v>
      </c>
      <c r="K2659" t="b">
        <f t="shared" si="83"/>
        <v>0</v>
      </c>
    </row>
    <row r="2660" spans="1:11" x14ac:dyDescent="0.25">
      <c r="A2660">
        <v>2659</v>
      </c>
      <c r="B2660" s="1">
        <v>40388</v>
      </c>
      <c r="C2660">
        <v>111.51999664306599</v>
      </c>
      <c r="D2660">
        <v>111.81999969482401</v>
      </c>
      <c r="E2660">
        <v>109.41000366210901</v>
      </c>
      <c r="F2660">
        <v>110.290000915527</v>
      </c>
      <c r="G2660">
        <v>220149100</v>
      </c>
      <c r="H2660">
        <v>84.463562011718807</v>
      </c>
      <c r="I2660" s="1" t="str">
        <f t="shared" si="82"/>
        <v>72010</v>
      </c>
      <c r="J2660">
        <f>COUNTIFS($I$2:I2660,I2660)</f>
        <v>20</v>
      </c>
      <c r="K2660" t="b">
        <f t="shared" si="83"/>
        <v>0</v>
      </c>
    </row>
    <row r="2661" spans="1:11" x14ac:dyDescent="0.25">
      <c r="A2661">
        <v>2660</v>
      </c>
      <c r="B2661" s="1">
        <v>40389</v>
      </c>
      <c r="C2661">
        <v>109.169998168945</v>
      </c>
      <c r="D2661">
        <v>110.860000610352</v>
      </c>
      <c r="E2661">
        <v>108.98000335693401</v>
      </c>
      <c r="F2661">
        <v>110.26999664306599</v>
      </c>
      <c r="G2661">
        <v>220070600</v>
      </c>
      <c r="H2661">
        <v>84.448219299316406</v>
      </c>
      <c r="I2661" s="1" t="str">
        <f t="shared" si="82"/>
        <v>72010</v>
      </c>
      <c r="J2661">
        <f>COUNTIFS($I$2:I2661,I2661)</f>
        <v>21</v>
      </c>
      <c r="K2661" t="b">
        <f t="shared" si="83"/>
        <v>0</v>
      </c>
    </row>
    <row r="2662" spans="1:11" x14ac:dyDescent="0.25">
      <c r="A2662">
        <v>2661</v>
      </c>
      <c r="B2662" s="1">
        <v>40392</v>
      </c>
      <c r="C2662">
        <v>111.98999786377</v>
      </c>
      <c r="D2662">
        <v>112.94000244140599</v>
      </c>
      <c r="E2662">
        <v>111.540000915527</v>
      </c>
      <c r="F2662">
        <v>112.76000213623</v>
      </c>
      <c r="G2662">
        <v>188263200</v>
      </c>
      <c r="H2662">
        <v>86.355194091796903</v>
      </c>
      <c r="I2662" s="1" t="str">
        <f t="shared" si="82"/>
        <v>82010</v>
      </c>
      <c r="J2662">
        <f>COUNTIFS($I$2:I2662,I2662)</f>
        <v>1</v>
      </c>
      <c r="K2662" t="b">
        <f t="shared" si="83"/>
        <v>1</v>
      </c>
    </row>
    <row r="2663" spans="1:11" x14ac:dyDescent="0.25">
      <c r="A2663">
        <v>2662</v>
      </c>
      <c r="B2663" s="1">
        <v>40393</v>
      </c>
      <c r="C2663">
        <v>112.48000335693401</v>
      </c>
      <c r="D2663">
        <v>112.76999664306599</v>
      </c>
      <c r="E2663">
        <v>111.84999847412099</v>
      </c>
      <c r="F2663">
        <v>112.220001220703</v>
      </c>
      <c r="G2663">
        <v>146657300</v>
      </c>
      <c r="H2663">
        <v>85.941604614257798</v>
      </c>
      <c r="I2663" s="1" t="str">
        <f t="shared" si="82"/>
        <v>82010</v>
      </c>
      <c r="J2663">
        <f>COUNTIFS($I$2:I2663,I2663)</f>
        <v>2</v>
      </c>
      <c r="K2663" t="b">
        <f t="shared" si="83"/>
        <v>0</v>
      </c>
    </row>
    <row r="2664" spans="1:11" x14ac:dyDescent="0.25">
      <c r="A2664">
        <v>2663</v>
      </c>
      <c r="B2664" s="1">
        <v>40394</v>
      </c>
      <c r="C2664">
        <v>112.529998779297</v>
      </c>
      <c r="D2664">
        <v>113.110000610352</v>
      </c>
      <c r="E2664">
        <v>112.16000366210901</v>
      </c>
      <c r="F2664">
        <v>112.970001220703</v>
      </c>
      <c r="G2664">
        <v>158171700</v>
      </c>
      <c r="H2664">
        <v>86.515968322753906</v>
      </c>
      <c r="I2664" s="1" t="str">
        <f t="shared" si="82"/>
        <v>82010</v>
      </c>
      <c r="J2664">
        <f>COUNTIFS($I$2:I2664,I2664)</f>
        <v>3</v>
      </c>
      <c r="K2664" t="b">
        <f t="shared" si="83"/>
        <v>0</v>
      </c>
    </row>
    <row r="2665" spans="1:11" x14ac:dyDescent="0.25">
      <c r="A2665">
        <v>2664</v>
      </c>
      <c r="B2665" s="1">
        <v>40395</v>
      </c>
      <c r="C2665">
        <v>112.25</v>
      </c>
      <c r="D2665">
        <v>112.91000366210901</v>
      </c>
      <c r="E2665">
        <v>112.080001831055</v>
      </c>
      <c r="F2665">
        <v>112.84999847412099</v>
      </c>
      <c r="G2665">
        <v>140473800</v>
      </c>
      <c r="H2665">
        <v>86.424087524414105</v>
      </c>
      <c r="I2665" s="1" t="str">
        <f t="shared" si="82"/>
        <v>82010</v>
      </c>
      <c r="J2665">
        <f>COUNTIFS($I$2:I2665,I2665)</f>
        <v>4</v>
      </c>
      <c r="K2665" t="b">
        <f t="shared" si="83"/>
        <v>0</v>
      </c>
    </row>
    <row r="2666" spans="1:11" x14ac:dyDescent="0.25">
      <c r="A2666">
        <v>2665</v>
      </c>
      <c r="B2666" s="1">
        <v>40396</v>
      </c>
      <c r="C2666">
        <v>111.73999786377</v>
      </c>
      <c r="D2666">
        <v>112.56999969482401</v>
      </c>
      <c r="E2666">
        <v>110.919998168945</v>
      </c>
      <c r="F2666">
        <v>112.389999389648</v>
      </c>
      <c r="G2666">
        <v>239728300</v>
      </c>
      <c r="H2666">
        <v>86.071815490722699</v>
      </c>
      <c r="I2666" s="1" t="str">
        <f t="shared" si="82"/>
        <v>82010</v>
      </c>
      <c r="J2666">
        <f>COUNTIFS($I$2:I2666,I2666)</f>
        <v>5</v>
      </c>
      <c r="K2666" t="b">
        <f t="shared" si="83"/>
        <v>0</v>
      </c>
    </row>
    <row r="2667" spans="1:11" x14ac:dyDescent="0.25">
      <c r="A2667">
        <v>2666</v>
      </c>
      <c r="B2667" s="1">
        <v>40399</v>
      </c>
      <c r="C2667">
        <v>112.919998168945</v>
      </c>
      <c r="D2667">
        <v>113.18000030517599</v>
      </c>
      <c r="E2667">
        <v>112.31999969482401</v>
      </c>
      <c r="F2667">
        <v>112.98999786377</v>
      </c>
      <c r="G2667">
        <v>120800400</v>
      </c>
      <c r="H2667">
        <v>86.531318664550795</v>
      </c>
      <c r="I2667" s="1" t="str">
        <f t="shared" si="82"/>
        <v>82010</v>
      </c>
      <c r="J2667">
        <f>COUNTIFS($I$2:I2667,I2667)</f>
        <v>6</v>
      </c>
      <c r="K2667" t="b">
        <f t="shared" si="83"/>
        <v>0</v>
      </c>
    </row>
    <row r="2668" spans="1:11" x14ac:dyDescent="0.25">
      <c r="A2668">
        <v>2667</v>
      </c>
      <c r="B2668" s="1">
        <v>40400</v>
      </c>
      <c r="C2668">
        <v>112.029998779297</v>
      </c>
      <c r="D2668">
        <v>112.98000335693401</v>
      </c>
      <c r="E2668">
        <v>111.370002746582</v>
      </c>
      <c r="F2668">
        <v>112.379997253418</v>
      </c>
      <c r="G2668">
        <v>242916300</v>
      </c>
      <c r="H2668">
        <v>86.064163208007798</v>
      </c>
      <c r="I2668" s="1" t="str">
        <f t="shared" si="82"/>
        <v>82010</v>
      </c>
      <c r="J2668">
        <f>COUNTIFS($I$2:I2668,I2668)</f>
        <v>7</v>
      </c>
      <c r="K2668" t="b">
        <f t="shared" si="83"/>
        <v>0</v>
      </c>
    </row>
    <row r="2669" spans="1:11" x14ac:dyDescent="0.25">
      <c r="A2669">
        <v>2668</v>
      </c>
      <c r="B2669" s="1">
        <v>40401</v>
      </c>
      <c r="C2669">
        <v>110.65000152587901</v>
      </c>
      <c r="D2669">
        <v>110.69000244140599</v>
      </c>
      <c r="E2669">
        <v>109.120002746582</v>
      </c>
      <c r="F2669">
        <v>109.300003051758</v>
      </c>
      <c r="G2669">
        <v>273406900</v>
      </c>
      <c r="H2669">
        <v>83.705368041992202</v>
      </c>
      <c r="I2669" s="1" t="str">
        <f t="shared" si="82"/>
        <v>82010</v>
      </c>
      <c r="J2669">
        <f>COUNTIFS($I$2:I2669,I2669)</f>
        <v>8</v>
      </c>
      <c r="K2669" t="b">
        <f t="shared" si="83"/>
        <v>0</v>
      </c>
    </row>
    <row r="2670" spans="1:11" x14ac:dyDescent="0.25">
      <c r="A2670">
        <v>2669</v>
      </c>
      <c r="B2670" s="1">
        <v>40402</v>
      </c>
      <c r="C2670">
        <v>107.65000152587901</v>
      </c>
      <c r="D2670">
        <v>109.01999664306599</v>
      </c>
      <c r="E2670">
        <v>107.59999847412099</v>
      </c>
      <c r="F2670">
        <v>108.629997253418</v>
      </c>
      <c r="G2670">
        <v>239542600</v>
      </c>
      <c r="H2670">
        <v>83.192276000976605</v>
      </c>
      <c r="I2670" s="1" t="str">
        <f t="shared" si="82"/>
        <v>82010</v>
      </c>
      <c r="J2670">
        <f>COUNTIFS($I$2:I2670,I2670)</f>
        <v>9</v>
      </c>
      <c r="K2670" t="b">
        <f t="shared" si="83"/>
        <v>0</v>
      </c>
    </row>
    <row r="2671" spans="1:11" x14ac:dyDescent="0.25">
      <c r="A2671">
        <v>2670</v>
      </c>
      <c r="B2671" s="1">
        <v>40403</v>
      </c>
      <c r="C2671">
        <v>108.290000915527</v>
      </c>
      <c r="D2671">
        <v>108.959999084473</v>
      </c>
      <c r="E2671">
        <v>108.18000030517599</v>
      </c>
      <c r="F2671">
        <v>108.30999755859401</v>
      </c>
      <c r="G2671">
        <v>158698500</v>
      </c>
      <c r="H2671">
        <v>82.947196960449205</v>
      </c>
      <c r="I2671" s="1" t="str">
        <f t="shared" si="82"/>
        <v>82010</v>
      </c>
      <c r="J2671">
        <f>COUNTIFS($I$2:I2671,I2671)</f>
        <v>10</v>
      </c>
      <c r="K2671" t="b">
        <f t="shared" si="83"/>
        <v>0</v>
      </c>
    </row>
    <row r="2672" spans="1:11" x14ac:dyDescent="0.25">
      <c r="A2672">
        <v>2671</v>
      </c>
      <c r="B2672" s="1">
        <v>40406</v>
      </c>
      <c r="C2672">
        <v>107.56999969482401</v>
      </c>
      <c r="D2672">
        <v>108.610000610352</v>
      </c>
      <c r="E2672">
        <v>107.18000030517599</v>
      </c>
      <c r="F2672">
        <v>108.26000213623</v>
      </c>
      <c r="G2672">
        <v>147895300</v>
      </c>
      <c r="H2672">
        <v>82.908912658691406</v>
      </c>
      <c r="I2672" s="1" t="str">
        <f t="shared" si="82"/>
        <v>82010</v>
      </c>
      <c r="J2672">
        <f>COUNTIFS($I$2:I2672,I2672)</f>
        <v>11</v>
      </c>
      <c r="K2672" t="b">
        <f t="shared" si="83"/>
        <v>0</v>
      </c>
    </row>
    <row r="2673" spans="1:11" x14ac:dyDescent="0.25">
      <c r="A2673">
        <v>2672</v>
      </c>
      <c r="B2673" s="1">
        <v>40407</v>
      </c>
      <c r="C2673">
        <v>109.19000244140599</v>
      </c>
      <c r="D2673">
        <v>110.389999389648</v>
      </c>
      <c r="E2673">
        <v>108.879997253418</v>
      </c>
      <c r="F2673">
        <v>109.58999633789099</v>
      </c>
      <c r="G2673">
        <v>172270300</v>
      </c>
      <c r="H2673">
        <v>83.927474975585895</v>
      </c>
      <c r="I2673" s="1" t="str">
        <f t="shared" si="82"/>
        <v>82010</v>
      </c>
      <c r="J2673">
        <f>COUNTIFS($I$2:I2673,I2673)</f>
        <v>12</v>
      </c>
      <c r="K2673" t="b">
        <f t="shared" si="83"/>
        <v>0</v>
      </c>
    </row>
    <row r="2674" spans="1:11" x14ac:dyDescent="0.25">
      <c r="A2674">
        <v>2673</v>
      </c>
      <c r="B2674" s="1">
        <v>40408</v>
      </c>
      <c r="C2674">
        <v>109.540000915527</v>
      </c>
      <c r="D2674">
        <v>110.379997253418</v>
      </c>
      <c r="E2674">
        <v>108.91000366210901</v>
      </c>
      <c r="F2674">
        <v>109.790000915527</v>
      </c>
      <c r="G2674">
        <v>182922100</v>
      </c>
      <c r="H2674">
        <v>84.080650329589801</v>
      </c>
      <c r="I2674" s="1" t="str">
        <f t="shared" si="82"/>
        <v>82010</v>
      </c>
      <c r="J2674">
        <f>COUNTIFS($I$2:I2674,I2674)</f>
        <v>13</v>
      </c>
      <c r="K2674" t="b">
        <f t="shared" si="83"/>
        <v>0</v>
      </c>
    </row>
    <row r="2675" spans="1:11" x14ac:dyDescent="0.25">
      <c r="A2675">
        <v>2674</v>
      </c>
      <c r="B2675" s="1">
        <v>40409</v>
      </c>
      <c r="C2675">
        <v>109.220001220703</v>
      </c>
      <c r="D2675">
        <v>109.48999786377</v>
      </c>
      <c r="E2675">
        <v>107.43000030517599</v>
      </c>
      <c r="F2675">
        <v>107.879997253418</v>
      </c>
      <c r="G2675">
        <v>265847600</v>
      </c>
      <c r="H2675">
        <v>82.617904663085895</v>
      </c>
      <c r="I2675" s="1" t="str">
        <f t="shared" si="82"/>
        <v>82010</v>
      </c>
      <c r="J2675">
        <f>COUNTIFS($I$2:I2675,I2675)</f>
        <v>14</v>
      </c>
      <c r="K2675" t="b">
        <f t="shared" si="83"/>
        <v>0</v>
      </c>
    </row>
    <row r="2676" spans="1:11" x14ac:dyDescent="0.25">
      <c r="A2676">
        <v>2675</v>
      </c>
      <c r="B2676" s="1">
        <v>40410</v>
      </c>
      <c r="C2676">
        <v>107.55999755859401</v>
      </c>
      <c r="D2676">
        <v>107.94000244140599</v>
      </c>
      <c r="E2676">
        <v>106.75</v>
      </c>
      <c r="F2676">
        <v>107.529998779297</v>
      </c>
      <c r="G2676">
        <v>209714200</v>
      </c>
      <c r="H2676">
        <v>82.349845886230497</v>
      </c>
      <c r="I2676" s="1" t="str">
        <f t="shared" si="82"/>
        <v>82010</v>
      </c>
      <c r="J2676">
        <f>COUNTIFS($I$2:I2676,I2676)</f>
        <v>15</v>
      </c>
      <c r="K2676" t="b">
        <f t="shared" si="83"/>
        <v>0</v>
      </c>
    </row>
    <row r="2677" spans="1:11" x14ac:dyDescent="0.25">
      <c r="A2677">
        <v>2676</v>
      </c>
      <c r="B2677" s="1">
        <v>40413</v>
      </c>
      <c r="C2677">
        <v>108.040000915527</v>
      </c>
      <c r="D2677">
        <v>108.56999969482401</v>
      </c>
      <c r="E2677">
        <v>107.06999969482401</v>
      </c>
      <c r="F2677">
        <v>107.120002746582</v>
      </c>
      <c r="G2677">
        <v>163490300</v>
      </c>
      <c r="H2677">
        <v>82.035896301269503</v>
      </c>
      <c r="I2677" s="1" t="str">
        <f t="shared" si="82"/>
        <v>82010</v>
      </c>
      <c r="J2677">
        <f>COUNTIFS($I$2:I2677,I2677)</f>
        <v>16</v>
      </c>
      <c r="K2677" t="b">
        <f t="shared" si="83"/>
        <v>0</v>
      </c>
    </row>
    <row r="2678" spans="1:11" x14ac:dyDescent="0.25">
      <c r="A2678">
        <v>2677</v>
      </c>
      <c r="B2678" s="1">
        <v>40414</v>
      </c>
      <c r="C2678">
        <v>105.949996948242</v>
      </c>
      <c r="D2678">
        <v>106.389999389648</v>
      </c>
      <c r="E2678">
        <v>104.970001220703</v>
      </c>
      <c r="F2678">
        <v>105.529998779297</v>
      </c>
      <c r="G2678">
        <v>280677800</v>
      </c>
      <c r="H2678">
        <v>80.818206787109403</v>
      </c>
      <c r="I2678" s="1" t="str">
        <f t="shared" si="82"/>
        <v>82010</v>
      </c>
      <c r="J2678">
        <f>COUNTIFS($I$2:I2678,I2678)</f>
        <v>17</v>
      </c>
      <c r="K2678" t="b">
        <f t="shared" si="83"/>
        <v>0</v>
      </c>
    </row>
    <row r="2679" spans="1:11" x14ac:dyDescent="0.25">
      <c r="A2679">
        <v>2678</v>
      </c>
      <c r="B2679" s="1">
        <v>40415</v>
      </c>
      <c r="C2679">
        <v>104.949996948242</v>
      </c>
      <c r="D2679">
        <v>106.33999633789099</v>
      </c>
      <c r="E2679">
        <v>104.290000915527</v>
      </c>
      <c r="F2679">
        <v>105.94000244140599</v>
      </c>
      <c r="G2679">
        <v>272234800</v>
      </c>
      <c r="H2679">
        <v>81.1322021484375</v>
      </c>
      <c r="I2679" s="1" t="str">
        <f t="shared" si="82"/>
        <v>82010</v>
      </c>
      <c r="J2679">
        <f>COUNTIFS($I$2:I2679,I2679)</f>
        <v>18</v>
      </c>
      <c r="K2679" t="b">
        <f t="shared" si="83"/>
        <v>0</v>
      </c>
    </row>
    <row r="2680" spans="1:11" x14ac:dyDescent="0.25">
      <c r="A2680">
        <v>2679</v>
      </c>
      <c r="B2680" s="1">
        <v>40416</v>
      </c>
      <c r="C2680">
        <v>106.44000244140599</v>
      </c>
      <c r="D2680">
        <v>106.580001831055</v>
      </c>
      <c r="E2680">
        <v>104.879997253418</v>
      </c>
      <c r="F2680">
        <v>105.23000335693401</v>
      </c>
      <c r="G2680">
        <v>224439500</v>
      </c>
      <c r="H2680">
        <v>80.588447570800795</v>
      </c>
      <c r="I2680" s="1" t="str">
        <f t="shared" si="82"/>
        <v>82010</v>
      </c>
      <c r="J2680">
        <f>COUNTIFS($I$2:I2680,I2680)</f>
        <v>19</v>
      </c>
      <c r="K2680" t="b">
        <f t="shared" si="83"/>
        <v>0</v>
      </c>
    </row>
    <row r="2681" spans="1:11" x14ac:dyDescent="0.25">
      <c r="A2681">
        <v>2680</v>
      </c>
      <c r="B2681" s="1">
        <v>40417</v>
      </c>
      <c r="C2681">
        <v>105.889999389648</v>
      </c>
      <c r="D2681">
        <v>106.970001220703</v>
      </c>
      <c r="E2681">
        <v>104.30999755859401</v>
      </c>
      <c r="F2681">
        <v>106.860000610352</v>
      </c>
      <c r="G2681">
        <v>272649000</v>
      </c>
      <c r="H2681">
        <v>81.836730957031193</v>
      </c>
      <c r="I2681" s="1" t="str">
        <f t="shared" si="82"/>
        <v>82010</v>
      </c>
      <c r="J2681">
        <f>COUNTIFS($I$2:I2681,I2681)</f>
        <v>20</v>
      </c>
      <c r="K2681" t="b">
        <f t="shared" si="83"/>
        <v>0</v>
      </c>
    </row>
    <row r="2682" spans="1:11" x14ac:dyDescent="0.25">
      <c r="A2682">
        <v>2681</v>
      </c>
      <c r="B2682" s="1">
        <v>40420</v>
      </c>
      <c r="C2682">
        <v>106.580001831055</v>
      </c>
      <c r="D2682">
        <v>106.91000366210901</v>
      </c>
      <c r="E2682">
        <v>105.300003051758</v>
      </c>
      <c r="F2682">
        <v>105.30999755859401</v>
      </c>
      <c r="G2682">
        <v>167238600</v>
      </c>
      <c r="H2682">
        <v>80.649726867675795</v>
      </c>
      <c r="I2682" s="1" t="str">
        <f t="shared" si="82"/>
        <v>82010</v>
      </c>
      <c r="J2682">
        <f>COUNTIFS($I$2:I2682,I2682)</f>
        <v>21</v>
      </c>
      <c r="K2682" t="b">
        <f t="shared" si="83"/>
        <v>0</v>
      </c>
    </row>
    <row r="2683" spans="1:11" x14ac:dyDescent="0.25">
      <c r="A2683">
        <v>2682</v>
      </c>
      <c r="B2683" s="1">
        <v>40421</v>
      </c>
      <c r="C2683">
        <v>104.919998168945</v>
      </c>
      <c r="D2683">
        <v>105.98000335693401</v>
      </c>
      <c r="E2683">
        <v>104.48999786377</v>
      </c>
      <c r="F2683">
        <v>105.30999755859401</v>
      </c>
      <c r="G2683">
        <v>273933100</v>
      </c>
      <c r="H2683">
        <v>80.649726867675795</v>
      </c>
      <c r="I2683" s="1" t="str">
        <f t="shared" si="82"/>
        <v>82010</v>
      </c>
      <c r="J2683">
        <f>COUNTIFS($I$2:I2683,I2683)</f>
        <v>22</v>
      </c>
      <c r="K2683" t="b">
        <f t="shared" si="83"/>
        <v>0</v>
      </c>
    </row>
    <row r="2684" spans="1:11" x14ac:dyDescent="0.25">
      <c r="A2684">
        <v>2683</v>
      </c>
      <c r="B2684" s="1">
        <v>40422</v>
      </c>
      <c r="C2684">
        <v>106.73000335693401</v>
      </c>
      <c r="D2684">
        <v>108.610000610352</v>
      </c>
      <c r="E2684">
        <v>106.66000366210901</v>
      </c>
      <c r="F2684">
        <v>108.459999084473</v>
      </c>
      <c r="G2684">
        <v>256828100</v>
      </c>
      <c r="H2684">
        <v>83.062072753906193</v>
      </c>
      <c r="I2684" s="1" t="str">
        <f t="shared" si="82"/>
        <v>92010</v>
      </c>
      <c r="J2684">
        <f>COUNTIFS($I$2:I2684,I2684)</f>
        <v>1</v>
      </c>
      <c r="K2684" t="b">
        <f t="shared" si="83"/>
        <v>1</v>
      </c>
    </row>
    <row r="2685" spans="1:11" x14ac:dyDescent="0.25">
      <c r="A2685">
        <v>2684</v>
      </c>
      <c r="B2685" s="1">
        <v>40423</v>
      </c>
      <c r="C2685">
        <v>108.720001220703</v>
      </c>
      <c r="D2685">
        <v>109.48999786377</v>
      </c>
      <c r="E2685">
        <v>108.48999786377</v>
      </c>
      <c r="F2685">
        <v>109.470001220703</v>
      </c>
      <c r="G2685">
        <v>156112200</v>
      </c>
      <c r="H2685">
        <v>83.835578918457003</v>
      </c>
      <c r="I2685" s="1" t="str">
        <f t="shared" si="82"/>
        <v>92010</v>
      </c>
      <c r="J2685">
        <f>COUNTIFS($I$2:I2685,I2685)</f>
        <v>2</v>
      </c>
      <c r="K2685" t="b">
        <f t="shared" si="83"/>
        <v>0</v>
      </c>
    </row>
    <row r="2686" spans="1:11" x14ac:dyDescent="0.25">
      <c r="A2686">
        <v>2685</v>
      </c>
      <c r="B2686" s="1">
        <v>40424</v>
      </c>
      <c r="C2686">
        <v>110.540000915527</v>
      </c>
      <c r="D2686">
        <v>110.98999786377</v>
      </c>
      <c r="E2686">
        <v>109.949996948242</v>
      </c>
      <c r="F2686">
        <v>110.889999389648</v>
      </c>
      <c r="G2686">
        <v>212197300</v>
      </c>
      <c r="H2686">
        <v>84.923065185546903</v>
      </c>
      <c r="I2686" s="1" t="str">
        <f t="shared" si="82"/>
        <v>92010</v>
      </c>
      <c r="J2686">
        <f>COUNTIFS($I$2:I2686,I2686)</f>
        <v>3</v>
      </c>
      <c r="K2686" t="b">
        <f t="shared" si="83"/>
        <v>0</v>
      </c>
    </row>
    <row r="2687" spans="1:11" x14ac:dyDescent="0.25">
      <c r="A2687">
        <v>2686</v>
      </c>
      <c r="B2687" s="1">
        <v>40428</v>
      </c>
      <c r="C2687">
        <v>110.370002746582</v>
      </c>
      <c r="D2687">
        <v>110.51000213623</v>
      </c>
      <c r="E2687">
        <v>109.550003051758</v>
      </c>
      <c r="F2687">
        <v>109.639999389648</v>
      </c>
      <c r="G2687">
        <v>141973700</v>
      </c>
      <c r="H2687">
        <v>83.965789794921903</v>
      </c>
      <c r="I2687" s="1" t="str">
        <f t="shared" si="82"/>
        <v>92010</v>
      </c>
      <c r="J2687">
        <f>COUNTIFS($I$2:I2687,I2687)</f>
        <v>4</v>
      </c>
      <c r="K2687" t="b">
        <f t="shared" si="83"/>
        <v>0</v>
      </c>
    </row>
    <row r="2688" spans="1:11" x14ac:dyDescent="0.25">
      <c r="A2688">
        <v>2687</v>
      </c>
      <c r="B2688" s="1">
        <v>40429</v>
      </c>
      <c r="C2688">
        <v>109.860000610352</v>
      </c>
      <c r="D2688">
        <v>110.84999847412099</v>
      </c>
      <c r="E2688">
        <v>109.80999755859401</v>
      </c>
      <c r="F2688">
        <v>110.41000366210901</v>
      </c>
      <c r="G2688">
        <v>149924400</v>
      </c>
      <c r="H2688">
        <v>84.555442810058594</v>
      </c>
      <c r="I2688" s="1" t="str">
        <f t="shared" si="82"/>
        <v>92010</v>
      </c>
      <c r="J2688">
        <f>COUNTIFS($I$2:I2688,I2688)</f>
        <v>5</v>
      </c>
      <c r="K2688" t="b">
        <f t="shared" si="83"/>
        <v>0</v>
      </c>
    </row>
    <row r="2689" spans="1:11" x14ac:dyDescent="0.25">
      <c r="A2689">
        <v>2688</v>
      </c>
      <c r="B2689" s="1">
        <v>40430</v>
      </c>
      <c r="C2689">
        <v>111.65000152587901</v>
      </c>
      <c r="D2689">
        <v>111.68000030517599</v>
      </c>
      <c r="E2689">
        <v>110.620002746582</v>
      </c>
      <c r="F2689">
        <v>110.919998168945</v>
      </c>
      <c r="G2689">
        <v>147017900</v>
      </c>
      <c r="H2689">
        <v>84.946044921875</v>
      </c>
      <c r="I2689" s="1" t="str">
        <f t="shared" si="82"/>
        <v>92010</v>
      </c>
      <c r="J2689">
        <f>COUNTIFS($I$2:I2689,I2689)</f>
        <v>6</v>
      </c>
      <c r="K2689" t="b">
        <f t="shared" si="83"/>
        <v>0</v>
      </c>
    </row>
    <row r="2690" spans="1:11" x14ac:dyDescent="0.25">
      <c r="A2690">
        <v>2689</v>
      </c>
      <c r="B2690" s="1">
        <v>40431</v>
      </c>
      <c r="C2690">
        <v>111.120002746582</v>
      </c>
      <c r="D2690">
        <v>111.610000610352</v>
      </c>
      <c r="E2690">
        <v>110.870002746582</v>
      </c>
      <c r="F2690">
        <v>111.48000335693401</v>
      </c>
      <c r="G2690">
        <v>127819000</v>
      </c>
      <c r="H2690">
        <v>85.374923706054702</v>
      </c>
      <c r="I2690" s="1" t="str">
        <f t="shared" si="82"/>
        <v>92010</v>
      </c>
      <c r="J2690">
        <f>COUNTIFS($I$2:I2690,I2690)</f>
        <v>7</v>
      </c>
      <c r="K2690" t="b">
        <f t="shared" si="83"/>
        <v>0</v>
      </c>
    </row>
    <row r="2691" spans="1:11" x14ac:dyDescent="0.25">
      <c r="A2691">
        <v>2690</v>
      </c>
      <c r="B2691" s="1">
        <v>40434</v>
      </c>
      <c r="C2691">
        <v>112.580001831055</v>
      </c>
      <c r="D2691">
        <v>112.949996948242</v>
      </c>
      <c r="E2691">
        <v>112.129997253418</v>
      </c>
      <c r="F2691">
        <v>112.720001220703</v>
      </c>
      <c r="G2691">
        <v>178503500</v>
      </c>
      <c r="H2691">
        <v>86.324539184570298</v>
      </c>
      <c r="I2691" s="1" t="str">
        <f t="shared" ref="I2691:I2754" si="84">MONTH(B2691)&amp;YEAR(B2691)</f>
        <v>92010</v>
      </c>
      <c r="J2691">
        <f>COUNTIFS($I$2:I2691,I2691)</f>
        <v>8</v>
      </c>
      <c r="K2691" t="b">
        <f t="shared" ref="K2691:K2754" si="85">IF(J2691=1,TRUE(),FALSE())</f>
        <v>0</v>
      </c>
    </row>
    <row r="2692" spans="1:11" x14ac:dyDescent="0.25">
      <c r="A2692">
        <v>2691</v>
      </c>
      <c r="B2692" s="1">
        <v>40435</v>
      </c>
      <c r="C2692">
        <v>112.5</v>
      </c>
      <c r="D2692">
        <v>113.290000915527</v>
      </c>
      <c r="E2692">
        <v>112.080001831055</v>
      </c>
      <c r="F2692">
        <v>112.65000152587901</v>
      </c>
      <c r="G2692">
        <v>209823600</v>
      </c>
      <c r="H2692">
        <v>86.270927429199205</v>
      </c>
      <c r="I2692" s="1" t="str">
        <f t="shared" si="84"/>
        <v>92010</v>
      </c>
      <c r="J2692">
        <f>COUNTIFS($I$2:I2692,I2692)</f>
        <v>9</v>
      </c>
      <c r="K2692" t="b">
        <f t="shared" si="85"/>
        <v>0</v>
      </c>
    </row>
    <row r="2693" spans="1:11" x14ac:dyDescent="0.25">
      <c r="A2693">
        <v>2692</v>
      </c>
      <c r="B2693" s="1">
        <v>40436</v>
      </c>
      <c r="C2693">
        <v>112.31999969482401</v>
      </c>
      <c r="D2693">
        <v>113.209999084473</v>
      </c>
      <c r="E2693">
        <v>111.98000335693401</v>
      </c>
      <c r="F2693">
        <v>113.080001831055</v>
      </c>
      <c r="G2693">
        <v>168608400</v>
      </c>
      <c r="H2693">
        <v>86.600242614746094</v>
      </c>
      <c r="I2693" s="1" t="str">
        <f t="shared" si="84"/>
        <v>92010</v>
      </c>
      <c r="J2693">
        <f>COUNTIFS($I$2:I2693,I2693)</f>
        <v>10</v>
      </c>
      <c r="K2693" t="b">
        <f t="shared" si="85"/>
        <v>0</v>
      </c>
    </row>
    <row r="2694" spans="1:11" x14ac:dyDescent="0.25">
      <c r="A2694">
        <v>2693</v>
      </c>
      <c r="B2694" s="1">
        <v>40437</v>
      </c>
      <c r="C2694">
        <v>112.73000335693401</v>
      </c>
      <c r="D2694">
        <v>113.120002746582</v>
      </c>
      <c r="E2694">
        <v>112.34999847412099</v>
      </c>
      <c r="F2694">
        <v>113.050003051758</v>
      </c>
      <c r="G2694">
        <v>199962900</v>
      </c>
      <c r="H2694">
        <v>86.577255249023395</v>
      </c>
      <c r="I2694" s="1" t="str">
        <f t="shared" si="84"/>
        <v>92010</v>
      </c>
      <c r="J2694">
        <f>COUNTIFS($I$2:I2694,I2694)</f>
        <v>11</v>
      </c>
      <c r="K2694" t="b">
        <f t="shared" si="85"/>
        <v>0</v>
      </c>
    </row>
    <row r="2695" spans="1:11" x14ac:dyDescent="0.25">
      <c r="A2695">
        <v>2694</v>
      </c>
      <c r="B2695" s="1">
        <v>40438</v>
      </c>
      <c r="C2695">
        <v>113.040000915527</v>
      </c>
      <c r="D2695">
        <v>113.15000152587901</v>
      </c>
      <c r="E2695">
        <v>112.18000030517599</v>
      </c>
      <c r="F2695">
        <v>112.48999786377</v>
      </c>
      <c r="G2695">
        <v>195836900</v>
      </c>
      <c r="H2695">
        <v>86.609573364257798</v>
      </c>
      <c r="I2695" s="1" t="str">
        <f t="shared" si="84"/>
        <v>92010</v>
      </c>
      <c r="J2695">
        <f>COUNTIFS($I$2:I2695,I2695)</f>
        <v>12</v>
      </c>
      <c r="K2695" t="b">
        <f t="shared" si="85"/>
        <v>0</v>
      </c>
    </row>
    <row r="2696" spans="1:11" x14ac:dyDescent="0.25">
      <c r="A2696">
        <v>2695</v>
      </c>
      <c r="B2696" s="1">
        <v>40441</v>
      </c>
      <c r="C2696">
        <v>112.879997253418</v>
      </c>
      <c r="D2696">
        <v>114.459999084473</v>
      </c>
      <c r="E2696">
        <v>112.51999664306599</v>
      </c>
      <c r="F2696">
        <v>114.209999084473</v>
      </c>
      <c r="G2696">
        <v>214555200</v>
      </c>
      <c r="H2696">
        <v>87.933883666992202</v>
      </c>
      <c r="I2696" s="1" t="str">
        <f t="shared" si="84"/>
        <v>92010</v>
      </c>
      <c r="J2696">
        <f>COUNTIFS($I$2:I2696,I2696)</f>
        <v>13</v>
      </c>
      <c r="K2696" t="b">
        <f t="shared" si="85"/>
        <v>0</v>
      </c>
    </row>
    <row r="2697" spans="1:11" x14ac:dyDescent="0.25">
      <c r="A2697">
        <v>2696</v>
      </c>
      <c r="B2697" s="1">
        <v>40442</v>
      </c>
      <c r="C2697">
        <v>114.300003051758</v>
      </c>
      <c r="D2697">
        <v>114.83999633789099</v>
      </c>
      <c r="E2697">
        <v>113.51000213623</v>
      </c>
      <c r="F2697">
        <v>113.98000335693401</v>
      </c>
      <c r="G2697">
        <v>268389100</v>
      </c>
      <c r="H2697">
        <v>87.756782531738295</v>
      </c>
      <c r="I2697" s="1" t="str">
        <f t="shared" si="84"/>
        <v>92010</v>
      </c>
      <c r="J2697">
        <f>COUNTIFS($I$2:I2697,I2697)</f>
        <v>14</v>
      </c>
      <c r="K2697" t="b">
        <f t="shared" si="85"/>
        <v>0</v>
      </c>
    </row>
    <row r="2698" spans="1:11" x14ac:dyDescent="0.25">
      <c r="A2698">
        <v>2697</v>
      </c>
      <c r="B2698" s="1">
        <v>40443</v>
      </c>
      <c r="C2698">
        <v>113.800003051758</v>
      </c>
      <c r="D2698">
        <v>114.44000244140599</v>
      </c>
      <c r="E2698">
        <v>113.09999847412099</v>
      </c>
      <c r="F2698">
        <v>113.419998168945</v>
      </c>
      <c r="G2698">
        <v>191322400</v>
      </c>
      <c r="H2698">
        <v>87.325622558593807</v>
      </c>
      <c r="I2698" s="1" t="str">
        <f t="shared" si="84"/>
        <v>92010</v>
      </c>
      <c r="J2698">
        <f>COUNTIFS($I$2:I2698,I2698)</f>
        <v>15</v>
      </c>
      <c r="K2698" t="b">
        <f t="shared" si="85"/>
        <v>0</v>
      </c>
    </row>
    <row r="2699" spans="1:11" x14ac:dyDescent="0.25">
      <c r="A2699">
        <v>2698</v>
      </c>
      <c r="B2699" s="1">
        <v>40444</v>
      </c>
      <c r="C2699">
        <v>112.48999786377</v>
      </c>
      <c r="D2699">
        <v>113.669998168945</v>
      </c>
      <c r="E2699">
        <v>112.18000030517599</v>
      </c>
      <c r="F2699">
        <v>112.5</v>
      </c>
      <c r="G2699">
        <v>202354300</v>
      </c>
      <c r="H2699">
        <v>86.617271423339801</v>
      </c>
      <c r="I2699" s="1" t="str">
        <f t="shared" si="84"/>
        <v>92010</v>
      </c>
      <c r="J2699">
        <f>COUNTIFS($I$2:I2699,I2699)</f>
        <v>16</v>
      </c>
      <c r="K2699" t="b">
        <f t="shared" si="85"/>
        <v>0</v>
      </c>
    </row>
    <row r="2700" spans="1:11" x14ac:dyDescent="0.25">
      <c r="A2700">
        <v>2699</v>
      </c>
      <c r="B2700" s="1">
        <v>40445</v>
      </c>
      <c r="C2700">
        <v>113.75</v>
      </c>
      <c r="D2700">
        <v>114.90000152587901</v>
      </c>
      <c r="E2700">
        <v>113.65000152587901</v>
      </c>
      <c r="F2700">
        <v>114.81999969482401</v>
      </c>
      <c r="G2700">
        <v>209671800</v>
      </c>
      <c r="H2700">
        <v>88.403549194335895</v>
      </c>
      <c r="I2700" s="1" t="str">
        <f t="shared" si="84"/>
        <v>92010</v>
      </c>
      <c r="J2700">
        <f>COUNTIFS($I$2:I2700,I2700)</f>
        <v>17</v>
      </c>
      <c r="K2700" t="b">
        <f t="shared" si="85"/>
        <v>0</v>
      </c>
    </row>
    <row r="2701" spans="1:11" x14ac:dyDescent="0.25">
      <c r="A2701">
        <v>2700</v>
      </c>
      <c r="B2701" s="1">
        <v>40448</v>
      </c>
      <c r="C2701">
        <v>114.860000610352</v>
      </c>
      <c r="D2701">
        <v>114.98999786377</v>
      </c>
      <c r="E2701">
        <v>114.16000366210901</v>
      </c>
      <c r="F2701">
        <v>114.26999664306599</v>
      </c>
      <c r="G2701">
        <v>128761800</v>
      </c>
      <c r="H2701">
        <v>87.980064392089801</v>
      </c>
      <c r="I2701" s="1" t="str">
        <f t="shared" si="84"/>
        <v>92010</v>
      </c>
      <c r="J2701">
        <f>COUNTIFS($I$2:I2701,I2701)</f>
        <v>18</v>
      </c>
      <c r="K2701" t="b">
        <f t="shared" si="85"/>
        <v>0</v>
      </c>
    </row>
    <row r="2702" spans="1:11" x14ac:dyDescent="0.25">
      <c r="A2702">
        <v>2701</v>
      </c>
      <c r="B2702" s="1">
        <v>40449</v>
      </c>
      <c r="C2702">
        <v>114.419998168945</v>
      </c>
      <c r="D2702">
        <v>115.040000915527</v>
      </c>
      <c r="E2702">
        <v>113.18000030517599</v>
      </c>
      <c r="F2702">
        <v>114.669998168945</v>
      </c>
      <c r="G2702">
        <v>209207500</v>
      </c>
      <c r="H2702">
        <v>88.288047790527301</v>
      </c>
      <c r="I2702" s="1" t="str">
        <f t="shared" si="84"/>
        <v>92010</v>
      </c>
      <c r="J2702">
        <f>COUNTIFS($I$2:I2702,I2702)</f>
        <v>19</v>
      </c>
      <c r="K2702" t="b">
        <f t="shared" si="85"/>
        <v>0</v>
      </c>
    </row>
    <row r="2703" spans="1:11" x14ac:dyDescent="0.25">
      <c r="A2703">
        <v>2702</v>
      </c>
      <c r="B2703" s="1">
        <v>40450</v>
      </c>
      <c r="C2703">
        <v>114.379997253418</v>
      </c>
      <c r="D2703">
        <v>114.91000366210901</v>
      </c>
      <c r="E2703">
        <v>114.01999664306599</v>
      </c>
      <c r="F2703">
        <v>114.470001220703</v>
      </c>
      <c r="G2703">
        <v>179665800</v>
      </c>
      <c r="H2703">
        <v>88.134063720703097</v>
      </c>
      <c r="I2703" s="1" t="str">
        <f t="shared" si="84"/>
        <v>92010</v>
      </c>
      <c r="J2703">
        <f>COUNTIFS($I$2:I2703,I2703)</f>
        <v>20</v>
      </c>
      <c r="K2703" t="b">
        <f t="shared" si="85"/>
        <v>0</v>
      </c>
    </row>
    <row r="2704" spans="1:11" x14ac:dyDescent="0.25">
      <c r="A2704">
        <v>2703</v>
      </c>
      <c r="B2704" s="1">
        <v>40451</v>
      </c>
      <c r="C2704">
        <v>115.050003051758</v>
      </c>
      <c r="D2704">
        <v>115.790000915527</v>
      </c>
      <c r="E2704">
        <v>113.58999633789099</v>
      </c>
      <c r="F2704">
        <v>114.129997253418</v>
      </c>
      <c r="G2704">
        <v>287106700</v>
      </c>
      <c r="H2704">
        <v>87.872283935546903</v>
      </c>
      <c r="I2704" s="1" t="str">
        <f t="shared" si="84"/>
        <v>92010</v>
      </c>
      <c r="J2704">
        <f>COUNTIFS($I$2:I2704,I2704)</f>
        <v>21</v>
      </c>
      <c r="K2704" t="b">
        <f t="shared" si="85"/>
        <v>0</v>
      </c>
    </row>
    <row r="2705" spans="1:11" x14ac:dyDescent="0.25">
      <c r="A2705">
        <v>2704</v>
      </c>
      <c r="B2705" s="1">
        <v>40452</v>
      </c>
      <c r="C2705">
        <v>114.98999786377</v>
      </c>
      <c r="D2705">
        <v>115.120002746582</v>
      </c>
      <c r="E2705">
        <v>113.93000030517599</v>
      </c>
      <c r="F2705">
        <v>114.610000610352</v>
      </c>
      <c r="G2705">
        <v>174638700</v>
      </c>
      <c r="H2705">
        <v>88.241836547851605</v>
      </c>
      <c r="I2705" s="1" t="str">
        <f t="shared" si="84"/>
        <v>102010</v>
      </c>
      <c r="J2705">
        <f>COUNTIFS($I$2:I2705,I2705)</f>
        <v>1</v>
      </c>
      <c r="K2705" t="b">
        <f t="shared" si="85"/>
        <v>1</v>
      </c>
    </row>
    <row r="2706" spans="1:11" x14ac:dyDescent="0.25">
      <c r="A2706">
        <v>2705</v>
      </c>
      <c r="B2706" s="1">
        <v>40455</v>
      </c>
      <c r="C2706">
        <v>114.370002746582</v>
      </c>
      <c r="D2706">
        <v>114.84999847412099</v>
      </c>
      <c r="E2706">
        <v>113.18000030517599</v>
      </c>
      <c r="F2706">
        <v>113.75</v>
      </c>
      <c r="G2706">
        <v>166153200</v>
      </c>
      <c r="H2706">
        <v>87.579673767089801</v>
      </c>
      <c r="I2706" s="1" t="str">
        <f t="shared" si="84"/>
        <v>102010</v>
      </c>
      <c r="J2706">
        <f>COUNTIFS($I$2:I2706,I2706)</f>
        <v>2</v>
      </c>
      <c r="K2706" t="b">
        <f t="shared" si="85"/>
        <v>0</v>
      </c>
    </row>
    <row r="2707" spans="1:11" x14ac:dyDescent="0.25">
      <c r="A2707">
        <v>2706</v>
      </c>
      <c r="B2707" s="1">
        <v>40456</v>
      </c>
      <c r="C2707">
        <v>114.800003051758</v>
      </c>
      <c r="D2707">
        <v>116.31999969482401</v>
      </c>
      <c r="E2707">
        <v>114.669998168945</v>
      </c>
      <c r="F2707">
        <v>116.040000915527</v>
      </c>
      <c r="G2707">
        <v>229634100</v>
      </c>
      <c r="H2707">
        <v>89.342842102050795</v>
      </c>
      <c r="I2707" s="1" t="str">
        <f t="shared" si="84"/>
        <v>102010</v>
      </c>
      <c r="J2707">
        <f>COUNTIFS($I$2:I2707,I2707)</f>
        <v>3</v>
      </c>
      <c r="K2707" t="b">
        <f t="shared" si="85"/>
        <v>0</v>
      </c>
    </row>
    <row r="2708" spans="1:11" x14ac:dyDescent="0.25">
      <c r="A2708">
        <v>2707</v>
      </c>
      <c r="B2708" s="1">
        <v>40457</v>
      </c>
      <c r="C2708">
        <v>116.01999664306599</v>
      </c>
      <c r="D2708">
        <v>116.330001831055</v>
      </c>
      <c r="E2708">
        <v>115.55999755859401</v>
      </c>
      <c r="F2708">
        <v>116.029998779297</v>
      </c>
      <c r="G2708">
        <v>148626600</v>
      </c>
      <c r="H2708">
        <v>89.335136413574205</v>
      </c>
      <c r="I2708" s="1" t="str">
        <f t="shared" si="84"/>
        <v>102010</v>
      </c>
      <c r="J2708">
        <f>COUNTIFS($I$2:I2708,I2708)</f>
        <v>4</v>
      </c>
      <c r="K2708" t="b">
        <f t="shared" si="85"/>
        <v>0</v>
      </c>
    </row>
    <row r="2709" spans="1:11" x14ac:dyDescent="0.25">
      <c r="A2709">
        <v>2708</v>
      </c>
      <c r="B2709" s="1">
        <v>40458</v>
      </c>
      <c r="C2709">
        <v>116.5</v>
      </c>
      <c r="D2709">
        <v>116.529998779297</v>
      </c>
      <c r="E2709">
        <v>115.19000244140599</v>
      </c>
      <c r="F2709">
        <v>115.889999389648</v>
      </c>
      <c r="G2709">
        <v>164860000</v>
      </c>
      <c r="H2709">
        <v>89.227378845214801</v>
      </c>
      <c r="I2709" s="1" t="str">
        <f t="shared" si="84"/>
        <v>102010</v>
      </c>
      <c r="J2709">
        <f>COUNTIFS($I$2:I2709,I2709)</f>
        <v>5</v>
      </c>
      <c r="K2709" t="b">
        <f t="shared" si="85"/>
        <v>0</v>
      </c>
    </row>
    <row r="2710" spans="1:11" x14ac:dyDescent="0.25">
      <c r="A2710">
        <v>2709</v>
      </c>
      <c r="B2710" s="1">
        <v>40459</v>
      </c>
      <c r="C2710">
        <v>116.050003051758</v>
      </c>
      <c r="D2710">
        <v>116.860000610352</v>
      </c>
      <c r="E2710">
        <v>115.610000610352</v>
      </c>
      <c r="F2710">
        <v>116.540000915527</v>
      </c>
      <c r="G2710">
        <v>177760100</v>
      </c>
      <c r="H2710">
        <v>89.727806091308594</v>
      </c>
      <c r="I2710" s="1" t="str">
        <f t="shared" si="84"/>
        <v>102010</v>
      </c>
      <c r="J2710">
        <f>COUNTIFS($I$2:I2710,I2710)</f>
        <v>6</v>
      </c>
      <c r="K2710" t="b">
        <f t="shared" si="85"/>
        <v>0</v>
      </c>
    </row>
    <row r="2711" spans="1:11" x14ac:dyDescent="0.25">
      <c r="A2711">
        <v>2710</v>
      </c>
      <c r="B2711" s="1">
        <v>40462</v>
      </c>
      <c r="C2711">
        <v>116.720001220703</v>
      </c>
      <c r="D2711">
        <v>116.970001220703</v>
      </c>
      <c r="E2711">
        <v>116.25</v>
      </c>
      <c r="F2711">
        <v>116.65000152587901</v>
      </c>
      <c r="G2711">
        <v>103098300</v>
      </c>
      <c r="H2711">
        <v>89.8125</v>
      </c>
      <c r="I2711" s="1" t="str">
        <f t="shared" si="84"/>
        <v>102010</v>
      </c>
      <c r="J2711">
        <f>COUNTIFS($I$2:I2711,I2711)</f>
        <v>7</v>
      </c>
      <c r="K2711" t="b">
        <f t="shared" si="85"/>
        <v>0</v>
      </c>
    </row>
    <row r="2712" spans="1:11" x14ac:dyDescent="0.25">
      <c r="A2712">
        <v>2711</v>
      </c>
      <c r="B2712" s="1">
        <v>40463</v>
      </c>
      <c r="C2712">
        <v>116.26999664306599</v>
      </c>
      <c r="D2712">
        <v>117.34999847412099</v>
      </c>
      <c r="E2712">
        <v>115.65000152587901</v>
      </c>
      <c r="F2712">
        <v>117.01000213623</v>
      </c>
      <c r="G2712">
        <v>182210000</v>
      </c>
      <c r="H2712">
        <v>90.089691162109403</v>
      </c>
      <c r="I2712" s="1" t="str">
        <f t="shared" si="84"/>
        <v>102010</v>
      </c>
      <c r="J2712">
        <f>COUNTIFS($I$2:I2712,I2712)</f>
        <v>8</v>
      </c>
      <c r="K2712" t="b">
        <f t="shared" si="85"/>
        <v>0</v>
      </c>
    </row>
    <row r="2713" spans="1:11" x14ac:dyDescent="0.25">
      <c r="A2713">
        <v>2712</v>
      </c>
      <c r="B2713" s="1">
        <v>40464</v>
      </c>
      <c r="C2713">
        <v>117.66000366210901</v>
      </c>
      <c r="D2713">
        <v>118.550003051758</v>
      </c>
      <c r="E2713">
        <v>117.379997253418</v>
      </c>
      <c r="F2713">
        <v>117.919998168945</v>
      </c>
      <c r="G2713">
        <v>194347200</v>
      </c>
      <c r="H2713">
        <v>90.790306091308594</v>
      </c>
      <c r="I2713" s="1" t="str">
        <f t="shared" si="84"/>
        <v>102010</v>
      </c>
      <c r="J2713">
        <f>COUNTIFS($I$2:I2713,I2713)</f>
        <v>9</v>
      </c>
      <c r="K2713" t="b">
        <f t="shared" si="85"/>
        <v>0</v>
      </c>
    </row>
    <row r="2714" spans="1:11" x14ac:dyDescent="0.25">
      <c r="A2714">
        <v>2713</v>
      </c>
      <c r="B2714" s="1">
        <v>40465</v>
      </c>
      <c r="C2714">
        <v>117.80999755859401</v>
      </c>
      <c r="D2714">
        <v>118.01000213623</v>
      </c>
      <c r="E2714">
        <v>116.720001220703</v>
      </c>
      <c r="F2714">
        <v>117.459999084473</v>
      </c>
      <c r="G2714">
        <v>217764300</v>
      </c>
      <c r="H2714">
        <v>90.4361572265625</v>
      </c>
      <c r="I2714" s="1" t="str">
        <f t="shared" si="84"/>
        <v>102010</v>
      </c>
      <c r="J2714">
        <f>COUNTIFS($I$2:I2714,I2714)</f>
        <v>10</v>
      </c>
      <c r="K2714" t="b">
        <f t="shared" si="85"/>
        <v>0</v>
      </c>
    </row>
    <row r="2715" spans="1:11" x14ac:dyDescent="0.25">
      <c r="A2715">
        <v>2714</v>
      </c>
      <c r="B2715" s="1">
        <v>40466</v>
      </c>
      <c r="C2715">
        <v>118.279998779297</v>
      </c>
      <c r="D2715">
        <v>118.34999847412099</v>
      </c>
      <c r="E2715">
        <v>116.76000213623</v>
      </c>
      <c r="F2715">
        <v>117.699996948242</v>
      </c>
      <c r="G2715">
        <v>243705000</v>
      </c>
      <c r="H2715">
        <v>90.620941162109403</v>
      </c>
      <c r="I2715" s="1" t="str">
        <f t="shared" si="84"/>
        <v>102010</v>
      </c>
      <c r="J2715">
        <f>COUNTIFS($I$2:I2715,I2715)</f>
        <v>11</v>
      </c>
      <c r="K2715" t="b">
        <f t="shared" si="85"/>
        <v>0</v>
      </c>
    </row>
    <row r="2716" spans="1:11" x14ac:dyDescent="0.25">
      <c r="A2716">
        <v>2715</v>
      </c>
      <c r="B2716" s="1">
        <v>40469</v>
      </c>
      <c r="C2716">
        <v>117.73999786377</v>
      </c>
      <c r="D2716">
        <v>118.669998168945</v>
      </c>
      <c r="E2716">
        <v>117.30999755859401</v>
      </c>
      <c r="F2716">
        <v>118.279998779297</v>
      </c>
      <c r="G2716">
        <v>141204800</v>
      </c>
      <c r="H2716">
        <v>91.067497253417997</v>
      </c>
      <c r="I2716" s="1" t="str">
        <f t="shared" si="84"/>
        <v>102010</v>
      </c>
      <c r="J2716">
        <f>COUNTIFS($I$2:I2716,I2716)</f>
        <v>12</v>
      </c>
      <c r="K2716" t="b">
        <f t="shared" si="85"/>
        <v>0</v>
      </c>
    </row>
    <row r="2717" spans="1:11" x14ac:dyDescent="0.25">
      <c r="A2717">
        <v>2716</v>
      </c>
      <c r="B2717" s="1">
        <v>40470</v>
      </c>
      <c r="C2717">
        <v>117.19000244140599</v>
      </c>
      <c r="D2717">
        <v>117.84999847412099</v>
      </c>
      <c r="E2717">
        <v>116.01999664306599</v>
      </c>
      <c r="F2717">
        <v>116.73000335693401</v>
      </c>
      <c r="G2717">
        <v>280604700</v>
      </c>
      <c r="H2717">
        <v>89.874076843261705</v>
      </c>
      <c r="I2717" s="1" t="str">
        <f t="shared" si="84"/>
        <v>102010</v>
      </c>
      <c r="J2717">
        <f>COUNTIFS($I$2:I2717,I2717)</f>
        <v>13</v>
      </c>
      <c r="K2717" t="b">
        <f t="shared" si="85"/>
        <v>0</v>
      </c>
    </row>
    <row r="2718" spans="1:11" x14ac:dyDescent="0.25">
      <c r="A2718">
        <v>2717</v>
      </c>
      <c r="B2718" s="1">
        <v>40471</v>
      </c>
      <c r="C2718">
        <v>116.94000244140599</v>
      </c>
      <c r="D2718">
        <v>118.44000244140599</v>
      </c>
      <c r="E2718">
        <v>116.870002746582</v>
      </c>
      <c r="F2718">
        <v>117.870002746582</v>
      </c>
      <c r="G2718">
        <v>200051800</v>
      </c>
      <c r="H2718">
        <v>90.751823425292997</v>
      </c>
      <c r="I2718" s="1" t="str">
        <f t="shared" si="84"/>
        <v>102010</v>
      </c>
      <c r="J2718">
        <f>COUNTIFS($I$2:I2718,I2718)</f>
        <v>14</v>
      </c>
      <c r="K2718" t="b">
        <f t="shared" si="85"/>
        <v>0</v>
      </c>
    </row>
    <row r="2719" spans="1:11" x14ac:dyDescent="0.25">
      <c r="A2719">
        <v>2718</v>
      </c>
      <c r="B2719" s="1">
        <v>40472</v>
      </c>
      <c r="C2719">
        <v>118.40000152587901</v>
      </c>
      <c r="D2719">
        <v>119.08999633789099</v>
      </c>
      <c r="E2719">
        <v>117.209999084473</v>
      </c>
      <c r="F2719">
        <v>118.129997253418</v>
      </c>
      <c r="G2719">
        <v>221585500</v>
      </c>
      <c r="H2719">
        <v>90.952011108398395</v>
      </c>
      <c r="I2719" s="1" t="str">
        <f t="shared" si="84"/>
        <v>102010</v>
      </c>
      <c r="J2719">
        <f>COUNTIFS($I$2:I2719,I2719)</f>
        <v>15</v>
      </c>
      <c r="K2719" t="b">
        <f t="shared" si="85"/>
        <v>0</v>
      </c>
    </row>
    <row r="2720" spans="1:11" x14ac:dyDescent="0.25">
      <c r="A2720">
        <v>2719</v>
      </c>
      <c r="B2720" s="1">
        <v>40473</v>
      </c>
      <c r="C2720">
        <v>118.30999755859401</v>
      </c>
      <c r="D2720">
        <v>118.529998779297</v>
      </c>
      <c r="E2720">
        <v>118</v>
      </c>
      <c r="F2720">
        <v>118.34999847412099</v>
      </c>
      <c r="G2720">
        <v>108212400</v>
      </c>
      <c r="H2720">
        <v>91.121383666992202</v>
      </c>
      <c r="I2720" s="1" t="str">
        <f t="shared" si="84"/>
        <v>102010</v>
      </c>
      <c r="J2720">
        <f>COUNTIFS($I$2:I2720,I2720)</f>
        <v>16</v>
      </c>
      <c r="K2720" t="b">
        <f t="shared" si="85"/>
        <v>0</v>
      </c>
    </row>
    <row r="2721" spans="1:11" x14ac:dyDescent="0.25">
      <c r="A2721">
        <v>2720</v>
      </c>
      <c r="B2721" s="1">
        <v>40476</v>
      </c>
      <c r="C2721">
        <v>119.139999389648</v>
      </c>
      <c r="D2721">
        <v>119.76000213623</v>
      </c>
      <c r="E2721">
        <v>118.610000610352</v>
      </c>
      <c r="F2721">
        <v>118.699996948242</v>
      </c>
      <c r="G2721">
        <v>151145700</v>
      </c>
      <c r="H2721">
        <v>91.390838623046903</v>
      </c>
      <c r="I2721" s="1" t="str">
        <f t="shared" si="84"/>
        <v>102010</v>
      </c>
      <c r="J2721">
        <f>COUNTIFS($I$2:I2721,I2721)</f>
        <v>17</v>
      </c>
      <c r="K2721" t="b">
        <f t="shared" si="85"/>
        <v>0</v>
      </c>
    </row>
    <row r="2722" spans="1:11" x14ac:dyDescent="0.25">
      <c r="A2722">
        <v>2721</v>
      </c>
      <c r="B2722" s="1">
        <v>40477</v>
      </c>
      <c r="C2722">
        <v>118.09999847412099</v>
      </c>
      <c r="D2722">
        <v>118.83999633789099</v>
      </c>
      <c r="E2722">
        <v>117.870002746582</v>
      </c>
      <c r="F2722">
        <v>118.720001220703</v>
      </c>
      <c r="G2722">
        <v>158982900</v>
      </c>
      <c r="H2722">
        <v>91.406280517578097</v>
      </c>
      <c r="I2722" s="1" t="str">
        <f t="shared" si="84"/>
        <v>102010</v>
      </c>
      <c r="J2722">
        <f>COUNTIFS($I$2:I2722,I2722)</f>
        <v>18</v>
      </c>
      <c r="K2722" t="b">
        <f t="shared" si="85"/>
        <v>0</v>
      </c>
    </row>
    <row r="2723" spans="1:11" x14ac:dyDescent="0.25">
      <c r="A2723">
        <v>2722</v>
      </c>
      <c r="B2723" s="1">
        <v>40478</v>
      </c>
      <c r="C2723">
        <v>117.889999389648</v>
      </c>
      <c r="D2723">
        <v>118.51000213623</v>
      </c>
      <c r="E2723">
        <v>117.26000213623</v>
      </c>
      <c r="F2723">
        <v>118.379997253418</v>
      </c>
      <c r="G2723">
        <v>190024000</v>
      </c>
      <c r="H2723">
        <v>91.144470214843807</v>
      </c>
      <c r="I2723" s="1" t="str">
        <f t="shared" si="84"/>
        <v>102010</v>
      </c>
      <c r="J2723">
        <f>COUNTIFS($I$2:I2723,I2723)</f>
        <v>19</v>
      </c>
      <c r="K2723" t="b">
        <f t="shared" si="85"/>
        <v>0</v>
      </c>
    </row>
    <row r="2724" spans="1:11" x14ac:dyDescent="0.25">
      <c r="A2724">
        <v>2723</v>
      </c>
      <c r="B2724" s="1">
        <v>40479</v>
      </c>
      <c r="C2724">
        <v>119.05999755859401</v>
      </c>
      <c r="D2724">
        <v>119.110000610352</v>
      </c>
      <c r="E2724">
        <v>117.830001831055</v>
      </c>
      <c r="F2724">
        <v>118.40000152587901</v>
      </c>
      <c r="G2724">
        <v>168576000</v>
      </c>
      <c r="H2724">
        <v>91.159881591796903</v>
      </c>
      <c r="I2724" s="1" t="str">
        <f t="shared" si="84"/>
        <v>102010</v>
      </c>
      <c r="J2724">
        <f>COUNTIFS($I$2:I2724,I2724)</f>
        <v>20</v>
      </c>
      <c r="K2724" t="b">
        <f t="shared" si="85"/>
        <v>0</v>
      </c>
    </row>
    <row r="2725" spans="1:11" x14ac:dyDescent="0.25">
      <c r="A2725">
        <v>2724</v>
      </c>
      <c r="B2725" s="1">
        <v>40480</v>
      </c>
      <c r="C2725">
        <v>118.279998779297</v>
      </c>
      <c r="D2725">
        <v>118.720001220703</v>
      </c>
      <c r="E2725">
        <v>118.06999969482401</v>
      </c>
      <c r="F2725">
        <v>118.48999786377</v>
      </c>
      <c r="G2725">
        <v>144305500</v>
      </c>
      <c r="H2725">
        <v>91.229202270507798</v>
      </c>
      <c r="I2725" s="1" t="str">
        <f t="shared" si="84"/>
        <v>102010</v>
      </c>
      <c r="J2725">
        <f>COUNTIFS($I$2:I2725,I2725)</f>
        <v>21</v>
      </c>
      <c r="K2725" t="b">
        <f t="shared" si="85"/>
        <v>0</v>
      </c>
    </row>
    <row r="2726" spans="1:11" x14ac:dyDescent="0.25">
      <c r="A2726">
        <v>2725</v>
      </c>
      <c r="B2726" s="1">
        <v>40483</v>
      </c>
      <c r="C2726">
        <v>119.06999969482401</v>
      </c>
      <c r="D2726">
        <v>119.75</v>
      </c>
      <c r="E2726">
        <v>117.84999847412099</v>
      </c>
      <c r="F2726">
        <v>118.529998779297</v>
      </c>
      <c r="G2726">
        <v>174074800</v>
      </c>
      <c r="H2726">
        <v>91.259941101074205</v>
      </c>
      <c r="I2726" s="1" t="str">
        <f t="shared" si="84"/>
        <v>112010</v>
      </c>
      <c r="J2726">
        <f>COUNTIFS($I$2:I2726,I2726)</f>
        <v>1</v>
      </c>
      <c r="K2726" t="b">
        <f t="shared" si="85"/>
        <v>1</v>
      </c>
    </row>
    <row r="2727" spans="1:11" x14ac:dyDescent="0.25">
      <c r="A2727">
        <v>2726</v>
      </c>
      <c r="B2727" s="1">
        <v>40484</v>
      </c>
      <c r="C2727">
        <v>119.419998168945</v>
      </c>
      <c r="D2727">
        <v>119.75</v>
      </c>
      <c r="E2727">
        <v>119.09999847412099</v>
      </c>
      <c r="F2727">
        <v>119.470001220703</v>
      </c>
      <c r="G2727">
        <v>158345900</v>
      </c>
      <c r="H2727">
        <v>91.983718872070298</v>
      </c>
      <c r="I2727" s="1" t="str">
        <f t="shared" si="84"/>
        <v>112010</v>
      </c>
      <c r="J2727">
        <f>COUNTIFS($I$2:I2727,I2727)</f>
        <v>2</v>
      </c>
      <c r="K2727" t="b">
        <f t="shared" si="85"/>
        <v>0</v>
      </c>
    </row>
    <row r="2728" spans="1:11" x14ac:dyDescent="0.25">
      <c r="A2728">
        <v>2727</v>
      </c>
      <c r="B2728" s="1">
        <v>40485</v>
      </c>
      <c r="C2728">
        <v>119.68000030517599</v>
      </c>
      <c r="D2728">
        <v>120.01999664306599</v>
      </c>
      <c r="E2728">
        <v>118.449996948242</v>
      </c>
      <c r="F2728">
        <v>119.949996948242</v>
      </c>
      <c r="G2728">
        <v>226702800</v>
      </c>
      <c r="H2728">
        <v>92.353286743164105</v>
      </c>
      <c r="I2728" s="1" t="str">
        <f t="shared" si="84"/>
        <v>112010</v>
      </c>
      <c r="J2728">
        <f>COUNTIFS($I$2:I2728,I2728)</f>
        <v>3</v>
      </c>
      <c r="K2728" t="b">
        <f t="shared" si="85"/>
        <v>0</v>
      </c>
    </row>
    <row r="2729" spans="1:11" x14ac:dyDescent="0.25">
      <c r="A2729">
        <v>2728</v>
      </c>
      <c r="B2729" s="1">
        <v>40486</v>
      </c>
      <c r="C2729">
        <v>121.279998779297</v>
      </c>
      <c r="D2729">
        <v>122.31999969482401</v>
      </c>
      <c r="E2729">
        <v>119.970001220703</v>
      </c>
      <c r="F2729">
        <v>122.26000213623</v>
      </c>
      <c r="G2729">
        <v>215039400</v>
      </c>
      <c r="H2729">
        <v>94.131828308105497</v>
      </c>
      <c r="I2729" s="1" t="str">
        <f t="shared" si="84"/>
        <v>112010</v>
      </c>
      <c r="J2729">
        <f>COUNTIFS($I$2:I2729,I2729)</f>
        <v>4</v>
      </c>
      <c r="K2729" t="b">
        <f t="shared" si="85"/>
        <v>0</v>
      </c>
    </row>
    <row r="2730" spans="1:11" x14ac:dyDescent="0.25">
      <c r="A2730">
        <v>2729</v>
      </c>
      <c r="B2730" s="1">
        <v>40487</v>
      </c>
      <c r="C2730">
        <v>122.33999633789099</v>
      </c>
      <c r="D2730">
        <v>122.919998168945</v>
      </c>
      <c r="E2730">
        <v>122.18000030517599</v>
      </c>
      <c r="F2730">
        <v>122.720001220703</v>
      </c>
      <c r="G2730">
        <v>180654100</v>
      </c>
      <c r="H2730">
        <v>94.485984802246094</v>
      </c>
      <c r="I2730" s="1" t="str">
        <f t="shared" si="84"/>
        <v>112010</v>
      </c>
      <c r="J2730">
        <f>COUNTIFS($I$2:I2730,I2730)</f>
        <v>5</v>
      </c>
      <c r="K2730" t="b">
        <f t="shared" si="85"/>
        <v>0</v>
      </c>
    </row>
    <row r="2731" spans="1:11" x14ac:dyDescent="0.25">
      <c r="A2731">
        <v>2730</v>
      </c>
      <c r="B2731" s="1">
        <v>40490</v>
      </c>
      <c r="C2731">
        <v>122.33999633789099</v>
      </c>
      <c r="D2731">
        <v>122.69000244140599</v>
      </c>
      <c r="E2731">
        <v>121.94000244140599</v>
      </c>
      <c r="F2731">
        <v>122.48999786377</v>
      </c>
      <c r="G2731">
        <v>156107100</v>
      </c>
      <c r="H2731">
        <v>94.308891296386705</v>
      </c>
      <c r="I2731" s="1" t="str">
        <f t="shared" si="84"/>
        <v>112010</v>
      </c>
      <c r="J2731">
        <f>COUNTIFS($I$2:I2731,I2731)</f>
        <v>6</v>
      </c>
      <c r="K2731" t="b">
        <f t="shared" si="85"/>
        <v>0</v>
      </c>
    </row>
    <row r="2732" spans="1:11" x14ac:dyDescent="0.25">
      <c r="A2732">
        <v>2731</v>
      </c>
      <c r="B2732" s="1">
        <v>40491</v>
      </c>
      <c r="C2732">
        <v>122.81999969482401</v>
      </c>
      <c r="D2732">
        <v>122.949996948242</v>
      </c>
      <c r="E2732">
        <v>121.120002746582</v>
      </c>
      <c r="F2732">
        <v>121.610000610352</v>
      </c>
      <c r="G2732">
        <v>186621600</v>
      </c>
      <c r="H2732">
        <v>93.631385803222699</v>
      </c>
      <c r="I2732" s="1" t="str">
        <f t="shared" si="84"/>
        <v>112010</v>
      </c>
      <c r="J2732">
        <f>COUNTIFS($I$2:I2732,I2732)</f>
        <v>7</v>
      </c>
      <c r="K2732" t="b">
        <f t="shared" si="85"/>
        <v>0</v>
      </c>
    </row>
    <row r="2733" spans="1:11" x14ac:dyDescent="0.25">
      <c r="A2733">
        <v>2732</v>
      </c>
      <c r="B2733" s="1">
        <v>40492</v>
      </c>
      <c r="C2733">
        <v>121.580001831055</v>
      </c>
      <c r="D2733">
        <v>122.16000366210901</v>
      </c>
      <c r="E2733">
        <v>120.66000366210901</v>
      </c>
      <c r="F2733">
        <v>122.09999847412099</v>
      </c>
      <c r="G2733">
        <v>221387400</v>
      </c>
      <c r="H2733">
        <v>94.008628845214801</v>
      </c>
      <c r="I2733" s="1" t="str">
        <f t="shared" si="84"/>
        <v>112010</v>
      </c>
      <c r="J2733">
        <f>COUNTIFS($I$2:I2733,I2733)</f>
        <v>8</v>
      </c>
      <c r="K2733" t="b">
        <f t="shared" si="85"/>
        <v>0</v>
      </c>
    </row>
    <row r="2734" spans="1:11" x14ac:dyDescent="0.25">
      <c r="A2734">
        <v>2733</v>
      </c>
      <c r="B2734" s="1">
        <v>40493</v>
      </c>
      <c r="C2734">
        <v>121.050003051758</v>
      </c>
      <c r="D2734">
        <v>121.81999969482401</v>
      </c>
      <c r="E2734">
        <v>120.68000030517599</v>
      </c>
      <c r="F2734">
        <v>121.639999389648</v>
      </c>
      <c r="G2734">
        <v>158017600</v>
      </c>
      <c r="H2734">
        <v>93.654495239257798</v>
      </c>
      <c r="I2734" s="1" t="str">
        <f t="shared" si="84"/>
        <v>112010</v>
      </c>
      <c r="J2734">
        <f>COUNTIFS($I$2:I2734,I2734)</f>
        <v>9</v>
      </c>
      <c r="K2734" t="b">
        <f t="shared" si="85"/>
        <v>0</v>
      </c>
    </row>
    <row r="2735" spans="1:11" x14ac:dyDescent="0.25">
      <c r="A2735">
        <v>2734</v>
      </c>
      <c r="B2735" s="1">
        <v>40494</v>
      </c>
      <c r="C2735">
        <v>120.81999969482401</v>
      </c>
      <c r="D2735">
        <v>121.34999847412099</v>
      </c>
      <c r="E2735">
        <v>119.65000152587901</v>
      </c>
      <c r="F2735">
        <v>120.199996948242</v>
      </c>
      <c r="G2735">
        <v>239068800</v>
      </c>
      <c r="H2735">
        <v>92.545753479003906</v>
      </c>
      <c r="I2735" s="1" t="str">
        <f t="shared" si="84"/>
        <v>112010</v>
      </c>
      <c r="J2735">
        <f>COUNTIFS($I$2:I2735,I2735)</f>
        <v>10</v>
      </c>
      <c r="K2735" t="b">
        <f t="shared" si="85"/>
        <v>0</v>
      </c>
    </row>
    <row r="2736" spans="1:11" x14ac:dyDescent="0.25">
      <c r="A2736">
        <v>2735</v>
      </c>
      <c r="B2736" s="1">
        <v>40497</v>
      </c>
      <c r="C2736">
        <v>120.580001831055</v>
      </c>
      <c r="D2736">
        <v>121.050003051758</v>
      </c>
      <c r="E2736">
        <v>119.98000335693401</v>
      </c>
      <c r="F2736">
        <v>120.029998779297</v>
      </c>
      <c r="G2736">
        <v>163940800</v>
      </c>
      <c r="H2736">
        <v>92.414855957031193</v>
      </c>
      <c r="I2736" s="1" t="str">
        <f t="shared" si="84"/>
        <v>112010</v>
      </c>
      <c r="J2736">
        <f>COUNTIFS($I$2:I2736,I2736)</f>
        <v>11</v>
      </c>
      <c r="K2736" t="b">
        <f t="shared" si="85"/>
        <v>0</v>
      </c>
    </row>
    <row r="2737" spans="1:11" x14ac:dyDescent="0.25">
      <c r="A2737">
        <v>2736</v>
      </c>
      <c r="B2737" s="1">
        <v>40498</v>
      </c>
      <c r="C2737">
        <v>119.290000915527</v>
      </c>
      <c r="D2737">
        <v>119.48999786377</v>
      </c>
      <c r="E2737">
        <v>117.58999633789099</v>
      </c>
      <c r="F2737">
        <v>118.16000366210901</v>
      </c>
      <c r="G2737">
        <v>299566200</v>
      </c>
      <c r="H2737">
        <v>90.975112915039105</v>
      </c>
      <c r="I2737" s="1" t="str">
        <f t="shared" si="84"/>
        <v>112010</v>
      </c>
      <c r="J2737">
        <f>COUNTIFS($I$2:I2737,I2737)</f>
        <v>12</v>
      </c>
      <c r="K2737" t="b">
        <f t="shared" si="85"/>
        <v>0</v>
      </c>
    </row>
    <row r="2738" spans="1:11" x14ac:dyDescent="0.25">
      <c r="A2738">
        <v>2737</v>
      </c>
      <c r="B2738" s="1">
        <v>40499</v>
      </c>
      <c r="C2738">
        <v>118.209999084473</v>
      </c>
      <c r="D2738">
        <v>118.709999084473</v>
      </c>
      <c r="E2738">
        <v>117.860000610352</v>
      </c>
      <c r="F2738">
        <v>118.220001220703</v>
      </c>
      <c r="G2738">
        <v>172308900</v>
      </c>
      <c r="H2738">
        <v>91.021293640136705</v>
      </c>
      <c r="I2738" s="1" t="str">
        <f t="shared" si="84"/>
        <v>112010</v>
      </c>
      <c r="J2738">
        <f>COUNTIFS($I$2:I2738,I2738)</f>
        <v>13</v>
      </c>
      <c r="K2738" t="b">
        <f t="shared" si="85"/>
        <v>0</v>
      </c>
    </row>
    <row r="2739" spans="1:11" x14ac:dyDescent="0.25">
      <c r="A2739">
        <v>2738</v>
      </c>
      <c r="B2739" s="1">
        <v>40500</v>
      </c>
      <c r="C2739">
        <v>119.360000610352</v>
      </c>
      <c r="D2739">
        <v>120.389999389648</v>
      </c>
      <c r="E2739">
        <v>119.34999847412099</v>
      </c>
      <c r="F2739">
        <v>119.959999084473</v>
      </c>
      <c r="G2739">
        <v>197723700</v>
      </c>
      <c r="H2739">
        <v>92.360992431640597</v>
      </c>
      <c r="I2739" s="1" t="str">
        <f t="shared" si="84"/>
        <v>112010</v>
      </c>
      <c r="J2739">
        <f>COUNTIFS($I$2:I2739,I2739)</f>
        <v>14</v>
      </c>
      <c r="K2739" t="b">
        <f t="shared" si="85"/>
        <v>0</v>
      </c>
    </row>
    <row r="2740" spans="1:11" x14ac:dyDescent="0.25">
      <c r="A2740">
        <v>2739</v>
      </c>
      <c r="B2740" s="1">
        <v>40501</v>
      </c>
      <c r="C2740">
        <v>119.90000152587901</v>
      </c>
      <c r="D2740">
        <v>120.33999633789099</v>
      </c>
      <c r="E2740">
        <v>119.25</v>
      </c>
      <c r="F2740">
        <v>120.290000915527</v>
      </c>
      <c r="G2740">
        <v>156852900</v>
      </c>
      <c r="H2740">
        <v>92.615058898925795</v>
      </c>
      <c r="I2740" s="1" t="str">
        <f t="shared" si="84"/>
        <v>112010</v>
      </c>
      <c r="J2740">
        <f>COUNTIFS($I$2:I2740,I2740)</f>
        <v>15</v>
      </c>
      <c r="K2740" t="b">
        <f t="shared" si="85"/>
        <v>0</v>
      </c>
    </row>
    <row r="2741" spans="1:11" x14ac:dyDescent="0.25">
      <c r="A2741">
        <v>2740</v>
      </c>
      <c r="B2741" s="1">
        <v>40504</v>
      </c>
      <c r="C2741">
        <v>119.69000244140599</v>
      </c>
      <c r="D2741">
        <v>120.23999786377</v>
      </c>
      <c r="E2741">
        <v>118.76999664306599</v>
      </c>
      <c r="F2741">
        <v>120.19000244140599</v>
      </c>
      <c r="G2741">
        <v>181361000</v>
      </c>
      <c r="H2741">
        <v>92.538063049316406</v>
      </c>
      <c r="I2741" s="1" t="str">
        <f t="shared" si="84"/>
        <v>112010</v>
      </c>
      <c r="J2741">
        <f>COUNTIFS($I$2:I2741,I2741)</f>
        <v>16</v>
      </c>
      <c r="K2741" t="b">
        <f t="shared" si="85"/>
        <v>0</v>
      </c>
    </row>
    <row r="2742" spans="1:11" x14ac:dyDescent="0.25">
      <c r="A2742">
        <v>2741</v>
      </c>
      <c r="B2742" s="1">
        <v>40505</v>
      </c>
      <c r="C2742">
        <v>118.76999664306599</v>
      </c>
      <c r="D2742">
        <v>119.01999664306599</v>
      </c>
      <c r="E2742">
        <v>117.98999786377</v>
      </c>
      <c r="F2742">
        <v>118.449996948242</v>
      </c>
      <c r="G2742">
        <v>222309000</v>
      </c>
      <c r="H2742">
        <v>91.198371887207003</v>
      </c>
      <c r="I2742" s="1" t="str">
        <f t="shared" si="84"/>
        <v>112010</v>
      </c>
      <c r="J2742">
        <f>COUNTIFS($I$2:I2742,I2742)</f>
        <v>17</v>
      </c>
      <c r="K2742" t="b">
        <f t="shared" si="85"/>
        <v>0</v>
      </c>
    </row>
    <row r="2743" spans="1:11" x14ac:dyDescent="0.25">
      <c r="A2743">
        <v>2742</v>
      </c>
      <c r="B2743" s="1">
        <v>40506</v>
      </c>
      <c r="C2743">
        <v>119.199996948242</v>
      </c>
      <c r="D2743">
        <v>120.23000335693401</v>
      </c>
      <c r="E2743">
        <v>119.18000030517599</v>
      </c>
      <c r="F2743">
        <v>120.199996948242</v>
      </c>
      <c r="G2743">
        <v>140046100</v>
      </c>
      <c r="H2743">
        <v>92.545753479003906</v>
      </c>
      <c r="I2743" s="1" t="str">
        <f t="shared" si="84"/>
        <v>112010</v>
      </c>
      <c r="J2743">
        <f>COUNTIFS($I$2:I2743,I2743)</f>
        <v>18</v>
      </c>
      <c r="K2743" t="b">
        <f t="shared" si="85"/>
        <v>0</v>
      </c>
    </row>
    <row r="2744" spans="1:11" x14ac:dyDescent="0.25">
      <c r="A2744">
        <v>2743</v>
      </c>
      <c r="B2744" s="1">
        <v>40508</v>
      </c>
      <c r="C2744">
        <v>119.16000366210901</v>
      </c>
      <c r="D2744">
        <v>119.80999755859401</v>
      </c>
      <c r="E2744">
        <v>118.800003051758</v>
      </c>
      <c r="F2744">
        <v>118.800003051758</v>
      </c>
      <c r="G2744">
        <v>76007800</v>
      </c>
      <c r="H2744">
        <v>91.467872619628906</v>
      </c>
      <c r="I2744" s="1" t="str">
        <f t="shared" si="84"/>
        <v>112010</v>
      </c>
      <c r="J2744">
        <f>COUNTIFS($I$2:I2744,I2744)</f>
        <v>19</v>
      </c>
      <c r="K2744" t="b">
        <f t="shared" si="85"/>
        <v>0</v>
      </c>
    </row>
    <row r="2745" spans="1:11" x14ac:dyDescent="0.25">
      <c r="A2745">
        <v>2744</v>
      </c>
      <c r="B2745" s="1">
        <v>40511</v>
      </c>
      <c r="C2745">
        <v>118.5</v>
      </c>
      <c r="D2745">
        <v>119.48000335693401</v>
      </c>
      <c r="E2745">
        <v>117.73999786377</v>
      </c>
      <c r="F2745">
        <v>119.16000366210901</v>
      </c>
      <c r="G2745">
        <v>223642300</v>
      </c>
      <c r="H2745">
        <v>91.745040893554702</v>
      </c>
      <c r="I2745" s="1" t="str">
        <f t="shared" si="84"/>
        <v>112010</v>
      </c>
      <c r="J2745">
        <f>COUNTIFS($I$2:I2745,I2745)</f>
        <v>20</v>
      </c>
      <c r="K2745" t="b">
        <f t="shared" si="85"/>
        <v>0</v>
      </c>
    </row>
    <row r="2746" spans="1:11" x14ac:dyDescent="0.25">
      <c r="A2746">
        <v>2745</v>
      </c>
      <c r="B2746" s="1">
        <v>40512</v>
      </c>
      <c r="C2746">
        <v>117.98000335693401</v>
      </c>
      <c r="D2746">
        <v>119.169998168945</v>
      </c>
      <c r="E2746">
        <v>117.80999755859401</v>
      </c>
      <c r="F2746">
        <v>118.48999786377</v>
      </c>
      <c r="G2746">
        <v>233930700</v>
      </c>
      <c r="H2746">
        <v>91.229202270507798</v>
      </c>
      <c r="I2746" s="1" t="str">
        <f t="shared" si="84"/>
        <v>112010</v>
      </c>
      <c r="J2746">
        <f>COUNTIFS($I$2:I2746,I2746)</f>
        <v>21</v>
      </c>
      <c r="K2746" t="b">
        <f t="shared" si="85"/>
        <v>0</v>
      </c>
    </row>
    <row r="2747" spans="1:11" x14ac:dyDescent="0.25">
      <c r="A2747">
        <v>2746</v>
      </c>
      <c r="B2747" s="1">
        <v>40513</v>
      </c>
      <c r="C2747">
        <v>120.199996948242</v>
      </c>
      <c r="D2747">
        <v>121.23999786377</v>
      </c>
      <c r="E2747">
        <v>120.19000244140599</v>
      </c>
      <c r="F2747">
        <v>121.01000213623</v>
      </c>
      <c r="G2747">
        <v>221037200</v>
      </c>
      <c r="H2747">
        <v>93.169403076171903</v>
      </c>
      <c r="I2747" s="1" t="str">
        <f t="shared" si="84"/>
        <v>122010</v>
      </c>
      <c r="J2747">
        <f>COUNTIFS($I$2:I2747,I2747)</f>
        <v>1</v>
      </c>
      <c r="K2747" t="b">
        <f t="shared" si="85"/>
        <v>1</v>
      </c>
    </row>
    <row r="2748" spans="1:11" x14ac:dyDescent="0.25">
      <c r="A2748">
        <v>2747</v>
      </c>
      <c r="B2748" s="1">
        <v>40514</v>
      </c>
      <c r="C2748">
        <v>121.199996948242</v>
      </c>
      <c r="D2748">
        <v>122.65000152587901</v>
      </c>
      <c r="E2748">
        <v>121.129997253418</v>
      </c>
      <c r="F2748">
        <v>122.55999755859401</v>
      </c>
      <c r="G2748">
        <v>191213600</v>
      </c>
      <c r="H2748">
        <v>94.362808227539105</v>
      </c>
      <c r="I2748" s="1" t="str">
        <f t="shared" si="84"/>
        <v>122010</v>
      </c>
      <c r="J2748">
        <f>COUNTIFS($I$2:I2748,I2748)</f>
        <v>2</v>
      </c>
      <c r="K2748" t="b">
        <f t="shared" si="85"/>
        <v>0</v>
      </c>
    </row>
    <row r="2749" spans="1:11" x14ac:dyDescent="0.25">
      <c r="A2749">
        <v>2748</v>
      </c>
      <c r="B2749" s="1">
        <v>40515</v>
      </c>
      <c r="C2749">
        <v>122.139999389648</v>
      </c>
      <c r="D2749">
        <v>123.029998779297</v>
      </c>
      <c r="E2749">
        <v>122.110000610352</v>
      </c>
      <c r="F2749">
        <v>122.889999389648</v>
      </c>
      <c r="G2749">
        <v>151288900</v>
      </c>
      <c r="H2749">
        <v>94.616851806640597</v>
      </c>
      <c r="I2749" s="1" t="str">
        <f t="shared" si="84"/>
        <v>122010</v>
      </c>
      <c r="J2749">
        <f>COUNTIFS($I$2:I2749,I2749)</f>
        <v>3</v>
      </c>
      <c r="K2749" t="b">
        <f t="shared" si="85"/>
        <v>0</v>
      </c>
    </row>
    <row r="2750" spans="1:11" x14ac:dyDescent="0.25">
      <c r="A2750">
        <v>2749</v>
      </c>
      <c r="B2750" s="1">
        <v>40518</v>
      </c>
      <c r="C2750">
        <v>122.629997253418</v>
      </c>
      <c r="D2750">
        <v>123.040000915527</v>
      </c>
      <c r="E2750">
        <v>122.5</v>
      </c>
      <c r="F2750">
        <v>122.76000213623</v>
      </c>
      <c r="G2750">
        <v>103050500</v>
      </c>
      <c r="H2750">
        <v>94.516799926757798</v>
      </c>
      <c r="I2750" s="1" t="str">
        <f t="shared" si="84"/>
        <v>122010</v>
      </c>
      <c r="J2750">
        <f>COUNTIFS($I$2:I2750,I2750)</f>
        <v>4</v>
      </c>
      <c r="K2750" t="b">
        <f t="shared" si="85"/>
        <v>0</v>
      </c>
    </row>
    <row r="2751" spans="1:11" x14ac:dyDescent="0.25">
      <c r="A2751">
        <v>2750</v>
      </c>
      <c r="B2751" s="1">
        <v>40519</v>
      </c>
      <c r="C2751">
        <v>123.94000244140599</v>
      </c>
      <c r="D2751">
        <v>124.01000213623</v>
      </c>
      <c r="E2751">
        <v>122.76000213623</v>
      </c>
      <c r="F2751">
        <v>122.830001831055</v>
      </c>
      <c r="G2751">
        <v>206581000</v>
      </c>
      <c r="H2751">
        <v>94.570671081542997</v>
      </c>
      <c r="I2751" s="1" t="str">
        <f t="shared" si="84"/>
        <v>122010</v>
      </c>
      <c r="J2751">
        <f>COUNTIFS($I$2:I2751,I2751)</f>
        <v>5</v>
      </c>
      <c r="K2751" t="b">
        <f t="shared" si="85"/>
        <v>0</v>
      </c>
    </row>
    <row r="2752" spans="1:11" x14ac:dyDescent="0.25">
      <c r="A2752">
        <v>2751</v>
      </c>
      <c r="B2752" s="1">
        <v>40520</v>
      </c>
      <c r="C2752">
        <v>122.98000335693401</v>
      </c>
      <c r="D2752">
        <v>123.379997253418</v>
      </c>
      <c r="E2752">
        <v>122.41000366210901</v>
      </c>
      <c r="F2752">
        <v>123.279998779297</v>
      </c>
      <c r="G2752">
        <v>138019200</v>
      </c>
      <c r="H2752">
        <v>94.917121887207003</v>
      </c>
      <c r="I2752" s="1" t="str">
        <f t="shared" si="84"/>
        <v>122010</v>
      </c>
      <c r="J2752">
        <f>COUNTIFS($I$2:I2752,I2752)</f>
        <v>6</v>
      </c>
      <c r="K2752" t="b">
        <f t="shared" si="85"/>
        <v>0</v>
      </c>
    </row>
    <row r="2753" spans="1:11" x14ac:dyDescent="0.25">
      <c r="A2753">
        <v>2752</v>
      </c>
      <c r="B2753" s="1">
        <v>40521</v>
      </c>
      <c r="C2753">
        <v>123.970001220703</v>
      </c>
      <c r="D2753">
        <v>124.01999664306599</v>
      </c>
      <c r="E2753">
        <v>123.15000152587901</v>
      </c>
      <c r="F2753">
        <v>123.76000213623</v>
      </c>
      <c r="G2753">
        <v>123705100</v>
      </c>
      <c r="H2753">
        <v>95.2867431640625</v>
      </c>
      <c r="I2753" s="1" t="str">
        <f t="shared" si="84"/>
        <v>122010</v>
      </c>
      <c r="J2753">
        <f>COUNTIFS($I$2:I2753,I2753)</f>
        <v>7</v>
      </c>
      <c r="K2753" t="b">
        <f t="shared" si="85"/>
        <v>0</v>
      </c>
    </row>
    <row r="2754" spans="1:11" x14ac:dyDescent="0.25">
      <c r="A2754">
        <v>2753</v>
      </c>
      <c r="B2754" s="1">
        <v>40522</v>
      </c>
      <c r="C2754">
        <v>124.139999389648</v>
      </c>
      <c r="D2754">
        <v>124.59999847412099</v>
      </c>
      <c r="E2754">
        <v>123.73000335693401</v>
      </c>
      <c r="F2754">
        <v>124.48000335693401</v>
      </c>
      <c r="G2754">
        <v>117571700</v>
      </c>
      <c r="H2754">
        <v>95.841049194335895</v>
      </c>
      <c r="I2754" s="1" t="str">
        <f t="shared" si="84"/>
        <v>122010</v>
      </c>
      <c r="J2754">
        <f>COUNTIFS($I$2:I2754,I2754)</f>
        <v>8</v>
      </c>
      <c r="K2754" t="b">
        <f t="shared" si="85"/>
        <v>0</v>
      </c>
    </row>
    <row r="2755" spans="1:11" x14ac:dyDescent="0.25">
      <c r="A2755">
        <v>2754</v>
      </c>
      <c r="B2755" s="1">
        <v>40525</v>
      </c>
      <c r="C2755">
        <v>125.050003051758</v>
      </c>
      <c r="D2755">
        <v>125.199996948242</v>
      </c>
      <c r="E2755">
        <v>124.51999664306599</v>
      </c>
      <c r="F2755">
        <v>124.55999755859401</v>
      </c>
      <c r="G2755">
        <v>133812700</v>
      </c>
      <c r="H2755">
        <v>95.902664184570298</v>
      </c>
      <c r="I2755" s="1" t="str">
        <f t="shared" ref="I2755:I2818" si="86">MONTH(B2755)&amp;YEAR(B2755)</f>
        <v>122010</v>
      </c>
      <c r="J2755">
        <f>COUNTIFS($I$2:I2755,I2755)</f>
        <v>9</v>
      </c>
      <c r="K2755" t="b">
        <f t="shared" ref="K2755:K2818" si="87">IF(J2755=1,TRUE(),FALSE())</f>
        <v>0</v>
      </c>
    </row>
    <row r="2756" spans="1:11" x14ac:dyDescent="0.25">
      <c r="A2756">
        <v>2755</v>
      </c>
      <c r="B2756" s="1">
        <v>40526</v>
      </c>
      <c r="C2756">
        <v>124.75</v>
      </c>
      <c r="D2756">
        <v>125.23000335693401</v>
      </c>
      <c r="E2756">
        <v>124.290000915527</v>
      </c>
      <c r="F2756">
        <v>124.669998168945</v>
      </c>
      <c r="G2756">
        <v>147249600</v>
      </c>
      <c r="H2756">
        <v>95.987365722656193</v>
      </c>
      <c r="I2756" s="1" t="str">
        <f t="shared" si="86"/>
        <v>122010</v>
      </c>
      <c r="J2756">
        <f>COUNTIFS($I$2:I2756,I2756)</f>
        <v>10</v>
      </c>
      <c r="K2756" t="b">
        <f t="shared" si="87"/>
        <v>0</v>
      </c>
    </row>
    <row r="2757" spans="1:11" x14ac:dyDescent="0.25">
      <c r="A2757">
        <v>2756</v>
      </c>
      <c r="B2757" s="1">
        <v>40527</v>
      </c>
      <c r="C2757">
        <v>124.44000244140599</v>
      </c>
      <c r="D2757">
        <v>124.93000030517599</v>
      </c>
      <c r="E2757">
        <v>123.889999389648</v>
      </c>
      <c r="F2757">
        <v>124.09999847412099</v>
      </c>
      <c r="G2757">
        <v>160823100</v>
      </c>
      <c r="H2757">
        <v>95.548507690429702</v>
      </c>
      <c r="I2757" s="1" t="str">
        <f t="shared" si="86"/>
        <v>122010</v>
      </c>
      <c r="J2757">
        <f>COUNTIFS($I$2:I2757,I2757)</f>
        <v>11</v>
      </c>
      <c r="K2757" t="b">
        <f t="shared" si="87"/>
        <v>0</v>
      </c>
    </row>
    <row r="2758" spans="1:11" x14ac:dyDescent="0.25">
      <c r="A2758">
        <v>2757</v>
      </c>
      <c r="B2758" s="1">
        <v>40528</v>
      </c>
      <c r="C2758">
        <v>124.18000030517599</v>
      </c>
      <c r="D2758">
        <v>124.91000366210901</v>
      </c>
      <c r="E2758">
        <v>123.75</v>
      </c>
      <c r="F2758">
        <v>124.81999969482401</v>
      </c>
      <c r="G2758">
        <v>185035200</v>
      </c>
      <c r="H2758">
        <v>96.102836608886705</v>
      </c>
      <c r="I2758" s="1" t="str">
        <f t="shared" si="86"/>
        <v>122010</v>
      </c>
      <c r="J2758">
        <f>COUNTIFS($I$2:I2758,I2758)</f>
        <v>12</v>
      </c>
      <c r="K2758" t="b">
        <f t="shared" si="87"/>
        <v>0</v>
      </c>
    </row>
    <row r="2759" spans="1:11" x14ac:dyDescent="0.25">
      <c r="A2759">
        <v>2758</v>
      </c>
      <c r="B2759" s="1">
        <v>40529</v>
      </c>
      <c r="C2759">
        <v>124.080001831055</v>
      </c>
      <c r="D2759">
        <v>124.459999084473</v>
      </c>
      <c r="E2759">
        <v>123.81999969482401</v>
      </c>
      <c r="F2759">
        <v>124.300003051758</v>
      </c>
      <c r="G2759">
        <v>141075300</v>
      </c>
      <c r="H2759">
        <v>96.205787658691406</v>
      </c>
      <c r="I2759" s="1" t="str">
        <f t="shared" si="86"/>
        <v>122010</v>
      </c>
      <c r="J2759">
        <f>COUNTIFS($I$2:I2759,I2759)</f>
        <v>13</v>
      </c>
      <c r="K2759" t="b">
        <f t="shared" si="87"/>
        <v>0</v>
      </c>
    </row>
    <row r="2760" spans="1:11" x14ac:dyDescent="0.25">
      <c r="A2760">
        <v>2759</v>
      </c>
      <c r="B2760" s="1">
        <v>40532</v>
      </c>
      <c r="C2760">
        <v>124.639999389648</v>
      </c>
      <c r="D2760">
        <v>124.90000152587901</v>
      </c>
      <c r="E2760">
        <v>123.98000335693401</v>
      </c>
      <c r="F2760">
        <v>124.59999847412099</v>
      </c>
      <c r="G2760">
        <v>119085500</v>
      </c>
      <c r="H2760">
        <v>96.437973022460895</v>
      </c>
      <c r="I2760" s="1" t="str">
        <f t="shared" si="86"/>
        <v>122010</v>
      </c>
      <c r="J2760">
        <f>COUNTIFS($I$2:I2760,I2760)</f>
        <v>14</v>
      </c>
      <c r="K2760" t="b">
        <f t="shared" si="87"/>
        <v>0</v>
      </c>
    </row>
    <row r="2761" spans="1:11" x14ac:dyDescent="0.25">
      <c r="A2761">
        <v>2760</v>
      </c>
      <c r="B2761" s="1">
        <v>40533</v>
      </c>
      <c r="C2761">
        <v>124.98999786377</v>
      </c>
      <c r="D2761">
        <v>125.470001220703</v>
      </c>
      <c r="E2761">
        <v>124.870002746582</v>
      </c>
      <c r="F2761">
        <v>125.389999389648</v>
      </c>
      <c r="G2761">
        <v>94965500</v>
      </c>
      <c r="H2761">
        <v>97.049453735351605</v>
      </c>
      <c r="I2761" s="1" t="str">
        <f t="shared" si="86"/>
        <v>122010</v>
      </c>
      <c r="J2761">
        <f>COUNTIFS($I$2:I2761,I2761)</f>
        <v>15</v>
      </c>
      <c r="K2761" t="b">
        <f t="shared" si="87"/>
        <v>0</v>
      </c>
    </row>
    <row r="2762" spans="1:11" x14ac:dyDescent="0.25">
      <c r="A2762">
        <v>2761</v>
      </c>
      <c r="B2762" s="1">
        <v>40534</v>
      </c>
      <c r="C2762">
        <v>125.48000335693401</v>
      </c>
      <c r="D2762">
        <v>125.81999969482401</v>
      </c>
      <c r="E2762">
        <v>125.41000366210901</v>
      </c>
      <c r="F2762">
        <v>125.779998779297</v>
      </c>
      <c r="G2762">
        <v>78878100</v>
      </c>
      <c r="H2762">
        <v>97.351272583007798</v>
      </c>
      <c r="I2762" s="1" t="str">
        <f t="shared" si="86"/>
        <v>122010</v>
      </c>
      <c r="J2762">
        <f>COUNTIFS($I$2:I2762,I2762)</f>
        <v>16</v>
      </c>
      <c r="K2762" t="b">
        <f t="shared" si="87"/>
        <v>0</v>
      </c>
    </row>
    <row r="2763" spans="1:11" x14ac:dyDescent="0.25">
      <c r="A2763">
        <v>2762</v>
      </c>
      <c r="B2763" s="1">
        <v>40535</v>
      </c>
      <c r="C2763">
        <v>125.639999389648</v>
      </c>
      <c r="D2763">
        <v>125.779998779297</v>
      </c>
      <c r="E2763">
        <v>125.290000915527</v>
      </c>
      <c r="F2763">
        <v>125.59999847412099</v>
      </c>
      <c r="G2763">
        <v>70053700</v>
      </c>
      <c r="H2763">
        <v>97.211929321289105</v>
      </c>
      <c r="I2763" s="1" t="str">
        <f t="shared" si="86"/>
        <v>122010</v>
      </c>
      <c r="J2763">
        <f>COUNTIFS($I$2:I2763,I2763)</f>
        <v>17</v>
      </c>
      <c r="K2763" t="b">
        <f t="shared" si="87"/>
        <v>0</v>
      </c>
    </row>
    <row r="2764" spans="1:11" x14ac:dyDescent="0.25">
      <c r="A2764">
        <v>2763</v>
      </c>
      <c r="B2764" s="1">
        <v>40539</v>
      </c>
      <c r="C2764">
        <v>125.129997253418</v>
      </c>
      <c r="D2764">
        <v>125.76999664306599</v>
      </c>
      <c r="E2764">
        <v>125.040000915527</v>
      </c>
      <c r="F2764">
        <v>125.65000152587901</v>
      </c>
      <c r="G2764">
        <v>58126000</v>
      </c>
      <c r="H2764">
        <v>97.250656127929702</v>
      </c>
      <c r="I2764" s="1" t="str">
        <f t="shared" si="86"/>
        <v>122010</v>
      </c>
      <c r="J2764">
        <f>COUNTIFS($I$2:I2764,I2764)</f>
        <v>18</v>
      </c>
      <c r="K2764" t="b">
        <f t="shared" si="87"/>
        <v>0</v>
      </c>
    </row>
    <row r="2765" spans="1:11" x14ac:dyDescent="0.25">
      <c r="A2765">
        <v>2764</v>
      </c>
      <c r="B2765" s="1">
        <v>40540</v>
      </c>
      <c r="C2765">
        <v>125.90000152587901</v>
      </c>
      <c r="D2765">
        <v>125.949996948242</v>
      </c>
      <c r="E2765">
        <v>125.5</v>
      </c>
      <c r="F2765">
        <v>125.830001831055</v>
      </c>
      <c r="G2765">
        <v>55309100</v>
      </c>
      <c r="H2765">
        <v>97.389999389648395</v>
      </c>
      <c r="I2765" s="1" t="str">
        <f t="shared" si="86"/>
        <v>122010</v>
      </c>
      <c r="J2765">
        <f>COUNTIFS($I$2:I2765,I2765)</f>
        <v>19</v>
      </c>
      <c r="K2765" t="b">
        <f t="shared" si="87"/>
        <v>0</v>
      </c>
    </row>
    <row r="2766" spans="1:11" x14ac:dyDescent="0.25">
      <c r="A2766">
        <v>2765</v>
      </c>
      <c r="B2766" s="1">
        <v>40541</v>
      </c>
      <c r="C2766">
        <v>125.98000335693401</v>
      </c>
      <c r="D2766">
        <v>126.199996948242</v>
      </c>
      <c r="E2766">
        <v>125.90000152587901</v>
      </c>
      <c r="F2766">
        <v>125.919998168945</v>
      </c>
      <c r="G2766">
        <v>58033100</v>
      </c>
      <c r="H2766">
        <v>97.459632873535199</v>
      </c>
      <c r="I2766" s="1" t="str">
        <f t="shared" si="86"/>
        <v>122010</v>
      </c>
      <c r="J2766">
        <f>COUNTIFS($I$2:I2766,I2766)</f>
        <v>20</v>
      </c>
      <c r="K2766" t="b">
        <f t="shared" si="87"/>
        <v>0</v>
      </c>
    </row>
    <row r="2767" spans="1:11" x14ac:dyDescent="0.25">
      <c r="A2767">
        <v>2766</v>
      </c>
      <c r="B2767" s="1">
        <v>40542</v>
      </c>
      <c r="C2767">
        <v>125.800003051758</v>
      </c>
      <c r="D2767">
        <v>126.129997253418</v>
      </c>
      <c r="E2767">
        <v>125.529998779297</v>
      </c>
      <c r="F2767">
        <v>125.720001220703</v>
      </c>
      <c r="G2767">
        <v>76616900</v>
      </c>
      <c r="H2767">
        <v>97.304832458496094</v>
      </c>
      <c r="I2767" s="1" t="str">
        <f t="shared" si="86"/>
        <v>122010</v>
      </c>
      <c r="J2767">
        <f>COUNTIFS($I$2:I2767,I2767)</f>
        <v>21</v>
      </c>
      <c r="K2767" t="b">
        <f t="shared" si="87"/>
        <v>0</v>
      </c>
    </row>
    <row r="2768" spans="1:11" x14ac:dyDescent="0.25">
      <c r="A2768">
        <v>2767</v>
      </c>
      <c r="B2768" s="1">
        <v>40543</v>
      </c>
      <c r="C2768">
        <v>125.529998779297</v>
      </c>
      <c r="D2768">
        <v>125.870002746582</v>
      </c>
      <c r="E2768">
        <v>125.330001831055</v>
      </c>
      <c r="F2768">
        <v>125.75</v>
      </c>
      <c r="G2768">
        <v>91218900</v>
      </c>
      <c r="H2768">
        <v>97.328048706054702</v>
      </c>
      <c r="I2768" s="1" t="str">
        <f t="shared" si="86"/>
        <v>122010</v>
      </c>
      <c r="J2768">
        <f>COUNTIFS($I$2:I2768,I2768)</f>
        <v>22</v>
      </c>
      <c r="K2768" t="b">
        <f t="shared" si="87"/>
        <v>0</v>
      </c>
    </row>
    <row r="2769" spans="1:11" x14ac:dyDescent="0.25">
      <c r="A2769">
        <v>2768</v>
      </c>
      <c r="B2769" s="1">
        <v>40546</v>
      </c>
      <c r="C2769">
        <v>126.709999084473</v>
      </c>
      <c r="D2769">
        <v>127.59999847412099</v>
      </c>
      <c r="E2769">
        <v>125.699996948242</v>
      </c>
      <c r="F2769">
        <v>127.050003051758</v>
      </c>
      <c r="G2769">
        <v>138725200</v>
      </c>
      <c r="H2769">
        <v>98.334251403808594</v>
      </c>
      <c r="I2769" s="1" t="str">
        <f t="shared" si="86"/>
        <v>12011</v>
      </c>
      <c r="J2769">
        <f>COUNTIFS($I$2:I2769,I2769)</f>
        <v>1</v>
      </c>
      <c r="K2769" t="b">
        <f t="shared" si="87"/>
        <v>1</v>
      </c>
    </row>
    <row r="2770" spans="1:11" x14ac:dyDescent="0.25">
      <c r="A2770">
        <v>2769</v>
      </c>
      <c r="B2770" s="1">
        <v>40547</v>
      </c>
      <c r="C2770">
        <v>127.330001831055</v>
      </c>
      <c r="D2770">
        <v>127.370002746582</v>
      </c>
      <c r="E2770">
        <v>126.19000244140599</v>
      </c>
      <c r="F2770">
        <v>126.98000335693401</v>
      </c>
      <c r="G2770">
        <v>137409700</v>
      </c>
      <c r="H2770">
        <v>98.280014038085895</v>
      </c>
      <c r="I2770" s="1" t="str">
        <f t="shared" si="86"/>
        <v>12011</v>
      </c>
      <c r="J2770">
        <f>COUNTIFS($I$2:I2770,I2770)</f>
        <v>2</v>
      </c>
      <c r="K2770" t="b">
        <f t="shared" si="87"/>
        <v>0</v>
      </c>
    </row>
    <row r="2771" spans="1:11" x14ac:dyDescent="0.25">
      <c r="A2771">
        <v>2770</v>
      </c>
      <c r="B2771" s="1">
        <v>40548</v>
      </c>
      <c r="C2771">
        <v>126.580001831055</v>
      </c>
      <c r="D2771">
        <v>127.720001220703</v>
      </c>
      <c r="E2771">
        <v>126.459999084473</v>
      </c>
      <c r="F2771">
        <v>127.639999389648</v>
      </c>
      <c r="G2771">
        <v>133975300</v>
      </c>
      <c r="H2771">
        <v>98.790878295898395</v>
      </c>
      <c r="I2771" s="1" t="str">
        <f t="shared" si="86"/>
        <v>12011</v>
      </c>
      <c r="J2771">
        <f>COUNTIFS($I$2:I2771,I2771)</f>
        <v>3</v>
      </c>
      <c r="K2771" t="b">
        <f t="shared" si="87"/>
        <v>0</v>
      </c>
    </row>
    <row r="2772" spans="1:11" x14ac:dyDescent="0.25">
      <c r="A2772">
        <v>2771</v>
      </c>
      <c r="B2772" s="1">
        <v>40549</v>
      </c>
      <c r="C2772">
        <v>127.69000244140599</v>
      </c>
      <c r="D2772">
        <v>127.830001831055</v>
      </c>
      <c r="E2772">
        <v>127.01000213623</v>
      </c>
      <c r="F2772">
        <v>127.389999389648</v>
      </c>
      <c r="G2772">
        <v>122519000</v>
      </c>
      <c r="H2772">
        <v>98.597412109375</v>
      </c>
      <c r="I2772" s="1" t="str">
        <f t="shared" si="86"/>
        <v>12011</v>
      </c>
      <c r="J2772">
        <f>COUNTIFS($I$2:I2772,I2772)</f>
        <v>4</v>
      </c>
      <c r="K2772" t="b">
        <f t="shared" si="87"/>
        <v>0</v>
      </c>
    </row>
    <row r="2773" spans="1:11" x14ac:dyDescent="0.25">
      <c r="A2773">
        <v>2772</v>
      </c>
      <c r="B2773" s="1">
        <v>40550</v>
      </c>
      <c r="C2773">
        <v>127.55999755859401</v>
      </c>
      <c r="D2773">
        <v>127.76999664306599</v>
      </c>
      <c r="E2773">
        <v>126.15000152587901</v>
      </c>
      <c r="F2773">
        <v>127.139999389648</v>
      </c>
      <c r="G2773">
        <v>156034600</v>
      </c>
      <c r="H2773">
        <v>98.403900146484403</v>
      </c>
      <c r="I2773" s="1" t="str">
        <f t="shared" si="86"/>
        <v>12011</v>
      </c>
      <c r="J2773">
        <f>COUNTIFS($I$2:I2773,I2773)</f>
        <v>5</v>
      </c>
      <c r="K2773" t="b">
        <f t="shared" si="87"/>
        <v>0</v>
      </c>
    </row>
    <row r="2774" spans="1:11" x14ac:dyDescent="0.25">
      <c r="A2774">
        <v>2773</v>
      </c>
      <c r="B2774" s="1">
        <v>40553</v>
      </c>
      <c r="C2774">
        <v>126.580001831055</v>
      </c>
      <c r="D2774">
        <v>127.16000366210901</v>
      </c>
      <c r="E2774">
        <v>126.199996948242</v>
      </c>
      <c r="F2774">
        <v>126.98000335693401</v>
      </c>
      <c r="G2774">
        <v>122401700</v>
      </c>
      <c r="H2774">
        <v>98.280014038085895</v>
      </c>
      <c r="I2774" s="1" t="str">
        <f t="shared" si="86"/>
        <v>12011</v>
      </c>
      <c r="J2774">
        <f>COUNTIFS($I$2:I2774,I2774)</f>
        <v>6</v>
      </c>
      <c r="K2774" t="b">
        <f t="shared" si="87"/>
        <v>0</v>
      </c>
    </row>
    <row r="2775" spans="1:11" x14ac:dyDescent="0.25">
      <c r="A2775">
        <v>2774</v>
      </c>
      <c r="B2775" s="1">
        <v>40554</v>
      </c>
      <c r="C2775">
        <v>127.44000244140599</v>
      </c>
      <c r="D2775">
        <v>127.73999786377</v>
      </c>
      <c r="E2775">
        <v>126.949996948242</v>
      </c>
      <c r="F2775">
        <v>127.43000030517599</v>
      </c>
      <c r="G2775">
        <v>110287000</v>
      </c>
      <c r="H2775">
        <v>98.628356933593807</v>
      </c>
      <c r="I2775" s="1" t="str">
        <f t="shared" si="86"/>
        <v>12011</v>
      </c>
      <c r="J2775">
        <f>COUNTIFS($I$2:I2775,I2775)</f>
        <v>7</v>
      </c>
      <c r="K2775" t="b">
        <f t="shared" si="87"/>
        <v>0</v>
      </c>
    </row>
    <row r="2776" spans="1:11" x14ac:dyDescent="0.25">
      <c r="A2776">
        <v>2775</v>
      </c>
      <c r="B2776" s="1">
        <v>40555</v>
      </c>
      <c r="C2776">
        <v>128.21000671386699</v>
      </c>
      <c r="D2776">
        <v>128.72000122070301</v>
      </c>
      <c r="E2776">
        <v>127.459999084473</v>
      </c>
      <c r="F2776">
        <v>128.580001831055</v>
      </c>
      <c r="G2776">
        <v>107929200</v>
      </c>
      <c r="H2776">
        <v>99.518447875976605</v>
      </c>
      <c r="I2776" s="1" t="str">
        <f t="shared" si="86"/>
        <v>12011</v>
      </c>
      <c r="J2776">
        <f>COUNTIFS($I$2:I2776,I2776)</f>
        <v>8</v>
      </c>
      <c r="K2776" t="b">
        <f t="shared" si="87"/>
        <v>0</v>
      </c>
    </row>
    <row r="2777" spans="1:11" x14ac:dyDescent="0.25">
      <c r="A2777">
        <v>2776</v>
      </c>
      <c r="B2777" s="1">
        <v>40556</v>
      </c>
      <c r="C2777">
        <v>128.63000488281199</v>
      </c>
      <c r="D2777">
        <v>128.69000244140599</v>
      </c>
      <c r="E2777">
        <v>128.05000305175801</v>
      </c>
      <c r="F2777">
        <v>128.36999511718801</v>
      </c>
      <c r="G2777">
        <v>129048400</v>
      </c>
      <c r="H2777">
        <v>99.355903625488295</v>
      </c>
      <c r="I2777" s="1" t="str">
        <f t="shared" si="86"/>
        <v>12011</v>
      </c>
      <c r="J2777">
        <f>COUNTIFS($I$2:I2777,I2777)</f>
        <v>9</v>
      </c>
      <c r="K2777" t="b">
        <f t="shared" si="87"/>
        <v>0</v>
      </c>
    </row>
    <row r="2778" spans="1:11" x14ac:dyDescent="0.25">
      <c r="A2778">
        <v>2777</v>
      </c>
      <c r="B2778" s="1">
        <v>40557</v>
      </c>
      <c r="C2778">
        <v>128.19000244140599</v>
      </c>
      <c r="D2778">
        <v>129.330001831055</v>
      </c>
      <c r="E2778">
        <v>128.10000610351599</v>
      </c>
      <c r="F2778">
        <v>129.30000305175801</v>
      </c>
      <c r="G2778">
        <v>117677900</v>
      </c>
      <c r="H2778">
        <v>100.07569885253901</v>
      </c>
      <c r="I2778" s="1" t="str">
        <f t="shared" si="86"/>
        <v>12011</v>
      </c>
      <c r="J2778">
        <f>COUNTIFS($I$2:I2778,I2778)</f>
        <v>10</v>
      </c>
      <c r="K2778" t="b">
        <f t="shared" si="87"/>
        <v>0</v>
      </c>
    </row>
    <row r="2779" spans="1:11" x14ac:dyDescent="0.25">
      <c r="A2779">
        <v>2778</v>
      </c>
      <c r="B2779" s="1">
        <v>40561</v>
      </c>
      <c r="C2779">
        <v>129.17999267578099</v>
      </c>
      <c r="D2779">
        <v>129.63999938964801</v>
      </c>
      <c r="E2779">
        <v>129.02999877929699</v>
      </c>
      <c r="F2779">
        <v>129.52000427246099</v>
      </c>
      <c r="G2779">
        <v>114401300</v>
      </c>
      <c r="H2779">
        <v>100.24592590332</v>
      </c>
      <c r="I2779" s="1" t="str">
        <f t="shared" si="86"/>
        <v>12011</v>
      </c>
      <c r="J2779">
        <f>COUNTIFS($I$2:I2779,I2779)</f>
        <v>11</v>
      </c>
      <c r="K2779" t="b">
        <f t="shared" si="87"/>
        <v>0</v>
      </c>
    </row>
    <row r="2780" spans="1:11" x14ac:dyDescent="0.25">
      <c r="A2780">
        <v>2779</v>
      </c>
      <c r="B2780" s="1">
        <v>40562</v>
      </c>
      <c r="C2780">
        <v>129.41000366210901</v>
      </c>
      <c r="D2780">
        <v>129.53999328613301</v>
      </c>
      <c r="E2780">
        <v>127.91000366210901</v>
      </c>
      <c r="F2780">
        <v>128.25</v>
      </c>
      <c r="G2780">
        <v>151958400</v>
      </c>
      <c r="H2780">
        <v>99.262992858886705</v>
      </c>
      <c r="I2780" s="1" t="str">
        <f t="shared" si="86"/>
        <v>12011</v>
      </c>
      <c r="J2780">
        <f>COUNTIFS($I$2:I2780,I2780)</f>
        <v>12</v>
      </c>
      <c r="K2780" t="b">
        <f t="shared" si="87"/>
        <v>0</v>
      </c>
    </row>
    <row r="2781" spans="1:11" x14ac:dyDescent="0.25">
      <c r="A2781">
        <v>2780</v>
      </c>
      <c r="B2781" s="1">
        <v>40563</v>
      </c>
      <c r="C2781">
        <v>127.959999084473</v>
      </c>
      <c r="D2781">
        <v>128.39999389648401</v>
      </c>
      <c r="E2781">
        <v>127.129997253418</v>
      </c>
      <c r="F2781">
        <v>128.080001831055</v>
      </c>
      <c r="G2781">
        <v>175745700</v>
      </c>
      <c r="H2781">
        <v>99.131431579589801</v>
      </c>
      <c r="I2781" s="1" t="str">
        <f t="shared" si="86"/>
        <v>12011</v>
      </c>
      <c r="J2781">
        <f>COUNTIFS($I$2:I2781,I2781)</f>
        <v>13</v>
      </c>
      <c r="K2781" t="b">
        <f t="shared" si="87"/>
        <v>0</v>
      </c>
    </row>
    <row r="2782" spans="1:11" x14ac:dyDescent="0.25">
      <c r="A2782">
        <v>2781</v>
      </c>
      <c r="B2782" s="1">
        <v>40564</v>
      </c>
      <c r="C2782">
        <v>128.88000488281199</v>
      </c>
      <c r="D2782">
        <v>129.169998168945</v>
      </c>
      <c r="E2782">
        <v>128.22999572753901</v>
      </c>
      <c r="F2782">
        <v>128.36999511718801</v>
      </c>
      <c r="G2782">
        <v>151462900</v>
      </c>
      <c r="H2782">
        <v>99.355903625488295</v>
      </c>
      <c r="I2782" s="1" t="str">
        <f t="shared" si="86"/>
        <v>12011</v>
      </c>
      <c r="J2782">
        <f>COUNTIFS($I$2:I2782,I2782)</f>
        <v>14</v>
      </c>
      <c r="K2782" t="b">
        <f t="shared" si="87"/>
        <v>0</v>
      </c>
    </row>
    <row r="2783" spans="1:11" x14ac:dyDescent="0.25">
      <c r="A2783">
        <v>2782</v>
      </c>
      <c r="B2783" s="1">
        <v>40567</v>
      </c>
      <c r="C2783">
        <v>128.28999328613301</v>
      </c>
      <c r="D2783">
        <v>129.25</v>
      </c>
      <c r="E2783">
        <v>128.25999450683599</v>
      </c>
      <c r="F2783">
        <v>129.10000610351599</v>
      </c>
      <c r="G2783">
        <v>113715500</v>
      </c>
      <c r="H2783">
        <v>99.9208984375</v>
      </c>
      <c r="I2783" s="1" t="str">
        <f t="shared" si="86"/>
        <v>12011</v>
      </c>
      <c r="J2783">
        <f>COUNTIFS($I$2:I2783,I2783)</f>
        <v>15</v>
      </c>
      <c r="K2783" t="b">
        <f t="shared" si="87"/>
        <v>0</v>
      </c>
    </row>
    <row r="2784" spans="1:11" x14ac:dyDescent="0.25">
      <c r="A2784">
        <v>2783</v>
      </c>
      <c r="B2784" s="1">
        <v>40568</v>
      </c>
      <c r="C2784">
        <v>128.75999450683599</v>
      </c>
      <c r="D2784">
        <v>129.27999877929699</v>
      </c>
      <c r="E2784">
        <v>128.11000061035199</v>
      </c>
      <c r="F2784">
        <v>129.169998168945</v>
      </c>
      <c r="G2784">
        <v>167552200</v>
      </c>
      <c r="H2784">
        <v>99.975082397460895</v>
      </c>
      <c r="I2784" s="1" t="str">
        <f t="shared" si="86"/>
        <v>12011</v>
      </c>
      <c r="J2784">
        <f>COUNTIFS($I$2:I2784,I2784)</f>
        <v>16</v>
      </c>
      <c r="K2784" t="b">
        <f t="shared" si="87"/>
        <v>0</v>
      </c>
    </row>
    <row r="2785" spans="1:11" x14ac:dyDescent="0.25">
      <c r="A2785">
        <v>2784</v>
      </c>
      <c r="B2785" s="1">
        <v>40569</v>
      </c>
      <c r="C2785">
        <v>129.49000549316401</v>
      </c>
      <c r="D2785">
        <v>130.05000305175801</v>
      </c>
      <c r="E2785">
        <v>129.22999572753901</v>
      </c>
      <c r="F2785">
        <v>129.669998168945</v>
      </c>
      <c r="G2785">
        <v>141281500</v>
      </c>
      <c r="H2785">
        <v>100.36206817627</v>
      </c>
      <c r="I2785" s="1" t="str">
        <f t="shared" si="86"/>
        <v>12011</v>
      </c>
      <c r="J2785">
        <f>COUNTIFS($I$2:I2785,I2785)</f>
        <v>17</v>
      </c>
      <c r="K2785" t="b">
        <f t="shared" si="87"/>
        <v>0</v>
      </c>
    </row>
    <row r="2786" spans="1:11" x14ac:dyDescent="0.25">
      <c r="A2786">
        <v>2785</v>
      </c>
      <c r="B2786" s="1">
        <v>40570</v>
      </c>
      <c r="C2786">
        <v>129.69999694824199</v>
      </c>
      <c r="D2786">
        <v>130.21000671386699</v>
      </c>
      <c r="E2786">
        <v>129.47000122070301</v>
      </c>
      <c r="F2786">
        <v>129.99000549316401</v>
      </c>
      <c r="G2786">
        <v>123302700</v>
      </c>
      <c r="H2786">
        <v>100.60976409912099</v>
      </c>
      <c r="I2786" s="1" t="str">
        <f t="shared" si="86"/>
        <v>12011</v>
      </c>
      <c r="J2786">
        <f>COUNTIFS($I$2:I2786,I2786)</f>
        <v>18</v>
      </c>
      <c r="K2786" t="b">
        <f t="shared" si="87"/>
        <v>0</v>
      </c>
    </row>
    <row r="2787" spans="1:11" x14ac:dyDescent="0.25">
      <c r="A2787">
        <v>2786</v>
      </c>
      <c r="B2787" s="1">
        <v>40571</v>
      </c>
      <c r="C2787">
        <v>130.13999938964801</v>
      </c>
      <c r="D2787">
        <v>130.35000610351599</v>
      </c>
      <c r="E2787">
        <v>127.51000213623</v>
      </c>
      <c r="F2787">
        <v>127.720001220703</v>
      </c>
      <c r="G2787">
        <v>295637300</v>
      </c>
      <c r="H2787">
        <v>98.852798461914105</v>
      </c>
      <c r="I2787" s="1" t="str">
        <f t="shared" si="86"/>
        <v>12011</v>
      </c>
      <c r="J2787">
        <f>COUNTIFS($I$2:I2787,I2787)</f>
        <v>19</v>
      </c>
      <c r="K2787" t="b">
        <f t="shared" si="87"/>
        <v>0</v>
      </c>
    </row>
    <row r="2788" spans="1:11" x14ac:dyDescent="0.25">
      <c r="A2788">
        <v>2787</v>
      </c>
      <c r="B2788" s="1">
        <v>40574</v>
      </c>
      <c r="C2788">
        <v>128.07000732421901</v>
      </c>
      <c r="D2788">
        <v>128.77999877929699</v>
      </c>
      <c r="E2788">
        <v>127.75</v>
      </c>
      <c r="F2788">
        <v>128.67999267578099</v>
      </c>
      <c r="G2788">
        <v>149249200</v>
      </c>
      <c r="H2788">
        <v>99.595832824707003</v>
      </c>
      <c r="I2788" s="1" t="str">
        <f t="shared" si="86"/>
        <v>12011</v>
      </c>
      <c r="J2788">
        <f>COUNTIFS($I$2:I2788,I2788)</f>
        <v>20</v>
      </c>
      <c r="K2788" t="b">
        <f t="shared" si="87"/>
        <v>0</v>
      </c>
    </row>
    <row r="2789" spans="1:11" x14ac:dyDescent="0.25">
      <c r="A2789">
        <v>2788</v>
      </c>
      <c r="B2789" s="1">
        <v>40575</v>
      </c>
      <c r="C2789">
        <v>129.46000671386699</v>
      </c>
      <c r="D2789">
        <v>130.97000122070301</v>
      </c>
      <c r="E2789">
        <v>129.38000488281199</v>
      </c>
      <c r="F2789">
        <v>130.74000549316401</v>
      </c>
      <c r="G2789">
        <v>167194300</v>
      </c>
      <c r="H2789">
        <v>101.19025421142599</v>
      </c>
      <c r="I2789" s="1" t="str">
        <f t="shared" si="86"/>
        <v>22011</v>
      </c>
      <c r="J2789">
        <f>COUNTIFS($I$2:I2789,I2789)</f>
        <v>1</v>
      </c>
      <c r="K2789" t="b">
        <f t="shared" si="87"/>
        <v>1</v>
      </c>
    </row>
    <row r="2790" spans="1:11" x14ac:dyDescent="0.25">
      <c r="A2790">
        <v>2789</v>
      </c>
      <c r="B2790" s="1">
        <v>40576</v>
      </c>
      <c r="C2790">
        <v>130.39999389648401</v>
      </c>
      <c r="D2790">
        <v>130.83999633789099</v>
      </c>
      <c r="E2790">
        <v>130.330001831055</v>
      </c>
      <c r="F2790">
        <v>130.49000549316401</v>
      </c>
      <c r="G2790">
        <v>118323600</v>
      </c>
      <c r="H2790">
        <v>100.99672698974599</v>
      </c>
      <c r="I2790" s="1" t="str">
        <f t="shared" si="86"/>
        <v>22011</v>
      </c>
      <c r="J2790">
        <f>COUNTIFS($I$2:I2790,I2790)</f>
        <v>2</v>
      </c>
      <c r="K2790" t="b">
        <f t="shared" si="87"/>
        <v>0</v>
      </c>
    </row>
    <row r="2791" spans="1:11" x14ac:dyDescent="0.25">
      <c r="A2791">
        <v>2790</v>
      </c>
      <c r="B2791" s="1">
        <v>40577</v>
      </c>
      <c r="C2791">
        <v>130.25999450683599</v>
      </c>
      <c r="D2791">
        <v>130.97999572753901</v>
      </c>
      <c r="E2791">
        <v>129.57000732421901</v>
      </c>
      <c r="F2791">
        <v>130.77999877929699</v>
      </c>
      <c r="G2791">
        <v>145886700</v>
      </c>
      <c r="H2791">
        <v>101.221160888672</v>
      </c>
      <c r="I2791" s="1" t="str">
        <f t="shared" si="86"/>
        <v>22011</v>
      </c>
      <c r="J2791">
        <f>COUNTIFS($I$2:I2791,I2791)</f>
        <v>3</v>
      </c>
      <c r="K2791" t="b">
        <f t="shared" si="87"/>
        <v>0</v>
      </c>
    </row>
    <row r="2792" spans="1:11" x14ac:dyDescent="0.25">
      <c r="A2792">
        <v>2791</v>
      </c>
      <c r="B2792" s="1">
        <v>40578</v>
      </c>
      <c r="C2792">
        <v>130.830001831055</v>
      </c>
      <c r="D2792">
        <v>131.19999694824199</v>
      </c>
      <c r="E2792">
        <v>130.22999572753901</v>
      </c>
      <c r="F2792">
        <v>131.14999389648401</v>
      </c>
      <c r="G2792">
        <v>134634800</v>
      </c>
      <c r="H2792">
        <v>101.50755310058599</v>
      </c>
      <c r="I2792" s="1" t="str">
        <f t="shared" si="86"/>
        <v>22011</v>
      </c>
      <c r="J2792">
        <f>COUNTIFS($I$2:I2792,I2792)</f>
        <v>4</v>
      </c>
      <c r="K2792" t="b">
        <f t="shared" si="87"/>
        <v>0</v>
      </c>
    </row>
    <row r="2793" spans="1:11" x14ac:dyDescent="0.25">
      <c r="A2793">
        <v>2792</v>
      </c>
      <c r="B2793" s="1">
        <v>40581</v>
      </c>
      <c r="C2793">
        <v>131.44000244140599</v>
      </c>
      <c r="D2793">
        <v>132.39999389648401</v>
      </c>
      <c r="E2793">
        <v>131.42999267578099</v>
      </c>
      <c r="F2793">
        <v>131.97000122070301</v>
      </c>
      <c r="G2793">
        <v>112439100</v>
      </c>
      <c r="H2793">
        <v>102.142219543457</v>
      </c>
      <c r="I2793" s="1" t="str">
        <f t="shared" si="86"/>
        <v>22011</v>
      </c>
      <c r="J2793">
        <f>COUNTIFS($I$2:I2793,I2793)</f>
        <v>5</v>
      </c>
      <c r="K2793" t="b">
        <f t="shared" si="87"/>
        <v>0</v>
      </c>
    </row>
    <row r="2794" spans="1:11" x14ac:dyDescent="0.25">
      <c r="A2794">
        <v>2793</v>
      </c>
      <c r="B2794" s="1">
        <v>40582</v>
      </c>
      <c r="C2794">
        <v>132.08999633789099</v>
      </c>
      <c r="D2794">
        <v>132.63999938964801</v>
      </c>
      <c r="E2794">
        <v>131.72999572753901</v>
      </c>
      <c r="F2794">
        <v>132.57000732421901</v>
      </c>
      <c r="G2794">
        <v>99072800</v>
      </c>
      <c r="H2794">
        <v>102.60662078857401</v>
      </c>
      <c r="I2794" s="1" t="str">
        <f t="shared" si="86"/>
        <v>22011</v>
      </c>
      <c r="J2794">
        <f>COUNTIFS($I$2:I2794,I2794)</f>
        <v>6</v>
      </c>
      <c r="K2794" t="b">
        <f t="shared" si="87"/>
        <v>0</v>
      </c>
    </row>
    <row r="2795" spans="1:11" x14ac:dyDescent="0.25">
      <c r="A2795">
        <v>2794</v>
      </c>
      <c r="B2795" s="1">
        <v>40583</v>
      </c>
      <c r="C2795">
        <v>132.21000671386699</v>
      </c>
      <c r="D2795">
        <v>132.63000488281199</v>
      </c>
      <c r="E2795">
        <v>131.61000061035199</v>
      </c>
      <c r="F2795">
        <v>132.27000427246099</v>
      </c>
      <c r="G2795">
        <v>146436700</v>
      </c>
      <c r="H2795">
        <v>102.374397277832</v>
      </c>
      <c r="I2795" s="1" t="str">
        <f t="shared" si="86"/>
        <v>22011</v>
      </c>
      <c r="J2795">
        <f>COUNTIFS($I$2:I2795,I2795)</f>
        <v>7</v>
      </c>
      <c r="K2795" t="b">
        <f t="shared" si="87"/>
        <v>0</v>
      </c>
    </row>
    <row r="2796" spans="1:11" x14ac:dyDescent="0.25">
      <c r="A2796">
        <v>2795</v>
      </c>
      <c r="B2796" s="1">
        <v>40584</v>
      </c>
      <c r="C2796">
        <v>131.60000610351599</v>
      </c>
      <c r="D2796">
        <v>132.47000122070301</v>
      </c>
      <c r="E2796">
        <v>131.30000305175801</v>
      </c>
      <c r="F2796">
        <v>132.32000732421901</v>
      </c>
      <c r="G2796">
        <v>162708500</v>
      </c>
      <c r="H2796">
        <v>102.413124084473</v>
      </c>
      <c r="I2796" s="1" t="str">
        <f t="shared" si="86"/>
        <v>22011</v>
      </c>
      <c r="J2796">
        <f>COUNTIFS($I$2:I2796,I2796)</f>
        <v>8</v>
      </c>
      <c r="K2796" t="b">
        <f t="shared" si="87"/>
        <v>0</v>
      </c>
    </row>
    <row r="2797" spans="1:11" x14ac:dyDescent="0.25">
      <c r="A2797">
        <v>2796</v>
      </c>
      <c r="B2797" s="1">
        <v>40585</v>
      </c>
      <c r="C2797">
        <v>131.80000305175801</v>
      </c>
      <c r="D2797">
        <v>133.27999877929699</v>
      </c>
      <c r="E2797">
        <v>131.77000427246099</v>
      </c>
      <c r="F2797">
        <v>133.11000061035199</v>
      </c>
      <c r="G2797">
        <v>137710300</v>
      </c>
      <c r="H2797">
        <v>103.02456665039099</v>
      </c>
      <c r="I2797" s="1" t="str">
        <f t="shared" si="86"/>
        <v>22011</v>
      </c>
      <c r="J2797">
        <f>COUNTIFS($I$2:I2797,I2797)</f>
        <v>9</v>
      </c>
      <c r="K2797" t="b">
        <f t="shared" si="87"/>
        <v>0</v>
      </c>
    </row>
    <row r="2798" spans="1:11" x14ac:dyDescent="0.25">
      <c r="A2798">
        <v>2797</v>
      </c>
      <c r="B2798" s="1">
        <v>40588</v>
      </c>
      <c r="C2798">
        <v>133.02999877929699</v>
      </c>
      <c r="D2798">
        <v>133.53999328613301</v>
      </c>
      <c r="E2798">
        <v>132.88000488281199</v>
      </c>
      <c r="F2798">
        <v>133.42999267578099</v>
      </c>
      <c r="G2798">
        <v>101690700</v>
      </c>
      <c r="H2798">
        <v>103.27223205566401</v>
      </c>
      <c r="I2798" s="1" t="str">
        <f t="shared" si="86"/>
        <v>22011</v>
      </c>
      <c r="J2798">
        <f>COUNTIFS($I$2:I2798,I2798)</f>
        <v>10</v>
      </c>
      <c r="K2798" t="b">
        <f t="shared" si="87"/>
        <v>0</v>
      </c>
    </row>
    <row r="2799" spans="1:11" x14ac:dyDescent="0.25">
      <c r="A2799">
        <v>2798</v>
      </c>
      <c r="B2799" s="1">
        <v>40589</v>
      </c>
      <c r="C2799">
        <v>133.02000427246099</v>
      </c>
      <c r="D2799">
        <v>133.22000122070301</v>
      </c>
      <c r="E2799">
        <v>132.32000732421901</v>
      </c>
      <c r="F2799">
        <v>133.00999450683599</v>
      </c>
      <c r="G2799">
        <v>119575400</v>
      </c>
      <c r="H2799">
        <v>102.947158813477</v>
      </c>
      <c r="I2799" s="1" t="str">
        <f t="shared" si="86"/>
        <v>22011</v>
      </c>
      <c r="J2799">
        <f>COUNTIFS($I$2:I2799,I2799)</f>
        <v>11</v>
      </c>
      <c r="K2799" t="b">
        <f t="shared" si="87"/>
        <v>0</v>
      </c>
    </row>
    <row r="2800" spans="1:11" x14ac:dyDescent="0.25">
      <c r="A2800">
        <v>2799</v>
      </c>
      <c r="B2800" s="1">
        <v>40590</v>
      </c>
      <c r="C2800">
        <v>133.46000671386699</v>
      </c>
      <c r="D2800">
        <v>134.00999450683599</v>
      </c>
      <c r="E2800">
        <v>133.19000244140599</v>
      </c>
      <c r="F2800">
        <v>133.85000610351599</v>
      </c>
      <c r="G2800">
        <v>130183500</v>
      </c>
      <c r="H2800">
        <v>103.597305297852</v>
      </c>
      <c r="I2800" s="1" t="str">
        <f t="shared" si="86"/>
        <v>22011</v>
      </c>
      <c r="J2800">
        <f>COUNTIFS($I$2:I2800,I2800)</f>
        <v>12</v>
      </c>
      <c r="K2800" t="b">
        <f t="shared" si="87"/>
        <v>0</v>
      </c>
    </row>
    <row r="2801" spans="1:11" x14ac:dyDescent="0.25">
      <c r="A2801">
        <v>2800</v>
      </c>
      <c r="B2801" s="1">
        <v>40591</v>
      </c>
      <c r="C2801">
        <v>133.46000671386699</v>
      </c>
      <c r="D2801">
        <v>134.42999267578099</v>
      </c>
      <c r="E2801">
        <v>133.33999633789099</v>
      </c>
      <c r="F2801">
        <v>134.25</v>
      </c>
      <c r="G2801">
        <v>109810500</v>
      </c>
      <c r="H2801">
        <v>103.90690612793</v>
      </c>
      <c r="I2801" s="1" t="str">
        <f t="shared" si="86"/>
        <v>22011</v>
      </c>
      <c r="J2801">
        <f>COUNTIFS($I$2:I2801,I2801)</f>
        <v>13</v>
      </c>
      <c r="K2801" t="b">
        <f t="shared" si="87"/>
        <v>0</v>
      </c>
    </row>
    <row r="2802" spans="1:11" x14ac:dyDescent="0.25">
      <c r="A2802">
        <v>2801</v>
      </c>
      <c r="B2802" s="1">
        <v>40592</v>
      </c>
      <c r="C2802">
        <v>134.36999511718801</v>
      </c>
      <c r="D2802">
        <v>134.69000244140599</v>
      </c>
      <c r="E2802">
        <v>134.05999755859401</v>
      </c>
      <c r="F2802">
        <v>134.52999877929699</v>
      </c>
      <c r="G2802">
        <v>130002400</v>
      </c>
      <c r="H2802">
        <v>104.12359619140599</v>
      </c>
      <c r="I2802" s="1" t="str">
        <f t="shared" si="86"/>
        <v>22011</v>
      </c>
      <c r="J2802">
        <f>COUNTIFS($I$2:I2802,I2802)</f>
        <v>14</v>
      </c>
      <c r="K2802" t="b">
        <f t="shared" si="87"/>
        <v>0</v>
      </c>
    </row>
    <row r="2803" spans="1:11" x14ac:dyDescent="0.25">
      <c r="A2803">
        <v>2802</v>
      </c>
      <c r="B2803" s="1">
        <v>40596</v>
      </c>
      <c r="C2803">
        <v>133.11999511718801</v>
      </c>
      <c r="D2803">
        <v>134.55999755859401</v>
      </c>
      <c r="E2803">
        <v>131.47000122070301</v>
      </c>
      <c r="F2803">
        <v>131.830001831055</v>
      </c>
      <c r="G2803">
        <v>233116400</v>
      </c>
      <c r="H2803">
        <v>102.03387451171901</v>
      </c>
      <c r="I2803" s="1" t="str">
        <f t="shared" si="86"/>
        <v>22011</v>
      </c>
      <c r="J2803">
        <f>COUNTIFS($I$2:I2803,I2803)</f>
        <v>15</v>
      </c>
      <c r="K2803" t="b">
        <f t="shared" si="87"/>
        <v>0</v>
      </c>
    </row>
    <row r="2804" spans="1:11" x14ac:dyDescent="0.25">
      <c r="A2804">
        <v>2803</v>
      </c>
      <c r="B2804" s="1">
        <v>40597</v>
      </c>
      <c r="C2804">
        <v>131.75</v>
      </c>
      <c r="D2804">
        <v>132.07000732421901</v>
      </c>
      <c r="E2804">
        <v>130.21000671386699</v>
      </c>
      <c r="F2804">
        <v>131.02000427246099</v>
      </c>
      <c r="G2804">
        <v>227584000</v>
      </c>
      <c r="H2804">
        <v>101.406944274902</v>
      </c>
      <c r="I2804" s="1" t="str">
        <f t="shared" si="86"/>
        <v>22011</v>
      </c>
      <c r="J2804">
        <f>COUNTIFS($I$2:I2804,I2804)</f>
        <v>16</v>
      </c>
      <c r="K2804" t="b">
        <f t="shared" si="87"/>
        <v>0</v>
      </c>
    </row>
    <row r="2805" spans="1:11" x14ac:dyDescent="0.25">
      <c r="A2805">
        <v>2804</v>
      </c>
      <c r="B2805" s="1">
        <v>40598</v>
      </c>
      <c r="C2805">
        <v>130.88000488281199</v>
      </c>
      <c r="D2805">
        <v>131.44000244140599</v>
      </c>
      <c r="E2805">
        <v>129.69999694824199</v>
      </c>
      <c r="F2805">
        <v>130.92999267578099</v>
      </c>
      <c r="G2805">
        <v>260431400</v>
      </c>
      <c r="H2805">
        <v>101.337287902832</v>
      </c>
      <c r="I2805" s="1" t="str">
        <f t="shared" si="86"/>
        <v>22011</v>
      </c>
      <c r="J2805">
        <f>COUNTIFS($I$2:I2805,I2805)</f>
        <v>17</v>
      </c>
      <c r="K2805" t="b">
        <f t="shared" si="87"/>
        <v>0</v>
      </c>
    </row>
    <row r="2806" spans="1:11" x14ac:dyDescent="0.25">
      <c r="A2806">
        <v>2805</v>
      </c>
      <c r="B2806" s="1">
        <v>40599</v>
      </c>
      <c r="C2806">
        <v>131.47999572753901</v>
      </c>
      <c r="D2806">
        <v>132.41000366210901</v>
      </c>
      <c r="E2806">
        <v>131.39999389648401</v>
      </c>
      <c r="F2806">
        <v>132.330001831055</v>
      </c>
      <c r="G2806">
        <v>141686900</v>
      </c>
      <c r="H2806">
        <v>102.42082977294901</v>
      </c>
      <c r="I2806" s="1" t="str">
        <f t="shared" si="86"/>
        <v>22011</v>
      </c>
      <c r="J2806">
        <f>COUNTIFS($I$2:I2806,I2806)</f>
        <v>18</v>
      </c>
      <c r="K2806" t="b">
        <f t="shared" si="87"/>
        <v>0</v>
      </c>
    </row>
    <row r="2807" spans="1:11" x14ac:dyDescent="0.25">
      <c r="A2807">
        <v>2806</v>
      </c>
      <c r="B2807" s="1">
        <v>40602</v>
      </c>
      <c r="C2807">
        <v>132.82000732421901</v>
      </c>
      <c r="D2807">
        <v>133.32000732421901</v>
      </c>
      <c r="E2807">
        <v>132.38000488281199</v>
      </c>
      <c r="F2807">
        <v>133.14999389648401</v>
      </c>
      <c r="G2807">
        <v>141585500</v>
      </c>
      <c r="H2807">
        <v>103.05551910400401</v>
      </c>
      <c r="I2807" s="1" t="str">
        <f t="shared" si="86"/>
        <v>22011</v>
      </c>
      <c r="J2807">
        <f>COUNTIFS($I$2:I2807,I2807)</f>
        <v>19</v>
      </c>
      <c r="K2807" t="b">
        <f t="shared" si="87"/>
        <v>0</v>
      </c>
    </row>
    <row r="2808" spans="1:11" x14ac:dyDescent="0.25">
      <c r="A2808">
        <v>2807</v>
      </c>
      <c r="B2808" s="1">
        <v>40603</v>
      </c>
      <c r="C2808">
        <v>133.57000732421901</v>
      </c>
      <c r="D2808">
        <v>133.69000244140599</v>
      </c>
      <c r="E2808">
        <v>130.88999938964801</v>
      </c>
      <c r="F2808">
        <v>130.92999267578099</v>
      </c>
      <c r="G2808">
        <v>258565500</v>
      </c>
      <c r="H2808">
        <v>101.337287902832</v>
      </c>
      <c r="I2808" s="1" t="str">
        <f t="shared" si="86"/>
        <v>32011</v>
      </c>
      <c r="J2808">
        <f>COUNTIFS($I$2:I2808,I2808)</f>
        <v>1</v>
      </c>
      <c r="K2808" t="b">
        <f t="shared" si="87"/>
        <v>1</v>
      </c>
    </row>
    <row r="2809" spans="1:11" x14ac:dyDescent="0.25">
      <c r="A2809">
        <v>2808</v>
      </c>
      <c r="B2809" s="1">
        <v>40604</v>
      </c>
      <c r="C2809">
        <v>130.75</v>
      </c>
      <c r="D2809">
        <v>131.82000732421901</v>
      </c>
      <c r="E2809">
        <v>130.35000610351599</v>
      </c>
      <c r="F2809">
        <v>131.21000671386699</v>
      </c>
      <c r="G2809">
        <v>200277400</v>
      </c>
      <c r="H2809">
        <v>101.55397796630901</v>
      </c>
      <c r="I2809" s="1" t="str">
        <f t="shared" si="86"/>
        <v>32011</v>
      </c>
      <c r="J2809">
        <f>COUNTIFS($I$2:I2809,I2809)</f>
        <v>2</v>
      </c>
      <c r="K2809" t="b">
        <f t="shared" si="87"/>
        <v>0</v>
      </c>
    </row>
    <row r="2810" spans="1:11" x14ac:dyDescent="0.25">
      <c r="A2810">
        <v>2809</v>
      </c>
      <c r="B2810" s="1">
        <v>40605</v>
      </c>
      <c r="C2810">
        <v>132.39999389648401</v>
      </c>
      <c r="D2810">
        <v>133.61999511718801</v>
      </c>
      <c r="E2810">
        <v>132.38999938964801</v>
      </c>
      <c r="F2810">
        <v>133.47000122070301</v>
      </c>
      <c r="G2810">
        <v>176480100</v>
      </c>
      <c r="H2810">
        <v>103.30319976806599</v>
      </c>
      <c r="I2810" s="1" t="str">
        <f t="shared" si="86"/>
        <v>32011</v>
      </c>
      <c r="J2810">
        <f>COUNTIFS($I$2:I2810,I2810)</f>
        <v>3</v>
      </c>
      <c r="K2810" t="b">
        <f t="shared" si="87"/>
        <v>0</v>
      </c>
    </row>
    <row r="2811" spans="1:11" x14ac:dyDescent="0.25">
      <c r="A2811">
        <v>2810</v>
      </c>
      <c r="B2811" s="1">
        <v>40606</v>
      </c>
      <c r="C2811">
        <v>133.36999511718801</v>
      </c>
      <c r="D2811">
        <v>133.63000488281199</v>
      </c>
      <c r="E2811">
        <v>131.60000610351599</v>
      </c>
      <c r="F2811">
        <v>132.47000122070301</v>
      </c>
      <c r="G2811">
        <v>277202300</v>
      </c>
      <c r="H2811">
        <v>102.52921295166</v>
      </c>
      <c r="I2811" s="1" t="str">
        <f t="shared" si="86"/>
        <v>32011</v>
      </c>
      <c r="J2811">
        <f>COUNTIFS($I$2:I2811,I2811)</f>
        <v>4</v>
      </c>
      <c r="K2811" t="b">
        <f t="shared" si="87"/>
        <v>0</v>
      </c>
    </row>
    <row r="2812" spans="1:11" x14ac:dyDescent="0.25">
      <c r="A2812">
        <v>2811</v>
      </c>
      <c r="B2812" s="1">
        <v>40609</v>
      </c>
      <c r="C2812">
        <v>132.86000061035199</v>
      </c>
      <c r="D2812">
        <v>133.16000366210901</v>
      </c>
      <c r="E2812">
        <v>130.74000549316401</v>
      </c>
      <c r="F2812">
        <v>131.42999267578099</v>
      </c>
      <c r="G2812">
        <v>216790400</v>
      </c>
      <c r="H2812">
        <v>101.724227905273</v>
      </c>
      <c r="I2812" s="1" t="str">
        <f t="shared" si="86"/>
        <v>32011</v>
      </c>
      <c r="J2812">
        <f>COUNTIFS($I$2:I2812,I2812)</f>
        <v>5</v>
      </c>
      <c r="K2812" t="b">
        <f t="shared" si="87"/>
        <v>0</v>
      </c>
    </row>
    <row r="2813" spans="1:11" x14ac:dyDescent="0.25">
      <c r="A2813">
        <v>2812</v>
      </c>
      <c r="B2813" s="1">
        <v>40610</v>
      </c>
      <c r="C2813">
        <v>131.63999938964801</v>
      </c>
      <c r="D2813">
        <v>133</v>
      </c>
      <c r="E2813">
        <v>131.07000732421901</v>
      </c>
      <c r="F2813">
        <v>132.580001831055</v>
      </c>
      <c r="G2813">
        <v>174615000</v>
      </c>
      <c r="H2813">
        <v>102.614303588867</v>
      </c>
      <c r="I2813" s="1" t="str">
        <f t="shared" si="86"/>
        <v>32011</v>
      </c>
      <c r="J2813">
        <f>COUNTIFS($I$2:I2813,I2813)</f>
        <v>6</v>
      </c>
      <c r="K2813" t="b">
        <f t="shared" si="87"/>
        <v>0</v>
      </c>
    </row>
    <row r="2814" spans="1:11" x14ac:dyDescent="0.25">
      <c r="A2814">
        <v>2813</v>
      </c>
      <c r="B2814" s="1">
        <v>40611</v>
      </c>
      <c r="C2814">
        <v>132.32000732421901</v>
      </c>
      <c r="D2814">
        <v>132.80000305175801</v>
      </c>
      <c r="E2814">
        <v>131.60000610351599</v>
      </c>
      <c r="F2814">
        <v>132.38999938964801</v>
      </c>
      <c r="G2814">
        <v>153806000</v>
      </c>
      <c r="H2814">
        <v>102.46726989746099</v>
      </c>
      <c r="I2814" s="1" t="str">
        <f t="shared" si="86"/>
        <v>32011</v>
      </c>
      <c r="J2814">
        <f>COUNTIFS($I$2:I2814,I2814)</f>
        <v>7</v>
      </c>
      <c r="K2814" t="b">
        <f t="shared" si="87"/>
        <v>0</v>
      </c>
    </row>
    <row r="2815" spans="1:11" x14ac:dyDescent="0.25">
      <c r="A2815">
        <v>2814</v>
      </c>
      <c r="B2815" s="1">
        <v>40612</v>
      </c>
      <c r="C2815">
        <v>131</v>
      </c>
      <c r="D2815">
        <v>131.17999267578099</v>
      </c>
      <c r="E2815">
        <v>129.80999755859401</v>
      </c>
      <c r="F2815">
        <v>129.94000244140599</v>
      </c>
      <c r="G2815">
        <v>301291800</v>
      </c>
      <c r="H2815">
        <v>100.571014404297</v>
      </c>
      <c r="I2815" s="1" t="str">
        <f t="shared" si="86"/>
        <v>32011</v>
      </c>
      <c r="J2815">
        <f>COUNTIFS($I$2:I2815,I2815)</f>
        <v>8</v>
      </c>
      <c r="K2815" t="b">
        <f t="shared" si="87"/>
        <v>0</v>
      </c>
    </row>
    <row r="2816" spans="1:11" x14ac:dyDescent="0.25">
      <c r="A2816">
        <v>2815</v>
      </c>
      <c r="B2816" s="1">
        <v>40613</v>
      </c>
      <c r="C2816">
        <v>129.52000427246099</v>
      </c>
      <c r="D2816">
        <v>131.30999755859401</v>
      </c>
      <c r="E2816">
        <v>129.49000549316401</v>
      </c>
      <c r="F2816">
        <v>130.83999633789099</v>
      </c>
      <c r="G2816">
        <v>225621800</v>
      </c>
      <c r="H2816">
        <v>101.26764678955099</v>
      </c>
      <c r="I2816" s="1" t="str">
        <f t="shared" si="86"/>
        <v>32011</v>
      </c>
      <c r="J2816">
        <f>COUNTIFS($I$2:I2816,I2816)</f>
        <v>9</v>
      </c>
      <c r="K2816" t="b">
        <f t="shared" si="87"/>
        <v>0</v>
      </c>
    </row>
    <row r="2817" spans="1:11" x14ac:dyDescent="0.25">
      <c r="A2817">
        <v>2816</v>
      </c>
      <c r="B2817" s="1">
        <v>40616</v>
      </c>
      <c r="C2817">
        <v>129.99000549316401</v>
      </c>
      <c r="D2817">
        <v>130.47999572753901</v>
      </c>
      <c r="E2817">
        <v>129.05999755859401</v>
      </c>
      <c r="F2817">
        <v>130.05000305175801</v>
      </c>
      <c r="G2817">
        <v>234974100</v>
      </c>
      <c r="H2817">
        <v>100.656211853027</v>
      </c>
      <c r="I2817" s="1" t="str">
        <f t="shared" si="86"/>
        <v>32011</v>
      </c>
      <c r="J2817">
        <f>COUNTIFS($I$2:I2817,I2817)</f>
        <v>10</v>
      </c>
      <c r="K2817" t="b">
        <f t="shared" si="87"/>
        <v>0</v>
      </c>
    </row>
    <row r="2818" spans="1:11" x14ac:dyDescent="0.25">
      <c r="A2818">
        <v>2817</v>
      </c>
      <c r="B2818" s="1">
        <v>40617</v>
      </c>
      <c r="C2818">
        <v>126.58999633789099</v>
      </c>
      <c r="D2818">
        <v>129.330001831055</v>
      </c>
      <c r="E2818">
        <v>126.5</v>
      </c>
      <c r="F2818">
        <v>128.55999755859401</v>
      </c>
      <c r="G2818">
        <v>359585400</v>
      </c>
      <c r="H2818">
        <v>99.502937316894503</v>
      </c>
      <c r="I2818" s="1" t="str">
        <f t="shared" si="86"/>
        <v>32011</v>
      </c>
      <c r="J2818">
        <f>COUNTIFS($I$2:I2818,I2818)</f>
        <v>11</v>
      </c>
      <c r="K2818" t="b">
        <f t="shared" si="87"/>
        <v>0</v>
      </c>
    </row>
    <row r="2819" spans="1:11" x14ac:dyDescent="0.25">
      <c r="A2819">
        <v>2818</v>
      </c>
      <c r="B2819" s="1">
        <v>40618</v>
      </c>
      <c r="C2819">
        <v>128.14999389648401</v>
      </c>
      <c r="D2819">
        <v>128.57000732421901</v>
      </c>
      <c r="E2819">
        <v>125.279998779297</v>
      </c>
      <c r="F2819">
        <v>126.18000030517599</v>
      </c>
      <c r="G2819">
        <v>468670300</v>
      </c>
      <c r="H2819">
        <v>97.660865783691406</v>
      </c>
      <c r="I2819" s="1" t="str">
        <f t="shared" ref="I2819:I2882" si="88">MONTH(B2819)&amp;YEAR(B2819)</f>
        <v>32011</v>
      </c>
      <c r="J2819">
        <f>COUNTIFS($I$2:I2819,I2819)</f>
        <v>12</v>
      </c>
      <c r="K2819" t="b">
        <f t="shared" ref="K2819:K2882" si="89">IF(J2819=1,TRUE(),FALSE())</f>
        <v>0</v>
      </c>
    </row>
    <row r="2820" spans="1:11" x14ac:dyDescent="0.25">
      <c r="A2820">
        <v>2819</v>
      </c>
      <c r="B2820" s="1">
        <v>40619</v>
      </c>
      <c r="C2820">
        <v>128</v>
      </c>
      <c r="D2820">
        <v>128.38999938964801</v>
      </c>
      <c r="E2820">
        <v>127.09999847412099</v>
      </c>
      <c r="F2820">
        <v>127.84999847412099</v>
      </c>
      <c r="G2820">
        <v>254303700</v>
      </c>
      <c r="H2820">
        <v>98.953399658203097</v>
      </c>
      <c r="I2820" s="1" t="str">
        <f t="shared" si="88"/>
        <v>32011</v>
      </c>
      <c r="J2820">
        <f>COUNTIFS($I$2:I2820,I2820)</f>
        <v>13</v>
      </c>
      <c r="K2820" t="b">
        <f t="shared" si="89"/>
        <v>0</v>
      </c>
    </row>
    <row r="2821" spans="1:11" x14ac:dyDescent="0.25">
      <c r="A2821">
        <v>2820</v>
      </c>
      <c r="B2821" s="1">
        <v>40620</v>
      </c>
      <c r="C2821">
        <v>128.83999633789099</v>
      </c>
      <c r="D2821">
        <v>128.88000488281199</v>
      </c>
      <c r="E2821">
        <v>127.51000213623</v>
      </c>
      <c r="F2821">
        <v>127.76000213623</v>
      </c>
      <c r="G2821">
        <v>230435400</v>
      </c>
      <c r="H2821">
        <v>99.313339233398395</v>
      </c>
      <c r="I2821" s="1" t="str">
        <f t="shared" si="88"/>
        <v>32011</v>
      </c>
      <c r="J2821">
        <f>COUNTIFS($I$2:I2821,I2821)</f>
        <v>14</v>
      </c>
      <c r="K2821" t="b">
        <f t="shared" si="89"/>
        <v>0</v>
      </c>
    </row>
    <row r="2822" spans="1:11" x14ac:dyDescent="0.25">
      <c r="A2822">
        <v>2821</v>
      </c>
      <c r="B2822" s="1">
        <v>40623</v>
      </c>
      <c r="C2822">
        <v>129.35000610351599</v>
      </c>
      <c r="D2822">
        <v>130.00999450683599</v>
      </c>
      <c r="E2822">
        <v>129.19999694824199</v>
      </c>
      <c r="F2822">
        <v>129.74000549316401</v>
      </c>
      <c r="G2822">
        <v>153992600</v>
      </c>
      <c r="H2822">
        <v>100.85247039794901</v>
      </c>
      <c r="I2822" s="1" t="str">
        <f t="shared" si="88"/>
        <v>32011</v>
      </c>
      <c r="J2822">
        <f>COUNTIFS($I$2:I2822,I2822)</f>
        <v>15</v>
      </c>
      <c r="K2822" t="b">
        <f t="shared" si="89"/>
        <v>0</v>
      </c>
    </row>
    <row r="2823" spans="1:11" x14ac:dyDescent="0.25">
      <c r="A2823">
        <v>2822</v>
      </c>
      <c r="B2823" s="1">
        <v>40624</v>
      </c>
      <c r="C2823">
        <v>129.72000122070301</v>
      </c>
      <c r="D2823">
        <v>129.88999938964801</v>
      </c>
      <c r="E2823">
        <v>129.169998168945</v>
      </c>
      <c r="F2823">
        <v>129.28999328613301</v>
      </c>
      <c r="G2823">
        <v>129538600</v>
      </c>
      <c r="H2823">
        <v>100.502639770508</v>
      </c>
      <c r="I2823" s="1" t="str">
        <f t="shared" si="88"/>
        <v>32011</v>
      </c>
      <c r="J2823">
        <f>COUNTIFS($I$2:I2823,I2823)</f>
        <v>16</v>
      </c>
      <c r="K2823" t="b">
        <f t="shared" si="89"/>
        <v>0</v>
      </c>
    </row>
    <row r="2824" spans="1:11" x14ac:dyDescent="0.25">
      <c r="A2824">
        <v>2823</v>
      </c>
      <c r="B2824" s="1">
        <v>40625</v>
      </c>
      <c r="C2824">
        <v>128.92999267578099</v>
      </c>
      <c r="D2824">
        <v>130</v>
      </c>
      <c r="E2824">
        <v>128.32000732421901</v>
      </c>
      <c r="F2824">
        <v>129.66000366210901</v>
      </c>
      <c r="G2824">
        <v>148603100</v>
      </c>
      <c r="H2824">
        <v>100.79027557373</v>
      </c>
      <c r="I2824" s="1" t="str">
        <f t="shared" si="88"/>
        <v>32011</v>
      </c>
      <c r="J2824">
        <f>COUNTIFS($I$2:I2824,I2824)</f>
        <v>17</v>
      </c>
      <c r="K2824" t="b">
        <f t="shared" si="89"/>
        <v>0</v>
      </c>
    </row>
    <row r="2825" spans="1:11" x14ac:dyDescent="0.25">
      <c r="A2825">
        <v>2824</v>
      </c>
      <c r="B2825" s="1">
        <v>40626</v>
      </c>
      <c r="C2825">
        <v>130.39999389648401</v>
      </c>
      <c r="D2825">
        <v>131.08999633789099</v>
      </c>
      <c r="E2825">
        <v>129.669998168945</v>
      </c>
      <c r="F2825">
        <v>130.89999389648401</v>
      </c>
      <c r="G2825">
        <v>159129800</v>
      </c>
      <c r="H2825">
        <v>101.754203796387</v>
      </c>
      <c r="I2825" s="1" t="str">
        <f t="shared" si="88"/>
        <v>32011</v>
      </c>
      <c r="J2825">
        <f>COUNTIFS($I$2:I2825,I2825)</f>
        <v>18</v>
      </c>
      <c r="K2825" t="b">
        <f t="shared" si="89"/>
        <v>0</v>
      </c>
    </row>
    <row r="2826" spans="1:11" x14ac:dyDescent="0.25">
      <c r="A2826">
        <v>2825</v>
      </c>
      <c r="B2826" s="1">
        <v>40627</v>
      </c>
      <c r="C2826">
        <v>131.24000549316401</v>
      </c>
      <c r="D2826">
        <v>131.86999511718801</v>
      </c>
      <c r="E2826">
        <v>130.88999938964801</v>
      </c>
      <c r="F2826">
        <v>131.30000305175801</v>
      </c>
      <c r="G2826">
        <v>155642800</v>
      </c>
      <c r="H2826">
        <v>102.065139770508</v>
      </c>
      <c r="I2826" s="1" t="str">
        <f t="shared" si="88"/>
        <v>32011</v>
      </c>
      <c r="J2826">
        <f>COUNTIFS($I$2:I2826,I2826)</f>
        <v>19</v>
      </c>
      <c r="K2826" t="b">
        <f t="shared" si="89"/>
        <v>0</v>
      </c>
    </row>
    <row r="2827" spans="1:11" x14ac:dyDescent="0.25">
      <c r="A2827">
        <v>2826</v>
      </c>
      <c r="B2827" s="1">
        <v>40630</v>
      </c>
      <c r="C2827">
        <v>131.580001831055</v>
      </c>
      <c r="D2827">
        <v>131.919998168945</v>
      </c>
      <c r="E2827">
        <v>130.94000244140599</v>
      </c>
      <c r="F2827">
        <v>130.97999572753901</v>
      </c>
      <c r="G2827">
        <v>109762400</v>
      </c>
      <c r="H2827">
        <v>101.81638336181599</v>
      </c>
      <c r="I2827" s="1" t="str">
        <f t="shared" si="88"/>
        <v>32011</v>
      </c>
      <c r="J2827">
        <f>COUNTIFS($I$2:I2827,I2827)</f>
        <v>20</v>
      </c>
      <c r="K2827" t="b">
        <f t="shared" si="89"/>
        <v>0</v>
      </c>
    </row>
    <row r="2828" spans="1:11" x14ac:dyDescent="0.25">
      <c r="A2828">
        <v>2827</v>
      </c>
      <c r="B2828" s="1">
        <v>40631</v>
      </c>
      <c r="C2828">
        <v>130.86999511718801</v>
      </c>
      <c r="D2828">
        <v>131.89999389648401</v>
      </c>
      <c r="E2828">
        <v>130.44000244140599</v>
      </c>
      <c r="F2828">
        <v>131.86000061035199</v>
      </c>
      <c r="G2828">
        <v>129798800</v>
      </c>
      <c r="H2828">
        <v>102.50041961669901</v>
      </c>
      <c r="I2828" s="1" t="str">
        <f t="shared" si="88"/>
        <v>32011</v>
      </c>
      <c r="J2828">
        <f>COUNTIFS($I$2:I2828,I2828)</f>
        <v>21</v>
      </c>
      <c r="K2828" t="b">
        <f t="shared" si="89"/>
        <v>0</v>
      </c>
    </row>
    <row r="2829" spans="1:11" x14ac:dyDescent="0.25">
      <c r="A2829">
        <v>2828</v>
      </c>
      <c r="B2829" s="1">
        <v>40632</v>
      </c>
      <c r="C2829">
        <v>132.55000305175801</v>
      </c>
      <c r="D2829">
        <v>133.16000366210901</v>
      </c>
      <c r="E2829">
        <v>132.36000061035199</v>
      </c>
      <c r="F2829">
        <v>132.77000427246099</v>
      </c>
      <c r="G2829">
        <v>135835000</v>
      </c>
      <c r="H2829">
        <v>103.20783233642599</v>
      </c>
      <c r="I2829" s="1" t="str">
        <f t="shared" si="88"/>
        <v>32011</v>
      </c>
      <c r="J2829">
        <f>COUNTIFS($I$2:I2829,I2829)</f>
        <v>22</v>
      </c>
      <c r="K2829" t="b">
        <f t="shared" si="89"/>
        <v>0</v>
      </c>
    </row>
    <row r="2830" spans="1:11" x14ac:dyDescent="0.25">
      <c r="A2830">
        <v>2829</v>
      </c>
      <c r="B2830" s="1">
        <v>40633</v>
      </c>
      <c r="C2830">
        <v>132.60000610351599</v>
      </c>
      <c r="D2830">
        <v>132.96000671386699</v>
      </c>
      <c r="E2830">
        <v>132.44999694824199</v>
      </c>
      <c r="F2830">
        <v>132.58999633789099</v>
      </c>
      <c r="G2830">
        <v>132537100</v>
      </c>
      <c r="H2830">
        <v>103.067901611328</v>
      </c>
      <c r="I2830" s="1" t="str">
        <f t="shared" si="88"/>
        <v>32011</v>
      </c>
      <c r="J2830">
        <f>COUNTIFS($I$2:I2830,I2830)</f>
        <v>23</v>
      </c>
      <c r="K2830" t="b">
        <f t="shared" si="89"/>
        <v>0</v>
      </c>
    </row>
    <row r="2831" spans="1:11" x14ac:dyDescent="0.25">
      <c r="A2831">
        <v>2830</v>
      </c>
      <c r="B2831" s="1">
        <v>40634</v>
      </c>
      <c r="C2831">
        <v>133.41000366210901</v>
      </c>
      <c r="D2831">
        <v>133.77000427246099</v>
      </c>
      <c r="E2831">
        <v>132.830001831055</v>
      </c>
      <c r="F2831">
        <v>133.14999389648401</v>
      </c>
      <c r="G2831">
        <v>153850100</v>
      </c>
      <c r="H2831">
        <v>103.50319671630901</v>
      </c>
      <c r="I2831" s="1" t="str">
        <f t="shared" si="88"/>
        <v>42011</v>
      </c>
      <c r="J2831">
        <f>COUNTIFS($I$2:I2831,I2831)</f>
        <v>1</v>
      </c>
      <c r="K2831" t="b">
        <f t="shared" si="89"/>
        <v>1</v>
      </c>
    </row>
    <row r="2832" spans="1:11" x14ac:dyDescent="0.25">
      <c r="A2832">
        <v>2831</v>
      </c>
      <c r="B2832" s="1">
        <v>40637</v>
      </c>
      <c r="C2832">
        <v>133.42999267578099</v>
      </c>
      <c r="D2832">
        <v>133.669998168945</v>
      </c>
      <c r="E2832">
        <v>132.88000488281199</v>
      </c>
      <c r="F2832">
        <v>133.25999450683599</v>
      </c>
      <c r="G2832">
        <v>100768900</v>
      </c>
      <c r="H2832">
        <v>103.588706970215</v>
      </c>
      <c r="I2832" s="1" t="str">
        <f t="shared" si="88"/>
        <v>42011</v>
      </c>
      <c r="J2832">
        <f>COUNTIFS($I$2:I2832,I2832)</f>
        <v>2</v>
      </c>
      <c r="K2832" t="b">
        <f t="shared" si="89"/>
        <v>0</v>
      </c>
    </row>
    <row r="2833" spans="1:11" x14ac:dyDescent="0.25">
      <c r="A2833">
        <v>2832</v>
      </c>
      <c r="B2833" s="1">
        <v>40638</v>
      </c>
      <c r="C2833">
        <v>133</v>
      </c>
      <c r="D2833">
        <v>133.830001831055</v>
      </c>
      <c r="E2833">
        <v>132.94000244140599</v>
      </c>
      <c r="F2833">
        <v>133.24000549316401</v>
      </c>
      <c r="G2833">
        <v>120791500</v>
      </c>
      <c r="H2833">
        <v>103.57314300537099</v>
      </c>
      <c r="I2833" s="1" t="str">
        <f t="shared" si="88"/>
        <v>42011</v>
      </c>
      <c r="J2833">
        <f>COUNTIFS($I$2:I2833,I2833)</f>
        <v>3</v>
      </c>
      <c r="K2833" t="b">
        <f t="shared" si="89"/>
        <v>0</v>
      </c>
    </row>
    <row r="2834" spans="1:11" x14ac:dyDescent="0.25">
      <c r="A2834">
        <v>2833</v>
      </c>
      <c r="B2834" s="1">
        <v>40639</v>
      </c>
      <c r="C2834">
        <v>133.88000488281199</v>
      </c>
      <c r="D2834">
        <v>134</v>
      </c>
      <c r="E2834">
        <v>133.11999511718801</v>
      </c>
      <c r="F2834">
        <v>133.66000366210901</v>
      </c>
      <c r="G2834">
        <v>120411600</v>
      </c>
      <c r="H2834">
        <v>103.89965057373</v>
      </c>
      <c r="I2834" s="1" t="str">
        <f t="shared" si="88"/>
        <v>42011</v>
      </c>
      <c r="J2834">
        <f>COUNTIFS($I$2:I2834,I2834)</f>
        <v>4</v>
      </c>
      <c r="K2834" t="b">
        <f t="shared" si="89"/>
        <v>0</v>
      </c>
    </row>
    <row r="2835" spans="1:11" x14ac:dyDescent="0.25">
      <c r="A2835">
        <v>2834</v>
      </c>
      <c r="B2835" s="1">
        <v>40640</v>
      </c>
      <c r="C2835">
        <v>133.419998168945</v>
      </c>
      <c r="D2835">
        <v>133.97999572753901</v>
      </c>
      <c r="E2835">
        <v>132.66000366210901</v>
      </c>
      <c r="F2835">
        <v>133.32000732421901</v>
      </c>
      <c r="G2835">
        <v>170731500</v>
      </c>
      <c r="H2835">
        <v>103.635383605957</v>
      </c>
      <c r="I2835" s="1" t="str">
        <f t="shared" si="88"/>
        <v>42011</v>
      </c>
      <c r="J2835">
        <f>COUNTIFS($I$2:I2835,I2835)</f>
        <v>5</v>
      </c>
      <c r="K2835" t="b">
        <f t="shared" si="89"/>
        <v>0</v>
      </c>
    </row>
    <row r="2836" spans="1:11" x14ac:dyDescent="0.25">
      <c r="A2836">
        <v>2835</v>
      </c>
      <c r="B2836" s="1">
        <v>40641</v>
      </c>
      <c r="C2836">
        <v>133.91000366210901</v>
      </c>
      <c r="D2836">
        <v>133.99000549316401</v>
      </c>
      <c r="E2836">
        <v>132.30999755859401</v>
      </c>
      <c r="F2836">
        <v>132.86000061035199</v>
      </c>
      <c r="G2836">
        <v>147945400</v>
      </c>
      <c r="H2836">
        <v>103.27776336669901</v>
      </c>
      <c r="I2836" s="1" t="str">
        <f t="shared" si="88"/>
        <v>42011</v>
      </c>
      <c r="J2836">
        <f>COUNTIFS($I$2:I2836,I2836)</f>
        <v>6</v>
      </c>
      <c r="K2836" t="b">
        <f t="shared" si="89"/>
        <v>0</v>
      </c>
    </row>
    <row r="2837" spans="1:11" x14ac:dyDescent="0.25">
      <c r="A2837">
        <v>2836</v>
      </c>
      <c r="B2837" s="1">
        <v>40644</v>
      </c>
      <c r="C2837">
        <v>133</v>
      </c>
      <c r="D2837">
        <v>133.44999694824199</v>
      </c>
      <c r="E2837">
        <v>132.13999938964801</v>
      </c>
      <c r="F2837">
        <v>132.46000671386699</v>
      </c>
      <c r="G2837">
        <v>121385400</v>
      </c>
      <c r="H2837">
        <v>102.96686553955099</v>
      </c>
      <c r="I2837" s="1" t="str">
        <f t="shared" si="88"/>
        <v>42011</v>
      </c>
      <c r="J2837">
        <f>COUNTIFS($I$2:I2837,I2837)</f>
        <v>7</v>
      </c>
      <c r="K2837" t="b">
        <f t="shared" si="89"/>
        <v>0</v>
      </c>
    </row>
    <row r="2838" spans="1:11" x14ac:dyDescent="0.25">
      <c r="A2838">
        <v>2837</v>
      </c>
      <c r="B2838" s="1">
        <v>40645</v>
      </c>
      <c r="C2838">
        <v>131.72000122070301</v>
      </c>
      <c r="D2838">
        <v>131.97999572753901</v>
      </c>
      <c r="E2838">
        <v>130.99000549316401</v>
      </c>
      <c r="F2838">
        <v>131.47000122070301</v>
      </c>
      <c r="G2838">
        <v>161187400</v>
      </c>
      <c r="H2838">
        <v>102.197311401367</v>
      </c>
      <c r="I2838" s="1" t="str">
        <f t="shared" si="88"/>
        <v>42011</v>
      </c>
      <c r="J2838">
        <f>COUNTIFS($I$2:I2838,I2838)</f>
        <v>8</v>
      </c>
      <c r="K2838" t="b">
        <f t="shared" si="89"/>
        <v>0</v>
      </c>
    </row>
    <row r="2839" spans="1:11" x14ac:dyDescent="0.25">
      <c r="A2839">
        <v>2838</v>
      </c>
      <c r="B2839" s="1">
        <v>40646</v>
      </c>
      <c r="C2839">
        <v>132.080001831055</v>
      </c>
      <c r="D2839">
        <v>132.17999267578099</v>
      </c>
      <c r="E2839">
        <v>130.96000671386699</v>
      </c>
      <c r="F2839">
        <v>131.46000671386699</v>
      </c>
      <c r="G2839">
        <v>162059000</v>
      </c>
      <c r="H2839">
        <v>102.189491271973</v>
      </c>
      <c r="I2839" s="1" t="str">
        <f t="shared" si="88"/>
        <v>42011</v>
      </c>
      <c r="J2839">
        <f>COUNTIFS($I$2:I2839,I2839)</f>
        <v>9</v>
      </c>
      <c r="K2839" t="b">
        <f t="shared" si="89"/>
        <v>0</v>
      </c>
    </row>
    <row r="2840" spans="1:11" x14ac:dyDescent="0.25">
      <c r="A2840">
        <v>2839</v>
      </c>
      <c r="B2840" s="1">
        <v>40647</v>
      </c>
      <c r="C2840">
        <v>130.69999694824199</v>
      </c>
      <c r="D2840">
        <v>131.75999450683599</v>
      </c>
      <c r="E2840">
        <v>130.27000427246099</v>
      </c>
      <c r="F2840">
        <v>131.55999755859401</v>
      </c>
      <c r="G2840">
        <v>161220400</v>
      </c>
      <c r="H2840">
        <v>102.26724243164099</v>
      </c>
      <c r="I2840" s="1" t="str">
        <f t="shared" si="88"/>
        <v>42011</v>
      </c>
      <c r="J2840">
        <f>COUNTIFS($I$2:I2840,I2840)</f>
        <v>10</v>
      </c>
      <c r="K2840" t="b">
        <f t="shared" si="89"/>
        <v>0</v>
      </c>
    </row>
    <row r="2841" spans="1:11" x14ac:dyDescent="0.25">
      <c r="A2841">
        <v>2840</v>
      </c>
      <c r="B2841" s="1">
        <v>40648</v>
      </c>
      <c r="C2841">
        <v>131.80000305175801</v>
      </c>
      <c r="D2841">
        <v>132.36999511718801</v>
      </c>
      <c r="E2841">
        <v>131.41000366210901</v>
      </c>
      <c r="F2841">
        <v>132.03999328613301</v>
      </c>
      <c r="G2841">
        <v>170006700</v>
      </c>
      <c r="H2841">
        <v>102.640335083008</v>
      </c>
      <c r="I2841" s="1" t="str">
        <f t="shared" si="88"/>
        <v>42011</v>
      </c>
      <c r="J2841">
        <f>COUNTIFS($I$2:I2841,I2841)</f>
        <v>11</v>
      </c>
      <c r="K2841" t="b">
        <f t="shared" si="89"/>
        <v>0</v>
      </c>
    </row>
    <row r="2842" spans="1:11" x14ac:dyDescent="0.25">
      <c r="A2842">
        <v>2841</v>
      </c>
      <c r="B2842" s="1">
        <v>40651</v>
      </c>
      <c r="C2842">
        <v>130.58999633789099</v>
      </c>
      <c r="D2842">
        <v>132.02999877929699</v>
      </c>
      <c r="E2842">
        <v>129.50999450683599</v>
      </c>
      <c r="F2842">
        <v>130.55999755859401</v>
      </c>
      <c r="G2842">
        <v>210759300</v>
      </c>
      <c r="H2842">
        <v>101.489906311035</v>
      </c>
      <c r="I2842" s="1" t="str">
        <f t="shared" si="88"/>
        <v>42011</v>
      </c>
      <c r="J2842">
        <f>COUNTIFS($I$2:I2842,I2842)</f>
        <v>12</v>
      </c>
      <c r="K2842" t="b">
        <f t="shared" si="89"/>
        <v>0</v>
      </c>
    </row>
    <row r="2843" spans="1:11" x14ac:dyDescent="0.25">
      <c r="A2843">
        <v>2842</v>
      </c>
      <c r="B2843" s="1">
        <v>40652</v>
      </c>
      <c r="C2843">
        <v>130.75999450683599</v>
      </c>
      <c r="D2843">
        <v>131.35000610351599</v>
      </c>
      <c r="E2843">
        <v>130.44000244140599</v>
      </c>
      <c r="F2843">
        <v>131.30999755859401</v>
      </c>
      <c r="G2843">
        <v>124258800</v>
      </c>
      <c r="H2843">
        <v>102.07289886474599</v>
      </c>
      <c r="I2843" s="1" t="str">
        <f t="shared" si="88"/>
        <v>42011</v>
      </c>
      <c r="J2843">
        <f>COUNTIFS($I$2:I2843,I2843)</f>
        <v>13</v>
      </c>
      <c r="K2843" t="b">
        <f t="shared" si="89"/>
        <v>0</v>
      </c>
    </row>
    <row r="2844" spans="1:11" x14ac:dyDescent="0.25">
      <c r="A2844">
        <v>2843</v>
      </c>
      <c r="B2844" s="1">
        <v>40653</v>
      </c>
      <c r="C2844">
        <v>132.88000488281199</v>
      </c>
      <c r="D2844">
        <v>133.38999938964801</v>
      </c>
      <c r="E2844">
        <v>132.78999328613301</v>
      </c>
      <c r="F2844">
        <v>133.10000610351599</v>
      </c>
      <c r="G2844">
        <v>156133800</v>
      </c>
      <c r="H2844">
        <v>103.46437072753901</v>
      </c>
      <c r="I2844" s="1" t="str">
        <f t="shared" si="88"/>
        <v>42011</v>
      </c>
      <c r="J2844">
        <f>COUNTIFS($I$2:I2844,I2844)</f>
        <v>14</v>
      </c>
      <c r="K2844" t="b">
        <f t="shared" si="89"/>
        <v>0</v>
      </c>
    </row>
    <row r="2845" spans="1:11" x14ac:dyDescent="0.25">
      <c r="A2845">
        <v>2844</v>
      </c>
      <c r="B2845" s="1">
        <v>40654</v>
      </c>
      <c r="C2845">
        <v>133.78999328613301</v>
      </c>
      <c r="D2845">
        <v>133.83999633789099</v>
      </c>
      <c r="E2845">
        <v>133.10000610351599</v>
      </c>
      <c r="F2845">
        <v>133.77999877929699</v>
      </c>
      <c r="G2845">
        <v>135935400</v>
      </c>
      <c r="H2845">
        <v>103.992919921875</v>
      </c>
      <c r="I2845" s="1" t="str">
        <f t="shared" si="88"/>
        <v>42011</v>
      </c>
      <c r="J2845">
        <f>COUNTIFS($I$2:I2845,I2845)</f>
        <v>15</v>
      </c>
      <c r="K2845" t="b">
        <f t="shared" si="89"/>
        <v>0</v>
      </c>
    </row>
    <row r="2846" spans="1:11" x14ac:dyDescent="0.25">
      <c r="A2846">
        <v>2845</v>
      </c>
      <c r="B2846" s="1">
        <v>40658</v>
      </c>
      <c r="C2846">
        <v>133.67999267578099</v>
      </c>
      <c r="D2846">
        <v>133.86000061035199</v>
      </c>
      <c r="E2846">
        <v>133.19999694824199</v>
      </c>
      <c r="F2846">
        <v>133.63999938964801</v>
      </c>
      <c r="G2846">
        <v>65757100</v>
      </c>
      <c r="H2846">
        <v>103.88409423828099</v>
      </c>
      <c r="I2846" s="1" t="str">
        <f t="shared" si="88"/>
        <v>42011</v>
      </c>
      <c r="J2846">
        <f>COUNTIFS($I$2:I2846,I2846)</f>
        <v>16</v>
      </c>
      <c r="K2846" t="b">
        <f t="shared" si="89"/>
        <v>0</v>
      </c>
    </row>
    <row r="2847" spans="1:11" x14ac:dyDescent="0.25">
      <c r="A2847">
        <v>2846</v>
      </c>
      <c r="B2847" s="1">
        <v>40659</v>
      </c>
      <c r="C2847">
        <v>134.05000305175801</v>
      </c>
      <c r="D2847">
        <v>135.05999755859401</v>
      </c>
      <c r="E2847">
        <v>133.91000366210901</v>
      </c>
      <c r="F2847">
        <v>134.78999328613301</v>
      </c>
      <c r="G2847">
        <v>146600000</v>
      </c>
      <c r="H2847">
        <v>104.778045654297</v>
      </c>
      <c r="I2847" s="1" t="str">
        <f t="shared" si="88"/>
        <v>42011</v>
      </c>
      <c r="J2847">
        <f>COUNTIFS($I$2:I2847,I2847)</f>
        <v>17</v>
      </c>
      <c r="K2847" t="b">
        <f t="shared" si="89"/>
        <v>0</v>
      </c>
    </row>
    <row r="2848" spans="1:11" x14ac:dyDescent="0.25">
      <c r="A2848">
        <v>2847</v>
      </c>
      <c r="B2848" s="1">
        <v>40660</v>
      </c>
      <c r="C2848">
        <v>135.05000305175801</v>
      </c>
      <c r="D2848">
        <v>135.86999511718801</v>
      </c>
      <c r="E2848">
        <v>134.5</v>
      </c>
      <c r="F2848">
        <v>135.669998168945</v>
      </c>
      <c r="G2848">
        <v>143031000</v>
      </c>
      <c r="H2848">
        <v>105.46214294433599</v>
      </c>
      <c r="I2848" s="1" t="str">
        <f t="shared" si="88"/>
        <v>42011</v>
      </c>
      <c r="J2848">
        <f>COUNTIFS($I$2:I2848,I2848)</f>
        <v>18</v>
      </c>
      <c r="K2848" t="b">
        <f t="shared" si="89"/>
        <v>0</v>
      </c>
    </row>
    <row r="2849" spans="1:11" x14ac:dyDescent="0.25">
      <c r="A2849">
        <v>2848</v>
      </c>
      <c r="B2849" s="1">
        <v>40661</v>
      </c>
      <c r="C2849">
        <v>135.42999267578099</v>
      </c>
      <c r="D2849">
        <v>136.28999328613301</v>
      </c>
      <c r="E2849">
        <v>135.41000366210901</v>
      </c>
      <c r="F2849">
        <v>136.11000061035199</v>
      </c>
      <c r="G2849">
        <v>124791100</v>
      </c>
      <c r="H2849">
        <v>105.80413055419901</v>
      </c>
      <c r="I2849" s="1" t="str">
        <f t="shared" si="88"/>
        <v>42011</v>
      </c>
      <c r="J2849">
        <f>COUNTIFS($I$2:I2849,I2849)</f>
        <v>19</v>
      </c>
      <c r="K2849" t="b">
        <f t="shared" si="89"/>
        <v>0</v>
      </c>
    </row>
    <row r="2850" spans="1:11" x14ac:dyDescent="0.25">
      <c r="A2850">
        <v>2849</v>
      </c>
      <c r="B2850" s="1">
        <v>40662</v>
      </c>
      <c r="C2850">
        <v>136.16000366210901</v>
      </c>
      <c r="D2850">
        <v>136.57000732421901</v>
      </c>
      <c r="E2850">
        <v>135.97999572753901</v>
      </c>
      <c r="F2850">
        <v>136.42999267578099</v>
      </c>
      <c r="G2850">
        <v>115094100</v>
      </c>
      <c r="H2850">
        <v>106.05287933349599</v>
      </c>
      <c r="I2850" s="1" t="str">
        <f t="shared" si="88"/>
        <v>42011</v>
      </c>
      <c r="J2850">
        <f>COUNTIFS($I$2:I2850,I2850)</f>
        <v>20</v>
      </c>
      <c r="K2850" t="b">
        <f t="shared" si="89"/>
        <v>0</v>
      </c>
    </row>
    <row r="2851" spans="1:11" x14ac:dyDescent="0.25">
      <c r="A2851">
        <v>2850</v>
      </c>
      <c r="B2851" s="1">
        <v>40665</v>
      </c>
      <c r="C2851">
        <v>137.07000732421901</v>
      </c>
      <c r="D2851">
        <v>137.17999267578099</v>
      </c>
      <c r="E2851">
        <v>135.94999694824199</v>
      </c>
      <c r="F2851">
        <v>136.22000122070301</v>
      </c>
      <c r="G2851">
        <v>126278700</v>
      </c>
      <c r="H2851">
        <v>105.889610290527</v>
      </c>
      <c r="I2851" s="1" t="str">
        <f t="shared" si="88"/>
        <v>52011</v>
      </c>
      <c r="J2851">
        <f>COUNTIFS($I$2:I2851,I2851)</f>
        <v>1</v>
      </c>
      <c r="K2851" t="b">
        <f t="shared" si="89"/>
        <v>1</v>
      </c>
    </row>
    <row r="2852" spans="1:11" x14ac:dyDescent="0.25">
      <c r="A2852">
        <v>2851</v>
      </c>
      <c r="B2852" s="1">
        <v>40666</v>
      </c>
      <c r="C2852">
        <v>135.96000671386699</v>
      </c>
      <c r="D2852">
        <v>136.19000244140599</v>
      </c>
      <c r="E2852">
        <v>135.03999328613301</v>
      </c>
      <c r="F2852">
        <v>135.72999572753901</v>
      </c>
      <c r="G2852">
        <v>138375000</v>
      </c>
      <c r="H2852">
        <v>105.508735656738</v>
      </c>
      <c r="I2852" s="1" t="str">
        <f t="shared" si="88"/>
        <v>52011</v>
      </c>
      <c r="J2852">
        <f>COUNTIFS($I$2:I2852,I2852)</f>
        <v>2</v>
      </c>
      <c r="K2852" t="b">
        <f t="shared" si="89"/>
        <v>0</v>
      </c>
    </row>
    <row r="2853" spans="1:11" x14ac:dyDescent="0.25">
      <c r="A2853">
        <v>2852</v>
      </c>
      <c r="B2853" s="1">
        <v>40667</v>
      </c>
      <c r="C2853">
        <v>135.669998168945</v>
      </c>
      <c r="D2853">
        <v>135.72999572753901</v>
      </c>
      <c r="E2853">
        <v>134.22999572753901</v>
      </c>
      <c r="F2853">
        <v>134.830001831055</v>
      </c>
      <c r="G2853">
        <v>182678500</v>
      </c>
      <c r="H2853">
        <v>104.80914306640599</v>
      </c>
      <c r="I2853" s="1" t="str">
        <f t="shared" si="88"/>
        <v>52011</v>
      </c>
      <c r="J2853">
        <f>COUNTIFS($I$2:I2853,I2853)</f>
        <v>3</v>
      </c>
      <c r="K2853" t="b">
        <f t="shared" si="89"/>
        <v>0</v>
      </c>
    </row>
    <row r="2854" spans="1:11" x14ac:dyDescent="0.25">
      <c r="A2854">
        <v>2853</v>
      </c>
      <c r="B2854" s="1">
        <v>40668</v>
      </c>
      <c r="C2854">
        <v>134.080001831055</v>
      </c>
      <c r="D2854">
        <v>134.94999694824199</v>
      </c>
      <c r="E2854">
        <v>133.02000427246099</v>
      </c>
      <c r="F2854">
        <v>133.61000061035199</v>
      </c>
      <c r="G2854">
        <v>226900000</v>
      </c>
      <c r="H2854">
        <v>103.860794067383</v>
      </c>
      <c r="I2854" s="1" t="str">
        <f t="shared" si="88"/>
        <v>52011</v>
      </c>
      <c r="J2854">
        <f>COUNTIFS($I$2:I2854,I2854)</f>
        <v>4</v>
      </c>
      <c r="K2854" t="b">
        <f t="shared" si="89"/>
        <v>0</v>
      </c>
    </row>
    <row r="2855" spans="1:11" x14ac:dyDescent="0.25">
      <c r="A2855">
        <v>2854</v>
      </c>
      <c r="B2855" s="1">
        <v>40669</v>
      </c>
      <c r="C2855">
        <v>134.94000244140599</v>
      </c>
      <c r="D2855">
        <v>135.63000488281199</v>
      </c>
      <c r="E2855">
        <v>133.67999267578099</v>
      </c>
      <c r="F2855">
        <v>134.19999694824199</v>
      </c>
      <c r="G2855">
        <v>222787200</v>
      </c>
      <c r="H2855">
        <v>104.319465637207</v>
      </c>
      <c r="I2855" s="1" t="str">
        <f t="shared" si="88"/>
        <v>52011</v>
      </c>
      <c r="J2855">
        <f>COUNTIFS($I$2:I2855,I2855)</f>
        <v>5</v>
      </c>
      <c r="K2855" t="b">
        <f t="shared" si="89"/>
        <v>0</v>
      </c>
    </row>
    <row r="2856" spans="1:11" x14ac:dyDescent="0.25">
      <c r="A2856">
        <v>2855</v>
      </c>
      <c r="B2856" s="1">
        <v>40672</v>
      </c>
      <c r="C2856">
        <v>134.19000244140599</v>
      </c>
      <c r="D2856">
        <v>135.11000061035199</v>
      </c>
      <c r="E2856">
        <v>133.97999572753901</v>
      </c>
      <c r="F2856">
        <v>134.72000122070301</v>
      </c>
      <c r="G2856">
        <v>114104500</v>
      </c>
      <c r="H2856">
        <v>104.723594665527</v>
      </c>
      <c r="I2856" s="1" t="str">
        <f t="shared" si="88"/>
        <v>52011</v>
      </c>
      <c r="J2856">
        <f>COUNTIFS($I$2:I2856,I2856)</f>
        <v>6</v>
      </c>
      <c r="K2856" t="b">
        <f t="shared" si="89"/>
        <v>0</v>
      </c>
    </row>
    <row r="2857" spans="1:11" x14ac:dyDescent="0.25">
      <c r="A2857">
        <v>2856</v>
      </c>
      <c r="B2857" s="1">
        <v>40673</v>
      </c>
      <c r="C2857">
        <v>135.169998168945</v>
      </c>
      <c r="D2857">
        <v>136.11000061035199</v>
      </c>
      <c r="E2857">
        <v>135</v>
      </c>
      <c r="F2857">
        <v>135.86999511718801</v>
      </c>
      <c r="G2857">
        <v>114806900</v>
      </c>
      <c r="H2857">
        <v>105.61760711669901</v>
      </c>
      <c r="I2857" s="1" t="str">
        <f t="shared" si="88"/>
        <v>52011</v>
      </c>
      <c r="J2857">
        <f>COUNTIFS($I$2:I2857,I2857)</f>
        <v>7</v>
      </c>
      <c r="K2857" t="b">
        <f t="shared" si="89"/>
        <v>0</v>
      </c>
    </row>
    <row r="2858" spans="1:11" x14ac:dyDescent="0.25">
      <c r="A2858">
        <v>2857</v>
      </c>
      <c r="B2858" s="1">
        <v>40674</v>
      </c>
      <c r="C2858">
        <v>135.669998168945</v>
      </c>
      <c r="D2858">
        <v>135.69000244140599</v>
      </c>
      <c r="E2858">
        <v>133.82000732421901</v>
      </c>
      <c r="F2858">
        <v>134.44000244140599</v>
      </c>
      <c r="G2858">
        <v>193564200</v>
      </c>
      <c r="H2858">
        <v>104.505981445312</v>
      </c>
      <c r="I2858" s="1" t="str">
        <f t="shared" si="88"/>
        <v>52011</v>
      </c>
      <c r="J2858">
        <f>COUNTIFS($I$2:I2858,I2858)</f>
        <v>8</v>
      </c>
      <c r="K2858" t="b">
        <f t="shared" si="89"/>
        <v>0</v>
      </c>
    </row>
    <row r="2859" spans="1:11" x14ac:dyDescent="0.25">
      <c r="A2859">
        <v>2858</v>
      </c>
      <c r="B2859" s="1">
        <v>40675</v>
      </c>
      <c r="C2859">
        <v>134.080001831055</v>
      </c>
      <c r="D2859">
        <v>135.36000061035199</v>
      </c>
      <c r="E2859">
        <v>133.38999938964801</v>
      </c>
      <c r="F2859">
        <v>135.080001831055</v>
      </c>
      <c r="G2859">
        <v>171550700</v>
      </c>
      <c r="H2859">
        <v>105.00348663330099</v>
      </c>
      <c r="I2859" s="1" t="str">
        <f t="shared" si="88"/>
        <v>52011</v>
      </c>
      <c r="J2859">
        <f>COUNTIFS($I$2:I2859,I2859)</f>
        <v>9</v>
      </c>
      <c r="K2859" t="b">
        <f t="shared" si="89"/>
        <v>0</v>
      </c>
    </row>
    <row r="2860" spans="1:11" x14ac:dyDescent="0.25">
      <c r="A2860">
        <v>2859</v>
      </c>
      <c r="B2860" s="1">
        <v>40676</v>
      </c>
      <c r="C2860">
        <v>135.14999389648401</v>
      </c>
      <c r="D2860">
        <v>135.33999633789099</v>
      </c>
      <c r="E2860">
        <v>133.55999755859401</v>
      </c>
      <c r="F2860">
        <v>134.03999328613301</v>
      </c>
      <c r="G2860">
        <v>157444900</v>
      </c>
      <c r="H2860">
        <v>104.19500732421901</v>
      </c>
      <c r="I2860" s="1" t="str">
        <f t="shared" si="88"/>
        <v>52011</v>
      </c>
      <c r="J2860">
        <f>COUNTIFS($I$2:I2860,I2860)</f>
        <v>10</v>
      </c>
      <c r="K2860" t="b">
        <f t="shared" si="89"/>
        <v>0</v>
      </c>
    </row>
    <row r="2861" spans="1:11" x14ac:dyDescent="0.25">
      <c r="A2861">
        <v>2860</v>
      </c>
      <c r="B2861" s="1">
        <v>40679</v>
      </c>
      <c r="C2861">
        <v>133.55999755859401</v>
      </c>
      <c r="D2861">
        <v>134.61000061035199</v>
      </c>
      <c r="E2861">
        <v>132.97000122070301</v>
      </c>
      <c r="F2861">
        <v>133.19000244140599</v>
      </c>
      <c r="G2861">
        <v>141675400</v>
      </c>
      <c r="H2861">
        <v>103.534309387207</v>
      </c>
      <c r="I2861" s="1" t="str">
        <f t="shared" si="88"/>
        <v>52011</v>
      </c>
      <c r="J2861">
        <f>COUNTIFS($I$2:I2861,I2861)</f>
        <v>11</v>
      </c>
      <c r="K2861" t="b">
        <f t="shared" si="89"/>
        <v>0</v>
      </c>
    </row>
    <row r="2862" spans="1:11" x14ac:dyDescent="0.25">
      <c r="A2862">
        <v>2861</v>
      </c>
      <c r="B2862" s="1">
        <v>40680</v>
      </c>
      <c r="C2862">
        <v>132.69000244140599</v>
      </c>
      <c r="D2862">
        <v>133.35000610351599</v>
      </c>
      <c r="E2862">
        <v>132.11999511718801</v>
      </c>
      <c r="F2862">
        <v>133.169998168945</v>
      </c>
      <c r="G2862">
        <v>192686200</v>
      </c>
      <c r="H2862">
        <v>103.518760681152</v>
      </c>
      <c r="I2862" s="1" t="str">
        <f t="shared" si="88"/>
        <v>52011</v>
      </c>
      <c r="J2862">
        <f>COUNTIFS($I$2:I2862,I2862)</f>
        <v>12</v>
      </c>
      <c r="K2862" t="b">
        <f t="shared" si="89"/>
        <v>0</v>
      </c>
    </row>
    <row r="2863" spans="1:11" x14ac:dyDescent="0.25">
      <c r="A2863">
        <v>2862</v>
      </c>
      <c r="B2863" s="1">
        <v>40681</v>
      </c>
      <c r="C2863">
        <v>133.24000549316401</v>
      </c>
      <c r="D2863">
        <v>134.5</v>
      </c>
      <c r="E2863">
        <v>132.94999694824199</v>
      </c>
      <c r="F2863">
        <v>134.36000061035199</v>
      </c>
      <c r="G2863">
        <v>135217900</v>
      </c>
      <c r="H2863">
        <v>104.44377899169901</v>
      </c>
      <c r="I2863" s="1" t="str">
        <f t="shared" si="88"/>
        <v>52011</v>
      </c>
      <c r="J2863">
        <f>COUNTIFS($I$2:I2863,I2863)</f>
        <v>13</v>
      </c>
      <c r="K2863" t="b">
        <f t="shared" si="89"/>
        <v>0</v>
      </c>
    </row>
    <row r="2864" spans="1:11" x14ac:dyDescent="0.25">
      <c r="A2864">
        <v>2863</v>
      </c>
      <c r="B2864" s="1">
        <v>40682</v>
      </c>
      <c r="C2864">
        <v>134.80000305175801</v>
      </c>
      <c r="D2864">
        <v>135.02999877929699</v>
      </c>
      <c r="E2864">
        <v>133.94000244140599</v>
      </c>
      <c r="F2864">
        <v>134.67999267578099</v>
      </c>
      <c r="G2864">
        <v>119489500</v>
      </c>
      <c r="H2864">
        <v>104.69253540039099</v>
      </c>
      <c r="I2864" s="1" t="str">
        <f t="shared" si="88"/>
        <v>52011</v>
      </c>
      <c r="J2864">
        <f>COUNTIFS($I$2:I2864,I2864)</f>
        <v>14</v>
      </c>
      <c r="K2864" t="b">
        <f t="shared" si="89"/>
        <v>0</v>
      </c>
    </row>
    <row r="2865" spans="1:11" x14ac:dyDescent="0.25">
      <c r="A2865">
        <v>2864</v>
      </c>
      <c r="B2865" s="1">
        <v>40683</v>
      </c>
      <c r="C2865">
        <v>134.330001831055</v>
      </c>
      <c r="D2865">
        <v>134.67999267578099</v>
      </c>
      <c r="E2865">
        <v>133.36000061035199</v>
      </c>
      <c r="F2865">
        <v>133.61000061035199</v>
      </c>
      <c r="G2865">
        <v>182594900</v>
      </c>
      <c r="H2865">
        <v>103.860794067383</v>
      </c>
      <c r="I2865" s="1" t="str">
        <f t="shared" si="88"/>
        <v>52011</v>
      </c>
      <c r="J2865">
        <f>COUNTIFS($I$2:I2865,I2865)</f>
        <v>15</v>
      </c>
      <c r="K2865" t="b">
        <f t="shared" si="89"/>
        <v>0</v>
      </c>
    </row>
    <row r="2866" spans="1:11" x14ac:dyDescent="0.25">
      <c r="A2866">
        <v>2865</v>
      </c>
      <c r="B2866" s="1">
        <v>40686</v>
      </c>
      <c r="C2866">
        <v>131.97999572753901</v>
      </c>
      <c r="D2866">
        <v>132.72000122070301</v>
      </c>
      <c r="E2866">
        <v>131.58999633789099</v>
      </c>
      <c r="F2866">
        <v>132.05999755859401</v>
      </c>
      <c r="G2866">
        <v>168700000</v>
      </c>
      <c r="H2866">
        <v>102.655921936035</v>
      </c>
      <c r="I2866" s="1" t="str">
        <f t="shared" si="88"/>
        <v>52011</v>
      </c>
      <c r="J2866">
        <f>COUNTIFS($I$2:I2866,I2866)</f>
        <v>16</v>
      </c>
      <c r="K2866" t="b">
        <f t="shared" si="89"/>
        <v>0</v>
      </c>
    </row>
    <row r="2867" spans="1:11" x14ac:dyDescent="0.25">
      <c r="A2867">
        <v>2866</v>
      </c>
      <c r="B2867" s="1">
        <v>40687</v>
      </c>
      <c r="C2867">
        <v>132.44000244140599</v>
      </c>
      <c r="D2867">
        <v>132.72999572753901</v>
      </c>
      <c r="E2867">
        <v>131.69999694824199</v>
      </c>
      <c r="F2867">
        <v>131.94999694824199</v>
      </c>
      <c r="G2867">
        <v>147199600</v>
      </c>
      <c r="H2867">
        <v>102.57039642334</v>
      </c>
      <c r="I2867" s="1" t="str">
        <f t="shared" si="88"/>
        <v>52011</v>
      </c>
      <c r="J2867">
        <f>COUNTIFS($I$2:I2867,I2867)</f>
        <v>17</v>
      </c>
      <c r="K2867" t="b">
        <f t="shared" si="89"/>
        <v>0</v>
      </c>
    </row>
    <row r="2868" spans="1:11" x14ac:dyDescent="0.25">
      <c r="A2868">
        <v>2867</v>
      </c>
      <c r="B2868" s="1">
        <v>40688</v>
      </c>
      <c r="C2868">
        <v>131.419998168945</v>
      </c>
      <c r="D2868">
        <v>132.94000244140599</v>
      </c>
      <c r="E2868">
        <v>131.38000488281199</v>
      </c>
      <c r="F2868">
        <v>132.38999938964801</v>
      </c>
      <c r="G2868">
        <v>151050100</v>
      </c>
      <c r="H2868">
        <v>102.912399291992</v>
      </c>
      <c r="I2868" s="1" t="str">
        <f t="shared" si="88"/>
        <v>52011</v>
      </c>
      <c r="J2868">
        <f>COUNTIFS($I$2:I2868,I2868)</f>
        <v>18</v>
      </c>
      <c r="K2868" t="b">
        <f t="shared" si="89"/>
        <v>0</v>
      </c>
    </row>
    <row r="2869" spans="1:11" x14ac:dyDescent="0.25">
      <c r="A2869">
        <v>2868</v>
      </c>
      <c r="B2869" s="1">
        <v>40689</v>
      </c>
      <c r="C2869">
        <v>132.02999877929699</v>
      </c>
      <c r="D2869">
        <v>133.24000549316401</v>
      </c>
      <c r="E2869">
        <v>131.77999877929699</v>
      </c>
      <c r="F2869">
        <v>133</v>
      </c>
      <c r="G2869">
        <v>164850000</v>
      </c>
      <c r="H2869">
        <v>103.386611938477</v>
      </c>
      <c r="I2869" s="1" t="str">
        <f t="shared" si="88"/>
        <v>52011</v>
      </c>
      <c r="J2869">
        <f>COUNTIFS($I$2:I2869,I2869)</f>
        <v>19</v>
      </c>
      <c r="K2869" t="b">
        <f t="shared" si="89"/>
        <v>0</v>
      </c>
    </row>
    <row r="2870" spans="1:11" x14ac:dyDescent="0.25">
      <c r="A2870">
        <v>2869</v>
      </c>
      <c r="B2870" s="1">
        <v>40690</v>
      </c>
      <c r="C2870">
        <v>133.36999511718801</v>
      </c>
      <c r="D2870">
        <v>133.86999511718801</v>
      </c>
      <c r="E2870">
        <v>132.96000671386699</v>
      </c>
      <c r="F2870">
        <v>133.50999450683599</v>
      </c>
      <c r="G2870">
        <v>120921900</v>
      </c>
      <c r="H2870">
        <v>103.783012390137</v>
      </c>
      <c r="I2870" s="1" t="str">
        <f t="shared" si="88"/>
        <v>52011</v>
      </c>
      <c r="J2870">
        <f>COUNTIFS($I$2:I2870,I2870)</f>
        <v>20</v>
      </c>
      <c r="K2870" t="b">
        <f t="shared" si="89"/>
        <v>0</v>
      </c>
    </row>
    <row r="2871" spans="1:11" x14ac:dyDescent="0.25">
      <c r="A2871">
        <v>2870</v>
      </c>
      <c r="B2871" s="1">
        <v>40694</v>
      </c>
      <c r="C2871">
        <v>134.77000427246099</v>
      </c>
      <c r="D2871">
        <v>134.919998168945</v>
      </c>
      <c r="E2871">
        <v>133.83999633789099</v>
      </c>
      <c r="F2871">
        <v>134.89999389648401</v>
      </c>
      <c r="G2871">
        <v>164731200</v>
      </c>
      <c r="H2871">
        <v>104.863571166992</v>
      </c>
      <c r="I2871" s="1" t="str">
        <f t="shared" si="88"/>
        <v>52011</v>
      </c>
      <c r="J2871">
        <f>COUNTIFS($I$2:I2871,I2871)</f>
        <v>21</v>
      </c>
      <c r="K2871" t="b">
        <f t="shared" si="89"/>
        <v>0</v>
      </c>
    </row>
    <row r="2872" spans="1:11" x14ac:dyDescent="0.25">
      <c r="A2872">
        <v>2871</v>
      </c>
      <c r="B2872" s="1">
        <v>40695</v>
      </c>
      <c r="C2872">
        <v>134.50999450683599</v>
      </c>
      <c r="D2872">
        <v>134.919998168945</v>
      </c>
      <c r="E2872">
        <v>131.75999450683599</v>
      </c>
      <c r="F2872">
        <v>131.86999511718801</v>
      </c>
      <c r="G2872">
        <v>233094300</v>
      </c>
      <c r="H2872">
        <v>102.50820922851599</v>
      </c>
      <c r="I2872" s="1" t="str">
        <f t="shared" si="88"/>
        <v>62011</v>
      </c>
      <c r="J2872">
        <f>COUNTIFS($I$2:I2872,I2872)</f>
        <v>1</v>
      </c>
      <c r="K2872" t="b">
        <f t="shared" si="89"/>
        <v>1</v>
      </c>
    </row>
    <row r="2873" spans="1:11" x14ac:dyDescent="0.25">
      <c r="A2873">
        <v>2872</v>
      </c>
      <c r="B2873" s="1">
        <v>40696</v>
      </c>
      <c r="C2873">
        <v>131.96000671386699</v>
      </c>
      <c r="D2873">
        <v>132.24000549316401</v>
      </c>
      <c r="E2873">
        <v>130.96000671386699</v>
      </c>
      <c r="F2873">
        <v>131.72999572753901</v>
      </c>
      <c r="G2873">
        <v>200466800</v>
      </c>
      <c r="H2873">
        <v>102.399368286133</v>
      </c>
      <c r="I2873" s="1" t="str">
        <f t="shared" si="88"/>
        <v>62011</v>
      </c>
      <c r="J2873">
        <f>COUNTIFS($I$2:I2873,I2873)</f>
        <v>2</v>
      </c>
      <c r="K2873" t="b">
        <f t="shared" si="89"/>
        <v>0</v>
      </c>
    </row>
    <row r="2874" spans="1:11" x14ac:dyDescent="0.25">
      <c r="A2874">
        <v>2873</v>
      </c>
      <c r="B2874" s="1">
        <v>40697</v>
      </c>
      <c r="C2874">
        <v>130.14999389648401</v>
      </c>
      <c r="D2874">
        <v>131.419998168945</v>
      </c>
      <c r="E2874">
        <v>130.080001831055</v>
      </c>
      <c r="F2874">
        <v>130.419998168945</v>
      </c>
      <c r="G2874">
        <v>234690200</v>
      </c>
      <c r="H2874">
        <v>101.381050109863</v>
      </c>
      <c r="I2874" s="1" t="str">
        <f t="shared" si="88"/>
        <v>62011</v>
      </c>
      <c r="J2874">
        <f>COUNTIFS($I$2:I2874,I2874)</f>
        <v>3</v>
      </c>
      <c r="K2874" t="b">
        <f t="shared" si="89"/>
        <v>0</v>
      </c>
    </row>
    <row r="2875" spans="1:11" x14ac:dyDescent="0.25">
      <c r="A2875">
        <v>2874</v>
      </c>
      <c r="B2875" s="1">
        <v>40700</v>
      </c>
      <c r="C2875">
        <v>130.08999633789099</v>
      </c>
      <c r="D2875">
        <v>130.36000061035199</v>
      </c>
      <c r="E2875">
        <v>128.86999511718801</v>
      </c>
      <c r="F2875">
        <v>129.03999328613301</v>
      </c>
      <c r="G2875">
        <v>179951200</v>
      </c>
      <c r="H2875">
        <v>100.308303833008</v>
      </c>
      <c r="I2875" s="1" t="str">
        <f t="shared" si="88"/>
        <v>62011</v>
      </c>
      <c r="J2875">
        <f>COUNTIFS($I$2:I2875,I2875)</f>
        <v>4</v>
      </c>
      <c r="K2875" t="b">
        <f t="shared" si="89"/>
        <v>0</v>
      </c>
    </row>
    <row r="2876" spans="1:11" x14ac:dyDescent="0.25">
      <c r="A2876">
        <v>2875</v>
      </c>
      <c r="B2876" s="1">
        <v>40701</v>
      </c>
      <c r="C2876">
        <v>129.69999694824199</v>
      </c>
      <c r="D2876">
        <v>130.07000732421901</v>
      </c>
      <c r="E2876">
        <v>128.85000610351599</v>
      </c>
      <c r="F2876">
        <v>128.96000671386699</v>
      </c>
      <c r="G2876">
        <v>161660500</v>
      </c>
      <c r="H2876">
        <v>100.246131896973</v>
      </c>
      <c r="I2876" s="1" t="str">
        <f t="shared" si="88"/>
        <v>62011</v>
      </c>
      <c r="J2876">
        <f>COUNTIFS($I$2:I2876,I2876)</f>
        <v>5</v>
      </c>
      <c r="K2876" t="b">
        <f t="shared" si="89"/>
        <v>0</v>
      </c>
    </row>
    <row r="2877" spans="1:11" x14ac:dyDescent="0.25">
      <c r="A2877">
        <v>2876</v>
      </c>
      <c r="B2877" s="1">
        <v>40702</v>
      </c>
      <c r="C2877">
        <v>128.75999450683599</v>
      </c>
      <c r="D2877">
        <v>129.19000244140599</v>
      </c>
      <c r="E2877">
        <v>128.17999267578099</v>
      </c>
      <c r="F2877">
        <v>128.419998168945</v>
      </c>
      <c r="G2877">
        <v>198696400</v>
      </c>
      <c r="H2877">
        <v>99.826416015625</v>
      </c>
      <c r="I2877" s="1" t="str">
        <f t="shared" si="88"/>
        <v>62011</v>
      </c>
      <c r="J2877">
        <f>COUNTIFS($I$2:I2877,I2877)</f>
        <v>6</v>
      </c>
      <c r="K2877" t="b">
        <f t="shared" si="89"/>
        <v>0</v>
      </c>
    </row>
    <row r="2878" spans="1:11" x14ac:dyDescent="0.25">
      <c r="A2878">
        <v>2877</v>
      </c>
      <c r="B2878" s="1">
        <v>40703</v>
      </c>
      <c r="C2878">
        <v>128.77000427246099</v>
      </c>
      <c r="D2878">
        <v>129.92999267578099</v>
      </c>
      <c r="E2878">
        <v>128.46000671386699</v>
      </c>
      <c r="F2878">
        <v>129.39999389648401</v>
      </c>
      <c r="G2878">
        <v>160964400</v>
      </c>
      <c r="H2878">
        <v>100.588188171387</v>
      </c>
      <c r="I2878" s="1" t="str">
        <f t="shared" si="88"/>
        <v>62011</v>
      </c>
      <c r="J2878">
        <f>COUNTIFS($I$2:I2878,I2878)</f>
        <v>7</v>
      </c>
      <c r="K2878" t="b">
        <f t="shared" si="89"/>
        <v>0</v>
      </c>
    </row>
    <row r="2879" spans="1:11" x14ac:dyDescent="0.25">
      <c r="A2879">
        <v>2878</v>
      </c>
      <c r="B2879" s="1">
        <v>40704</v>
      </c>
      <c r="C2879">
        <v>128.85000610351599</v>
      </c>
      <c r="D2879">
        <v>128.92999267578099</v>
      </c>
      <c r="E2879">
        <v>127.26000213623</v>
      </c>
      <c r="F2879">
        <v>127.59999847412099</v>
      </c>
      <c r="G2879">
        <v>238629400</v>
      </c>
      <c r="H2879">
        <v>99.188949584960895</v>
      </c>
      <c r="I2879" s="1" t="str">
        <f t="shared" si="88"/>
        <v>62011</v>
      </c>
      <c r="J2879">
        <f>COUNTIFS($I$2:I2879,I2879)</f>
        <v>8</v>
      </c>
      <c r="K2879" t="b">
        <f t="shared" si="89"/>
        <v>0</v>
      </c>
    </row>
    <row r="2880" spans="1:11" x14ac:dyDescent="0.25">
      <c r="A2880">
        <v>2879</v>
      </c>
      <c r="B2880" s="1">
        <v>40707</v>
      </c>
      <c r="C2880">
        <v>127.889999389648</v>
      </c>
      <c r="D2880">
        <v>128.24000549316401</v>
      </c>
      <c r="E2880">
        <v>127.050003051758</v>
      </c>
      <c r="F2880">
        <v>127.699996948242</v>
      </c>
      <c r="G2880">
        <v>207599800</v>
      </c>
      <c r="H2880">
        <v>99.266716003417997</v>
      </c>
      <c r="I2880" s="1" t="str">
        <f t="shared" si="88"/>
        <v>62011</v>
      </c>
      <c r="J2880">
        <f>COUNTIFS($I$2:I2880,I2880)</f>
        <v>9</v>
      </c>
      <c r="K2880" t="b">
        <f t="shared" si="89"/>
        <v>0</v>
      </c>
    </row>
    <row r="2881" spans="1:11" x14ac:dyDescent="0.25">
      <c r="A2881">
        <v>2880</v>
      </c>
      <c r="B2881" s="1">
        <v>40708</v>
      </c>
      <c r="C2881">
        <v>128.86999511718801</v>
      </c>
      <c r="D2881">
        <v>129.77000427246099</v>
      </c>
      <c r="E2881">
        <v>128.82000732421901</v>
      </c>
      <c r="F2881">
        <v>129.32000732421901</v>
      </c>
      <c r="G2881">
        <v>160570400</v>
      </c>
      <c r="H2881">
        <v>100.52597045898401</v>
      </c>
      <c r="I2881" s="1" t="str">
        <f t="shared" si="88"/>
        <v>62011</v>
      </c>
      <c r="J2881">
        <f>COUNTIFS($I$2:I2881,I2881)</f>
        <v>10</v>
      </c>
      <c r="K2881" t="b">
        <f t="shared" si="89"/>
        <v>0</v>
      </c>
    </row>
    <row r="2882" spans="1:11" x14ac:dyDescent="0.25">
      <c r="A2882">
        <v>2881</v>
      </c>
      <c r="B2882" s="1">
        <v>40709</v>
      </c>
      <c r="C2882">
        <v>128.24000549316401</v>
      </c>
      <c r="D2882">
        <v>129.30000305175801</v>
      </c>
      <c r="E2882">
        <v>126.68000030517599</v>
      </c>
      <c r="F2882">
        <v>127.01999664306599</v>
      </c>
      <c r="G2882">
        <v>300958000</v>
      </c>
      <c r="H2882">
        <v>98.738090515136705</v>
      </c>
      <c r="I2882" s="1" t="str">
        <f t="shared" si="88"/>
        <v>62011</v>
      </c>
      <c r="J2882">
        <f>COUNTIFS($I$2:I2882,I2882)</f>
        <v>11</v>
      </c>
      <c r="K2882" t="b">
        <f t="shared" si="89"/>
        <v>0</v>
      </c>
    </row>
    <row r="2883" spans="1:11" x14ac:dyDescent="0.25">
      <c r="A2883">
        <v>2882</v>
      </c>
      <c r="B2883" s="1">
        <v>40710</v>
      </c>
      <c r="C2883">
        <v>127.05999755859401</v>
      </c>
      <c r="D2883">
        <v>127.970001220703</v>
      </c>
      <c r="E2883">
        <v>126.31999969482401</v>
      </c>
      <c r="F2883">
        <v>127.300003051758</v>
      </c>
      <c r="G2883">
        <v>308032800</v>
      </c>
      <c r="H2883">
        <v>98.955764770507798</v>
      </c>
      <c r="I2883" s="1" t="str">
        <f t="shared" ref="I2883:I2946" si="90">MONTH(B2883)&amp;YEAR(B2883)</f>
        <v>62011</v>
      </c>
      <c r="J2883">
        <f>COUNTIFS($I$2:I2883,I2883)</f>
        <v>12</v>
      </c>
      <c r="K2883" t="b">
        <f t="shared" ref="K2883:K2946" si="91">IF(J2883=1,TRUE(),FALSE())</f>
        <v>0</v>
      </c>
    </row>
    <row r="2884" spans="1:11" x14ac:dyDescent="0.25">
      <c r="A2884">
        <v>2883</v>
      </c>
      <c r="B2884" s="1">
        <v>40711</v>
      </c>
      <c r="C2884">
        <v>127.93000030517599</v>
      </c>
      <c r="D2884">
        <v>127.94000244140599</v>
      </c>
      <c r="E2884">
        <v>126.620002746582</v>
      </c>
      <c r="F2884">
        <v>127.050003051758</v>
      </c>
      <c r="G2884">
        <v>233284900</v>
      </c>
      <c r="H2884">
        <v>99.251045227050795</v>
      </c>
      <c r="I2884" s="1" t="str">
        <f t="shared" si="90"/>
        <v>62011</v>
      </c>
      <c r="J2884">
        <f>COUNTIFS($I$2:I2884,I2884)</f>
        <v>13</v>
      </c>
      <c r="K2884" t="b">
        <f t="shared" si="91"/>
        <v>0</v>
      </c>
    </row>
    <row r="2885" spans="1:11" x14ac:dyDescent="0.25">
      <c r="A2885">
        <v>2884</v>
      </c>
      <c r="B2885" s="1">
        <v>40714</v>
      </c>
      <c r="C2885">
        <v>126.620002746582</v>
      </c>
      <c r="D2885">
        <v>127.970001220703</v>
      </c>
      <c r="E2885">
        <v>126.580001831055</v>
      </c>
      <c r="F2885">
        <v>127.699996948242</v>
      </c>
      <c r="G2885">
        <v>159479000</v>
      </c>
      <c r="H2885">
        <v>99.758827209472699</v>
      </c>
      <c r="I2885" s="1" t="str">
        <f t="shared" si="90"/>
        <v>62011</v>
      </c>
      <c r="J2885">
        <f>COUNTIFS($I$2:I2885,I2885)</f>
        <v>14</v>
      </c>
      <c r="K2885" t="b">
        <f t="shared" si="91"/>
        <v>0</v>
      </c>
    </row>
    <row r="2886" spans="1:11" x14ac:dyDescent="0.25">
      <c r="A2886">
        <v>2885</v>
      </c>
      <c r="B2886" s="1">
        <v>40715</v>
      </c>
      <c r="C2886">
        <v>128.36000061035199</v>
      </c>
      <c r="D2886">
        <v>129.69999694824199</v>
      </c>
      <c r="E2886">
        <v>127.75</v>
      </c>
      <c r="F2886">
        <v>129.44999694824199</v>
      </c>
      <c r="G2886">
        <v>193157300</v>
      </c>
      <c r="H2886">
        <v>101.12591552734401</v>
      </c>
      <c r="I2886" s="1" t="str">
        <f t="shared" si="90"/>
        <v>62011</v>
      </c>
      <c r="J2886">
        <f>COUNTIFS($I$2:I2886,I2886)</f>
        <v>15</v>
      </c>
      <c r="K2886" t="b">
        <f t="shared" si="91"/>
        <v>0</v>
      </c>
    </row>
    <row r="2887" spans="1:11" x14ac:dyDescent="0.25">
      <c r="A2887">
        <v>2886</v>
      </c>
      <c r="B2887" s="1">
        <v>40716</v>
      </c>
      <c r="C2887">
        <v>129.05000305175801</v>
      </c>
      <c r="D2887">
        <v>129.80999755859401</v>
      </c>
      <c r="E2887">
        <v>128.58999633789099</v>
      </c>
      <c r="F2887">
        <v>128.669998168945</v>
      </c>
      <c r="G2887">
        <v>176703000</v>
      </c>
      <c r="H2887">
        <v>100.516571044922</v>
      </c>
      <c r="I2887" s="1" t="str">
        <f t="shared" si="90"/>
        <v>62011</v>
      </c>
      <c r="J2887">
        <f>COUNTIFS($I$2:I2887,I2887)</f>
        <v>16</v>
      </c>
      <c r="K2887" t="b">
        <f t="shared" si="91"/>
        <v>0</v>
      </c>
    </row>
    <row r="2888" spans="1:11" x14ac:dyDescent="0.25">
      <c r="A2888">
        <v>2887</v>
      </c>
      <c r="B2888" s="1">
        <v>40717</v>
      </c>
      <c r="C2888">
        <v>127.16000366210901</v>
      </c>
      <c r="D2888">
        <v>128.63999938964801</v>
      </c>
      <c r="E2888">
        <v>126.19000244140599</v>
      </c>
      <c r="F2888">
        <v>128.30000305175801</v>
      </c>
      <c r="G2888">
        <v>334286500</v>
      </c>
      <c r="H2888">
        <v>100.22756195068401</v>
      </c>
      <c r="I2888" s="1" t="str">
        <f t="shared" si="90"/>
        <v>62011</v>
      </c>
      <c r="J2888">
        <f>COUNTIFS($I$2:I2888,I2888)</f>
        <v>17</v>
      </c>
      <c r="K2888" t="b">
        <f t="shared" si="91"/>
        <v>0</v>
      </c>
    </row>
    <row r="2889" spans="1:11" x14ac:dyDescent="0.25">
      <c r="A2889">
        <v>2888</v>
      </c>
      <c r="B2889" s="1">
        <v>40718</v>
      </c>
      <c r="C2889">
        <v>128.27000427246099</v>
      </c>
      <c r="D2889">
        <v>128.36999511718801</v>
      </c>
      <c r="E2889">
        <v>126.620002746582</v>
      </c>
      <c r="F2889">
        <v>126.80999755859401</v>
      </c>
      <c r="G2889">
        <v>226129300</v>
      </c>
      <c r="H2889">
        <v>99.063545227050795</v>
      </c>
      <c r="I2889" s="1" t="str">
        <f t="shared" si="90"/>
        <v>62011</v>
      </c>
      <c r="J2889">
        <f>COUNTIFS($I$2:I2889,I2889)</f>
        <v>18</v>
      </c>
      <c r="K2889" t="b">
        <f t="shared" si="91"/>
        <v>0</v>
      </c>
    </row>
    <row r="2890" spans="1:11" x14ac:dyDescent="0.25">
      <c r="A2890">
        <v>2889</v>
      </c>
      <c r="B2890" s="1">
        <v>40721</v>
      </c>
      <c r="C2890">
        <v>126.889999389648</v>
      </c>
      <c r="D2890">
        <v>128.42999267578099</v>
      </c>
      <c r="E2890">
        <v>126.639999389648</v>
      </c>
      <c r="F2890">
        <v>127.94000244140599</v>
      </c>
      <c r="G2890">
        <v>168904700</v>
      </c>
      <c r="H2890">
        <v>99.946304321289105</v>
      </c>
      <c r="I2890" s="1" t="str">
        <f t="shared" si="90"/>
        <v>62011</v>
      </c>
      <c r="J2890">
        <f>COUNTIFS($I$2:I2890,I2890)</f>
        <v>19</v>
      </c>
      <c r="K2890" t="b">
        <f t="shared" si="91"/>
        <v>0</v>
      </c>
    </row>
    <row r="2891" spans="1:11" x14ac:dyDescent="0.25">
      <c r="A2891">
        <v>2890</v>
      </c>
      <c r="B2891" s="1">
        <v>40722</v>
      </c>
      <c r="C2891">
        <v>128.44999694824199</v>
      </c>
      <c r="D2891">
        <v>129.63000488281199</v>
      </c>
      <c r="E2891">
        <v>128.27000427246099</v>
      </c>
      <c r="F2891">
        <v>129.61000061035199</v>
      </c>
      <c r="G2891">
        <v>165556300</v>
      </c>
      <c r="H2891">
        <v>101.250930786133</v>
      </c>
      <c r="I2891" s="1" t="str">
        <f t="shared" si="90"/>
        <v>62011</v>
      </c>
      <c r="J2891">
        <f>COUNTIFS($I$2:I2891,I2891)</f>
        <v>20</v>
      </c>
      <c r="K2891" t="b">
        <f t="shared" si="91"/>
        <v>0</v>
      </c>
    </row>
    <row r="2892" spans="1:11" x14ac:dyDescent="0.25">
      <c r="A2892">
        <v>2891</v>
      </c>
      <c r="B2892" s="1">
        <v>40723</v>
      </c>
      <c r="C2892">
        <v>130.19999694824199</v>
      </c>
      <c r="D2892">
        <v>130.92999267578099</v>
      </c>
      <c r="E2892">
        <v>129.63000488281199</v>
      </c>
      <c r="F2892">
        <v>130.72000122070301</v>
      </c>
      <c r="G2892">
        <v>244295500</v>
      </c>
      <c r="H2892">
        <v>102.118034362793</v>
      </c>
      <c r="I2892" s="1" t="str">
        <f t="shared" si="90"/>
        <v>62011</v>
      </c>
      <c r="J2892">
        <f>COUNTIFS($I$2:I2892,I2892)</f>
        <v>21</v>
      </c>
      <c r="K2892" t="b">
        <f t="shared" si="91"/>
        <v>0</v>
      </c>
    </row>
    <row r="2893" spans="1:11" x14ac:dyDescent="0.25">
      <c r="A2893">
        <v>2892</v>
      </c>
      <c r="B2893" s="1">
        <v>40724</v>
      </c>
      <c r="C2893">
        <v>131.13999938964801</v>
      </c>
      <c r="D2893">
        <v>132.17999267578099</v>
      </c>
      <c r="E2893">
        <v>130.71000671386699</v>
      </c>
      <c r="F2893">
        <v>131.97000122070301</v>
      </c>
      <c r="G2893">
        <v>223322700</v>
      </c>
      <c r="H2893">
        <v>103.094535827637</v>
      </c>
      <c r="I2893" s="1" t="str">
        <f t="shared" si="90"/>
        <v>62011</v>
      </c>
      <c r="J2893">
        <f>COUNTIFS($I$2:I2893,I2893)</f>
        <v>22</v>
      </c>
      <c r="K2893" t="b">
        <f t="shared" si="91"/>
        <v>0</v>
      </c>
    </row>
    <row r="2894" spans="1:11" x14ac:dyDescent="0.25">
      <c r="A2894">
        <v>2893</v>
      </c>
      <c r="B2894" s="1">
        <v>40725</v>
      </c>
      <c r="C2894">
        <v>132.08999633789099</v>
      </c>
      <c r="D2894">
        <v>134.10000610351599</v>
      </c>
      <c r="E2894">
        <v>131.77999877929699</v>
      </c>
      <c r="F2894">
        <v>133.919998168945</v>
      </c>
      <c r="G2894">
        <v>202385700</v>
      </c>
      <c r="H2894">
        <v>104.617866516113</v>
      </c>
      <c r="I2894" s="1" t="str">
        <f t="shared" si="90"/>
        <v>72011</v>
      </c>
      <c r="J2894">
        <f>COUNTIFS($I$2:I2894,I2894)</f>
        <v>1</v>
      </c>
      <c r="K2894" t="b">
        <f t="shared" si="91"/>
        <v>1</v>
      </c>
    </row>
    <row r="2895" spans="1:11" x14ac:dyDescent="0.25">
      <c r="A2895">
        <v>2894</v>
      </c>
      <c r="B2895" s="1">
        <v>40729</v>
      </c>
      <c r="C2895">
        <v>133.77999877929699</v>
      </c>
      <c r="D2895">
        <v>134.080001831055</v>
      </c>
      <c r="E2895">
        <v>133.38999938964801</v>
      </c>
      <c r="F2895">
        <v>133.80999755859401</v>
      </c>
      <c r="G2895">
        <v>165936000</v>
      </c>
      <c r="H2895">
        <v>104.531944274902</v>
      </c>
      <c r="I2895" s="1" t="str">
        <f t="shared" si="90"/>
        <v>72011</v>
      </c>
      <c r="J2895">
        <f>COUNTIFS($I$2:I2895,I2895)</f>
        <v>2</v>
      </c>
      <c r="K2895" t="b">
        <f t="shared" si="91"/>
        <v>0</v>
      </c>
    </row>
    <row r="2896" spans="1:11" x14ac:dyDescent="0.25">
      <c r="A2896">
        <v>2895</v>
      </c>
      <c r="B2896" s="1">
        <v>40730</v>
      </c>
      <c r="C2896">
        <v>133.49000549316401</v>
      </c>
      <c r="D2896">
        <v>134.13999938964801</v>
      </c>
      <c r="E2896">
        <v>133.11000061035199</v>
      </c>
      <c r="F2896">
        <v>133.97000122070301</v>
      </c>
      <c r="G2896">
        <v>143331600</v>
      </c>
      <c r="H2896">
        <v>104.656929016113</v>
      </c>
      <c r="I2896" s="1" t="str">
        <f t="shared" si="90"/>
        <v>72011</v>
      </c>
      <c r="J2896">
        <f>COUNTIFS($I$2:I2896,I2896)</f>
        <v>3</v>
      </c>
      <c r="K2896" t="b">
        <f t="shared" si="91"/>
        <v>0</v>
      </c>
    </row>
    <row r="2897" spans="1:11" x14ac:dyDescent="0.25">
      <c r="A2897">
        <v>2896</v>
      </c>
      <c r="B2897" s="1">
        <v>40731</v>
      </c>
      <c r="C2897">
        <v>135.16000366210901</v>
      </c>
      <c r="D2897">
        <v>135.69999694824199</v>
      </c>
      <c r="E2897">
        <v>134.88000488281199</v>
      </c>
      <c r="F2897">
        <v>135.36000061035199</v>
      </c>
      <c r="G2897">
        <v>170464200</v>
      </c>
      <c r="H2897">
        <v>105.742782592773</v>
      </c>
      <c r="I2897" s="1" t="str">
        <f t="shared" si="90"/>
        <v>72011</v>
      </c>
      <c r="J2897">
        <f>COUNTIFS($I$2:I2897,I2897)</f>
        <v>4</v>
      </c>
      <c r="K2897" t="b">
        <f t="shared" si="91"/>
        <v>0</v>
      </c>
    </row>
    <row r="2898" spans="1:11" x14ac:dyDescent="0.25">
      <c r="A2898">
        <v>2897</v>
      </c>
      <c r="B2898" s="1">
        <v>40732</v>
      </c>
      <c r="C2898">
        <v>133.830001831055</v>
      </c>
      <c r="D2898">
        <v>135.36000061035199</v>
      </c>
      <c r="E2898">
        <v>133.38999938964801</v>
      </c>
      <c r="F2898">
        <v>134.39999389648401</v>
      </c>
      <c r="G2898">
        <v>194100500</v>
      </c>
      <c r="H2898">
        <v>104.99285888671901</v>
      </c>
      <c r="I2898" s="1" t="str">
        <f t="shared" si="90"/>
        <v>72011</v>
      </c>
      <c r="J2898">
        <f>COUNTIFS($I$2:I2898,I2898)</f>
        <v>5</v>
      </c>
      <c r="K2898" t="b">
        <f t="shared" si="91"/>
        <v>0</v>
      </c>
    </row>
    <row r="2899" spans="1:11" x14ac:dyDescent="0.25">
      <c r="A2899">
        <v>2898</v>
      </c>
      <c r="B2899" s="1">
        <v>40735</v>
      </c>
      <c r="C2899">
        <v>132.75</v>
      </c>
      <c r="D2899">
        <v>133.17999267578099</v>
      </c>
      <c r="E2899">
        <v>131.66000366210901</v>
      </c>
      <c r="F2899">
        <v>131.97000122070301</v>
      </c>
      <c r="G2899">
        <v>195918600</v>
      </c>
      <c r="H2899">
        <v>103.094535827637</v>
      </c>
      <c r="I2899" s="1" t="str">
        <f t="shared" si="90"/>
        <v>72011</v>
      </c>
      <c r="J2899">
        <f>COUNTIFS($I$2:I2899,I2899)</f>
        <v>6</v>
      </c>
      <c r="K2899" t="b">
        <f t="shared" si="91"/>
        <v>0</v>
      </c>
    </row>
    <row r="2900" spans="1:11" x14ac:dyDescent="0.25">
      <c r="A2900">
        <v>2899</v>
      </c>
      <c r="B2900" s="1">
        <v>40736</v>
      </c>
      <c r="C2900">
        <v>131.69000244140599</v>
      </c>
      <c r="D2900">
        <v>132.77999877929699</v>
      </c>
      <c r="E2900">
        <v>131.36000061035199</v>
      </c>
      <c r="F2900">
        <v>131.39999389648401</v>
      </c>
      <c r="G2900">
        <v>214675700</v>
      </c>
      <c r="H2900">
        <v>102.64923858642599</v>
      </c>
      <c r="I2900" s="1" t="str">
        <f t="shared" si="90"/>
        <v>72011</v>
      </c>
      <c r="J2900">
        <f>COUNTIFS($I$2:I2900,I2900)</f>
        <v>7</v>
      </c>
      <c r="K2900" t="b">
        <f t="shared" si="91"/>
        <v>0</v>
      </c>
    </row>
    <row r="2901" spans="1:11" x14ac:dyDescent="0.25">
      <c r="A2901">
        <v>2900</v>
      </c>
      <c r="B2901" s="1">
        <v>40737</v>
      </c>
      <c r="C2901">
        <v>132.08999633789099</v>
      </c>
      <c r="D2901">
        <v>133.22000122070301</v>
      </c>
      <c r="E2901">
        <v>131.52000427246099</v>
      </c>
      <c r="F2901">
        <v>131.83999633789099</v>
      </c>
      <c r="G2901">
        <v>204062600</v>
      </c>
      <c r="H2901">
        <v>102.992973327637</v>
      </c>
      <c r="I2901" s="1" t="str">
        <f t="shared" si="90"/>
        <v>72011</v>
      </c>
      <c r="J2901">
        <f>COUNTIFS($I$2:I2901,I2901)</f>
        <v>8</v>
      </c>
      <c r="K2901" t="b">
        <f t="shared" si="91"/>
        <v>0</v>
      </c>
    </row>
    <row r="2902" spans="1:11" x14ac:dyDescent="0.25">
      <c r="A2902">
        <v>2901</v>
      </c>
      <c r="B2902" s="1">
        <v>40738</v>
      </c>
      <c r="C2902">
        <v>132.169998168945</v>
      </c>
      <c r="D2902">
        <v>132.77999877929699</v>
      </c>
      <c r="E2902">
        <v>130.67999267578099</v>
      </c>
      <c r="F2902">
        <v>130.92999267578099</v>
      </c>
      <c r="G2902">
        <v>226111800</v>
      </c>
      <c r="H2902">
        <v>102.282104492188</v>
      </c>
      <c r="I2902" s="1" t="str">
        <f t="shared" si="90"/>
        <v>72011</v>
      </c>
      <c r="J2902">
        <f>COUNTIFS($I$2:I2902,I2902)</f>
        <v>9</v>
      </c>
      <c r="K2902" t="b">
        <f t="shared" si="91"/>
        <v>0</v>
      </c>
    </row>
    <row r="2903" spans="1:11" x14ac:dyDescent="0.25">
      <c r="A2903">
        <v>2902</v>
      </c>
      <c r="B2903" s="1">
        <v>40739</v>
      </c>
      <c r="C2903">
        <v>131.66000366210901</v>
      </c>
      <c r="D2903">
        <v>131.86999511718801</v>
      </c>
      <c r="E2903">
        <v>130.77000427246099</v>
      </c>
      <c r="F2903">
        <v>131.69000244140599</v>
      </c>
      <c r="G2903">
        <v>220012800</v>
      </c>
      <c r="H2903">
        <v>102.875816345215</v>
      </c>
      <c r="I2903" s="1" t="str">
        <f t="shared" si="90"/>
        <v>72011</v>
      </c>
      <c r="J2903">
        <f>COUNTIFS($I$2:I2903,I2903)</f>
        <v>10</v>
      </c>
      <c r="K2903" t="b">
        <f t="shared" si="91"/>
        <v>0</v>
      </c>
    </row>
    <row r="2904" spans="1:11" x14ac:dyDescent="0.25">
      <c r="A2904">
        <v>2903</v>
      </c>
      <c r="B2904" s="1">
        <v>40742</v>
      </c>
      <c r="C2904">
        <v>131.080001831055</v>
      </c>
      <c r="D2904">
        <v>131.27999877929699</v>
      </c>
      <c r="E2904">
        <v>129.63000488281199</v>
      </c>
      <c r="F2904">
        <v>130.61000061035199</v>
      </c>
      <c r="G2904">
        <v>196872100</v>
      </c>
      <c r="H2904">
        <v>102.032104492188</v>
      </c>
      <c r="I2904" s="1" t="str">
        <f t="shared" si="90"/>
        <v>72011</v>
      </c>
      <c r="J2904">
        <f>COUNTIFS($I$2:I2904,I2904)</f>
        <v>11</v>
      </c>
      <c r="K2904" t="b">
        <f t="shared" si="91"/>
        <v>0</v>
      </c>
    </row>
    <row r="2905" spans="1:11" x14ac:dyDescent="0.25">
      <c r="A2905">
        <v>2904</v>
      </c>
      <c r="B2905" s="1">
        <v>40743</v>
      </c>
      <c r="C2905">
        <v>131.33999633789099</v>
      </c>
      <c r="D2905">
        <v>132.88999938964801</v>
      </c>
      <c r="E2905">
        <v>131.30999755859401</v>
      </c>
      <c r="F2905">
        <v>132.72999572753901</v>
      </c>
      <c r="G2905">
        <v>166554900</v>
      </c>
      <c r="H2905">
        <v>103.688262939453</v>
      </c>
      <c r="I2905" s="1" t="str">
        <f t="shared" si="90"/>
        <v>72011</v>
      </c>
      <c r="J2905">
        <f>COUNTIFS($I$2:I2905,I2905)</f>
        <v>12</v>
      </c>
      <c r="K2905" t="b">
        <f t="shared" si="91"/>
        <v>0</v>
      </c>
    </row>
    <row r="2906" spans="1:11" x14ac:dyDescent="0.25">
      <c r="A2906">
        <v>2905</v>
      </c>
      <c r="B2906" s="1">
        <v>40744</v>
      </c>
      <c r="C2906">
        <v>133.07000732421901</v>
      </c>
      <c r="D2906">
        <v>133.14999389648401</v>
      </c>
      <c r="E2906">
        <v>132.419998168945</v>
      </c>
      <c r="F2906">
        <v>132.64999389648401</v>
      </c>
      <c r="G2906">
        <v>137145400</v>
      </c>
      <c r="H2906">
        <v>103.625762939453</v>
      </c>
      <c r="I2906" s="1" t="str">
        <f t="shared" si="90"/>
        <v>72011</v>
      </c>
      <c r="J2906">
        <f>COUNTIFS($I$2:I2906,I2906)</f>
        <v>13</v>
      </c>
      <c r="K2906" t="b">
        <f t="shared" si="91"/>
        <v>0</v>
      </c>
    </row>
    <row r="2907" spans="1:11" x14ac:dyDescent="0.25">
      <c r="A2907">
        <v>2906</v>
      </c>
      <c r="B2907" s="1">
        <v>40745</v>
      </c>
      <c r="C2907">
        <v>133.39999389648401</v>
      </c>
      <c r="D2907">
        <v>134.82000732421901</v>
      </c>
      <c r="E2907">
        <v>132.669998168945</v>
      </c>
      <c r="F2907">
        <v>134.49000549316401</v>
      </c>
      <c r="G2907">
        <v>245246300</v>
      </c>
      <c r="H2907">
        <v>105.06316375732401</v>
      </c>
      <c r="I2907" s="1" t="str">
        <f t="shared" si="90"/>
        <v>72011</v>
      </c>
      <c r="J2907">
        <f>COUNTIFS($I$2:I2907,I2907)</f>
        <v>14</v>
      </c>
      <c r="K2907" t="b">
        <f t="shared" si="91"/>
        <v>0</v>
      </c>
    </row>
    <row r="2908" spans="1:11" x14ac:dyDescent="0.25">
      <c r="A2908">
        <v>2907</v>
      </c>
      <c r="B2908" s="1">
        <v>40746</v>
      </c>
      <c r="C2908">
        <v>134.52000427246099</v>
      </c>
      <c r="D2908">
        <v>134.72000122070301</v>
      </c>
      <c r="E2908">
        <v>133.75999450683599</v>
      </c>
      <c r="F2908">
        <v>134.580001831055</v>
      </c>
      <c r="G2908">
        <v>126019400</v>
      </c>
      <c r="H2908">
        <v>105.133460998535</v>
      </c>
      <c r="I2908" s="1" t="str">
        <f t="shared" si="90"/>
        <v>72011</v>
      </c>
      <c r="J2908">
        <f>COUNTIFS($I$2:I2908,I2908)</f>
        <v>15</v>
      </c>
      <c r="K2908" t="b">
        <f t="shared" si="91"/>
        <v>0</v>
      </c>
    </row>
    <row r="2909" spans="1:11" x14ac:dyDescent="0.25">
      <c r="A2909">
        <v>2908</v>
      </c>
      <c r="B2909" s="1">
        <v>40749</v>
      </c>
      <c r="C2909">
        <v>133.30000305175801</v>
      </c>
      <c r="D2909">
        <v>134.49000549316401</v>
      </c>
      <c r="E2909">
        <v>133.16000366210901</v>
      </c>
      <c r="F2909">
        <v>133.830001831055</v>
      </c>
      <c r="G2909">
        <v>136653800</v>
      </c>
      <c r="H2909">
        <v>104.54754638671901</v>
      </c>
      <c r="I2909" s="1" t="str">
        <f t="shared" si="90"/>
        <v>72011</v>
      </c>
      <c r="J2909">
        <f>COUNTIFS($I$2:I2909,I2909)</f>
        <v>16</v>
      </c>
      <c r="K2909" t="b">
        <f t="shared" si="91"/>
        <v>0</v>
      </c>
    </row>
    <row r="2910" spans="1:11" x14ac:dyDescent="0.25">
      <c r="A2910">
        <v>2909</v>
      </c>
      <c r="B2910" s="1">
        <v>40750</v>
      </c>
      <c r="C2910">
        <v>133.74000549316401</v>
      </c>
      <c r="D2910">
        <v>133.96000671386699</v>
      </c>
      <c r="E2910">
        <v>133.02999877929699</v>
      </c>
      <c r="F2910">
        <v>133.330001831055</v>
      </c>
      <c r="G2910">
        <v>131278200</v>
      </c>
      <c r="H2910">
        <v>104.156936645508</v>
      </c>
      <c r="I2910" s="1" t="str">
        <f t="shared" si="90"/>
        <v>72011</v>
      </c>
      <c r="J2910">
        <f>COUNTIFS($I$2:I2910,I2910)</f>
        <v>17</v>
      </c>
      <c r="K2910" t="b">
        <f t="shared" si="91"/>
        <v>0</v>
      </c>
    </row>
    <row r="2911" spans="1:11" x14ac:dyDescent="0.25">
      <c r="A2911">
        <v>2910</v>
      </c>
      <c r="B2911" s="1">
        <v>40751</v>
      </c>
      <c r="C2911">
        <v>132.58999633789099</v>
      </c>
      <c r="D2911">
        <v>132.63000488281199</v>
      </c>
      <c r="E2911">
        <v>130.42999267578099</v>
      </c>
      <c r="F2911">
        <v>130.60000610351599</v>
      </c>
      <c r="G2911">
        <v>249020100</v>
      </c>
      <c r="H2911">
        <v>102.024291992188</v>
      </c>
      <c r="I2911" s="1" t="str">
        <f t="shared" si="90"/>
        <v>72011</v>
      </c>
      <c r="J2911">
        <f>COUNTIFS($I$2:I2911,I2911)</f>
        <v>18</v>
      </c>
      <c r="K2911" t="b">
        <f t="shared" si="91"/>
        <v>0</v>
      </c>
    </row>
    <row r="2912" spans="1:11" x14ac:dyDescent="0.25">
      <c r="A2912">
        <v>2911</v>
      </c>
      <c r="B2912" s="1">
        <v>40752</v>
      </c>
      <c r="C2912">
        <v>130.60000610351599</v>
      </c>
      <c r="D2912">
        <v>131.77000427246099</v>
      </c>
      <c r="E2912">
        <v>130.00999450683599</v>
      </c>
      <c r="F2912">
        <v>130.22000122070301</v>
      </c>
      <c r="G2912">
        <v>207939900</v>
      </c>
      <c r="H2912">
        <v>101.72743988037099</v>
      </c>
      <c r="I2912" s="1" t="str">
        <f t="shared" si="90"/>
        <v>72011</v>
      </c>
      <c r="J2912">
        <f>COUNTIFS($I$2:I2912,I2912)</f>
        <v>19</v>
      </c>
      <c r="K2912" t="b">
        <f t="shared" si="91"/>
        <v>0</v>
      </c>
    </row>
    <row r="2913" spans="1:11" x14ac:dyDescent="0.25">
      <c r="A2913">
        <v>2912</v>
      </c>
      <c r="B2913" s="1">
        <v>40753</v>
      </c>
      <c r="C2913">
        <v>128.91000366210901</v>
      </c>
      <c r="D2913">
        <v>130.55000305175801</v>
      </c>
      <c r="E2913">
        <v>127.970001220703</v>
      </c>
      <c r="F2913">
        <v>129.330001831055</v>
      </c>
      <c r="G2913">
        <v>307038400</v>
      </c>
      <c r="H2913">
        <v>101.032196044922</v>
      </c>
      <c r="I2913" s="1" t="str">
        <f t="shared" si="90"/>
        <v>72011</v>
      </c>
      <c r="J2913">
        <f>COUNTIFS($I$2:I2913,I2913)</f>
        <v>20</v>
      </c>
      <c r="K2913" t="b">
        <f t="shared" si="91"/>
        <v>0</v>
      </c>
    </row>
    <row r="2914" spans="1:11" x14ac:dyDescent="0.25">
      <c r="A2914">
        <v>2913</v>
      </c>
      <c r="B2914" s="1">
        <v>40756</v>
      </c>
      <c r="C2914">
        <v>130.83999633789099</v>
      </c>
      <c r="D2914">
        <v>130.96000671386699</v>
      </c>
      <c r="E2914">
        <v>127.529998779297</v>
      </c>
      <c r="F2914">
        <v>128.77999877929699</v>
      </c>
      <c r="G2914">
        <v>325790900</v>
      </c>
      <c r="H2914">
        <v>100.602508544922</v>
      </c>
      <c r="I2914" s="1" t="str">
        <f t="shared" si="90"/>
        <v>82011</v>
      </c>
      <c r="J2914">
        <f>COUNTIFS($I$2:I2914,I2914)</f>
        <v>1</v>
      </c>
      <c r="K2914" t="b">
        <f t="shared" si="91"/>
        <v>1</v>
      </c>
    </row>
    <row r="2915" spans="1:11" x14ac:dyDescent="0.25">
      <c r="A2915">
        <v>2914</v>
      </c>
      <c r="B2915" s="1">
        <v>40757</v>
      </c>
      <c r="C2915">
        <v>127.80999755859401</v>
      </c>
      <c r="D2915">
        <v>128.5</v>
      </c>
      <c r="E2915">
        <v>125.48999786377</v>
      </c>
      <c r="F2915">
        <v>125.48999786377</v>
      </c>
      <c r="G2915">
        <v>346653800</v>
      </c>
      <c r="H2915">
        <v>98.0323486328125</v>
      </c>
      <c r="I2915" s="1" t="str">
        <f t="shared" si="90"/>
        <v>82011</v>
      </c>
      <c r="J2915">
        <f>COUNTIFS($I$2:I2915,I2915)</f>
        <v>2</v>
      </c>
      <c r="K2915" t="b">
        <f t="shared" si="91"/>
        <v>0</v>
      </c>
    </row>
    <row r="2916" spans="1:11" x14ac:dyDescent="0.25">
      <c r="A2916">
        <v>2915</v>
      </c>
      <c r="B2916" s="1">
        <v>40758</v>
      </c>
      <c r="C2916">
        <v>125.66000366210901</v>
      </c>
      <c r="D2916">
        <v>126.30999755859401</v>
      </c>
      <c r="E2916">
        <v>123.529998779297</v>
      </c>
      <c r="F2916">
        <v>126.169998168945</v>
      </c>
      <c r="G2916">
        <v>370830800</v>
      </c>
      <c r="H2916">
        <v>98.563583374023395</v>
      </c>
      <c r="I2916" s="1" t="str">
        <f t="shared" si="90"/>
        <v>82011</v>
      </c>
      <c r="J2916">
        <f>COUNTIFS($I$2:I2916,I2916)</f>
        <v>3</v>
      </c>
      <c r="K2916" t="b">
        <f t="shared" si="91"/>
        <v>0</v>
      </c>
    </row>
    <row r="2917" spans="1:11" x14ac:dyDescent="0.25">
      <c r="A2917">
        <v>2916</v>
      </c>
      <c r="B2917" s="1">
        <v>40759</v>
      </c>
      <c r="C2917">
        <v>124.419998168945</v>
      </c>
      <c r="D2917">
        <v>124.620002746582</v>
      </c>
      <c r="E2917">
        <v>120.05999755859401</v>
      </c>
      <c r="F2917">
        <v>120.26000213623</v>
      </c>
      <c r="G2917">
        <v>520721800</v>
      </c>
      <c r="H2917">
        <v>93.946739196777301</v>
      </c>
      <c r="I2917" s="1" t="str">
        <f t="shared" si="90"/>
        <v>82011</v>
      </c>
      <c r="J2917">
        <f>COUNTIFS($I$2:I2917,I2917)</f>
        <v>4</v>
      </c>
      <c r="K2917" t="b">
        <f t="shared" si="91"/>
        <v>0</v>
      </c>
    </row>
    <row r="2918" spans="1:11" x14ac:dyDescent="0.25">
      <c r="A2918">
        <v>2917</v>
      </c>
      <c r="B2918" s="1">
        <v>40760</v>
      </c>
      <c r="C2918">
        <v>121.76000213623</v>
      </c>
      <c r="D2918">
        <v>122.06999969482401</v>
      </c>
      <c r="E2918">
        <v>116.860000610352</v>
      </c>
      <c r="F2918">
        <v>120.080001831055</v>
      </c>
      <c r="G2918">
        <v>655619200</v>
      </c>
      <c r="H2918">
        <v>93.806121826171903</v>
      </c>
      <c r="I2918" s="1" t="str">
        <f t="shared" si="90"/>
        <v>82011</v>
      </c>
      <c r="J2918">
        <f>COUNTIFS($I$2:I2918,I2918)</f>
        <v>5</v>
      </c>
      <c r="K2918" t="b">
        <f t="shared" si="91"/>
        <v>0</v>
      </c>
    </row>
    <row r="2919" spans="1:11" x14ac:dyDescent="0.25">
      <c r="A2919">
        <v>2918</v>
      </c>
      <c r="B2919" s="1">
        <v>40763</v>
      </c>
      <c r="C2919">
        <v>116.91000366210901</v>
      </c>
      <c r="D2919">
        <v>120.120002746582</v>
      </c>
      <c r="E2919">
        <v>112.01999664306599</v>
      </c>
      <c r="F2919">
        <v>112.26000213623</v>
      </c>
      <c r="G2919">
        <v>702263900</v>
      </c>
      <c r="H2919">
        <v>87.697158813476605</v>
      </c>
      <c r="I2919" s="1" t="str">
        <f t="shared" si="90"/>
        <v>82011</v>
      </c>
      <c r="J2919">
        <f>COUNTIFS($I$2:I2919,I2919)</f>
        <v>6</v>
      </c>
      <c r="K2919" t="b">
        <f t="shared" si="91"/>
        <v>0</v>
      </c>
    </row>
    <row r="2920" spans="1:11" x14ac:dyDescent="0.25">
      <c r="A2920">
        <v>2919</v>
      </c>
      <c r="B2920" s="1">
        <v>40764</v>
      </c>
      <c r="C2920">
        <v>114.06999969482401</v>
      </c>
      <c r="D2920">
        <v>117.639999389648</v>
      </c>
      <c r="E2920">
        <v>110.26999664306599</v>
      </c>
      <c r="F2920">
        <v>117.48000335693401</v>
      </c>
      <c r="G2920">
        <v>717828700</v>
      </c>
      <c r="H2920">
        <v>91.775001525878906</v>
      </c>
      <c r="I2920" s="1" t="str">
        <f t="shared" si="90"/>
        <v>82011</v>
      </c>
      <c r="J2920">
        <f>COUNTIFS($I$2:I2920,I2920)</f>
        <v>7</v>
      </c>
      <c r="K2920" t="b">
        <f t="shared" si="91"/>
        <v>0</v>
      </c>
    </row>
    <row r="2921" spans="1:11" x14ac:dyDescent="0.25">
      <c r="A2921">
        <v>2920</v>
      </c>
      <c r="B2921" s="1">
        <v>40765</v>
      </c>
      <c r="C2921">
        <v>115.26000213623</v>
      </c>
      <c r="D2921">
        <v>116.279998779297</v>
      </c>
      <c r="E2921">
        <v>111.949996948242</v>
      </c>
      <c r="F2921">
        <v>112.290000915527</v>
      </c>
      <c r="G2921">
        <v>662607400</v>
      </c>
      <c r="H2921">
        <v>87.720573425292997</v>
      </c>
      <c r="I2921" s="1" t="str">
        <f t="shared" si="90"/>
        <v>82011</v>
      </c>
      <c r="J2921">
        <f>COUNTIFS($I$2:I2921,I2921)</f>
        <v>8</v>
      </c>
      <c r="K2921" t="b">
        <f t="shared" si="91"/>
        <v>0</v>
      </c>
    </row>
    <row r="2922" spans="1:11" x14ac:dyDescent="0.25">
      <c r="A2922">
        <v>2921</v>
      </c>
      <c r="B2922" s="1">
        <v>40766</v>
      </c>
      <c r="C2922">
        <v>113.26000213623</v>
      </c>
      <c r="D2922">
        <v>118.919998168945</v>
      </c>
      <c r="E2922">
        <v>112.31999969482401</v>
      </c>
      <c r="F2922">
        <v>117.330001831055</v>
      </c>
      <c r="G2922">
        <v>487979700</v>
      </c>
      <c r="H2922">
        <v>91.657814025878906</v>
      </c>
      <c r="I2922" s="1" t="str">
        <f t="shared" si="90"/>
        <v>82011</v>
      </c>
      <c r="J2922">
        <f>COUNTIFS($I$2:I2922,I2922)</f>
        <v>9</v>
      </c>
      <c r="K2922" t="b">
        <f t="shared" si="91"/>
        <v>0</v>
      </c>
    </row>
    <row r="2923" spans="1:11" x14ac:dyDescent="0.25">
      <c r="A2923">
        <v>2922</v>
      </c>
      <c r="B2923" s="1">
        <v>40767</v>
      </c>
      <c r="C2923">
        <v>118.40000152587901</v>
      </c>
      <c r="D2923">
        <v>119.209999084473</v>
      </c>
      <c r="E2923">
        <v>117.279998779297</v>
      </c>
      <c r="F2923">
        <v>118.120002746582</v>
      </c>
      <c r="G2923">
        <v>313731600</v>
      </c>
      <c r="H2923">
        <v>92.274955749511705</v>
      </c>
      <c r="I2923" s="1" t="str">
        <f t="shared" si="90"/>
        <v>82011</v>
      </c>
      <c r="J2923">
        <f>COUNTIFS($I$2:I2923,I2923)</f>
        <v>10</v>
      </c>
      <c r="K2923" t="b">
        <f t="shared" si="91"/>
        <v>0</v>
      </c>
    </row>
    <row r="2924" spans="1:11" x14ac:dyDescent="0.25">
      <c r="A2924">
        <v>2923</v>
      </c>
      <c r="B2924" s="1">
        <v>40770</v>
      </c>
      <c r="C2924">
        <v>119.19000244140599</v>
      </c>
      <c r="D2924">
        <v>120.73999786377</v>
      </c>
      <c r="E2924">
        <v>119</v>
      </c>
      <c r="F2924">
        <v>120.620002746582</v>
      </c>
      <c r="G2924">
        <v>258810600</v>
      </c>
      <c r="H2924">
        <v>94.227966308593807</v>
      </c>
      <c r="I2924" s="1" t="str">
        <f t="shared" si="90"/>
        <v>82011</v>
      </c>
      <c r="J2924">
        <f>COUNTIFS($I$2:I2924,I2924)</f>
        <v>11</v>
      </c>
      <c r="K2924" t="b">
        <f t="shared" si="91"/>
        <v>0</v>
      </c>
    </row>
    <row r="2925" spans="1:11" x14ac:dyDescent="0.25">
      <c r="A2925">
        <v>2924</v>
      </c>
      <c r="B2925" s="1">
        <v>40771</v>
      </c>
      <c r="C2925">
        <v>119.470001220703</v>
      </c>
      <c r="D2925">
        <v>120.69000244140599</v>
      </c>
      <c r="E2925">
        <v>118.30999755859401</v>
      </c>
      <c r="F2925">
        <v>119.58999633789099</v>
      </c>
      <c r="G2925">
        <v>294095200</v>
      </c>
      <c r="H2925">
        <v>93.423301696777301</v>
      </c>
      <c r="I2925" s="1" t="str">
        <f t="shared" si="90"/>
        <v>82011</v>
      </c>
      <c r="J2925">
        <f>COUNTIFS($I$2:I2925,I2925)</f>
        <v>12</v>
      </c>
      <c r="K2925" t="b">
        <f t="shared" si="91"/>
        <v>0</v>
      </c>
    </row>
    <row r="2926" spans="1:11" x14ac:dyDescent="0.25">
      <c r="A2926">
        <v>2925</v>
      </c>
      <c r="B2926" s="1">
        <v>40772</v>
      </c>
      <c r="C2926">
        <v>120.25</v>
      </c>
      <c r="D2926">
        <v>121.199996948242</v>
      </c>
      <c r="E2926">
        <v>118.720001220703</v>
      </c>
      <c r="F2926">
        <v>119.669998168945</v>
      </c>
      <c r="G2926">
        <v>238201100</v>
      </c>
      <c r="H2926">
        <v>93.485809326171903</v>
      </c>
      <c r="I2926" s="1" t="str">
        <f t="shared" si="90"/>
        <v>82011</v>
      </c>
      <c r="J2926">
        <f>COUNTIFS($I$2:I2926,I2926)</f>
        <v>13</v>
      </c>
      <c r="K2926" t="b">
        <f t="shared" si="91"/>
        <v>0</v>
      </c>
    </row>
    <row r="2927" spans="1:11" x14ac:dyDescent="0.25">
      <c r="A2927">
        <v>2926</v>
      </c>
      <c r="B2927" s="1">
        <v>40773</v>
      </c>
      <c r="C2927">
        <v>116.5</v>
      </c>
      <c r="D2927">
        <v>119.709999084473</v>
      </c>
      <c r="E2927">
        <v>113.389999389648</v>
      </c>
      <c r="F2927">
        <v>114.51000213623</v>
      </c>
      <c r="G2927">
        <v>512956300</v>
      </c>
      <c r="H2927">
        <v>89.454841613769503</v>
      </c>
      <c r="I2927" s="1" t="str">
        <f t="shared" si="90"/>
        <v>82011</v>
      </c>
      <c r="J2927">
        <f>COUNTIFS($I$2:I2927,I2927)</f>
        <v>14</v>
      </c>
      <c r="K2927" t="b">
        <f t="shared" si="91"/>
        <v>0</v>
      </c>
    </row>
    <row r="2928" spans="1:11" x14ac:dyDescent="0.25">
      <c r="A2928">
        <v>2927</v>
      </c>
      <c r="B2928" s="1">
        <v>40774</v>
      </c>
      <c r="C2928">
        <v>112.959999084473</v>
      </c>
      <c r="D2928">
        <v>115.879997253418</v>
      </c>
      <c r="E2928">
        <v>112.5</v>
      </c>
      <c r="F2928">
        <v>112.639999389648</v>
      </c>
      <c r="G2928">
        <v>428281300</v>
      </c>
      <c r="H2928">
        <v>87.993988037109403</v>
      </c>
      <c r="I2928" s="1" t="str">
        <f t="shared" si="90"/>
        <v>82011</v>
      </c>
      <c r="J2928">
        <f>COUNTIFS($I$2:I2928,I2928)</f>
        <v>15</v>
      </c>
      <c r="K2928" t="b">
        <f t="shared" si="91"/>
        <v>0</v>
      </c>
    </row>
    <row r="2929" spans="1:11" x14ac:dyDescent="0.25">
      <c r="A2929">
        <v>2928</v>
      </c>
      <c r="B2929" s="1">
        <v>40777</v>
      </c>
      <c r="C2929">
        <v>115.169998168945</v>
      </c>
      <c r="D2929">
        <v>115.23000335693401</v>
      </c>
      <c r="E2929">
        <v>112.41000366210901</v>
      </c>
      <c r="F2929">
        <v>112.73000335693401</v>
      </c>
      <c r="G2929">
        <v>275090600</v>
      </c>
      <c r="H2929">
        <v>88.0643310546875</v>
      </c>
      <c r="I2929" s="1" t="str">
        <f t="shared" si="90"/>
        <v>82011</v>
      </c>
      <c r="J2929">
        <f>COUNTIFS($I$2:I2929,I2929)</f>
        <v>16</v>
      </c>
      <c r="K2929" t="b">
        <f t="shared" si="91"/>
        <v>0</v>
      </c>
    </row>
    <row r="2930" spans="1:11" x14ac:dyDescent="0.25">
      <c r="A2930">
        <v>2929</v>
      </c>
      <c r="B2930" s="1">
        <v>40778</v>
      </c>
      <c r="C2930">
        <v>113.15000152587901</v>
      </c>
      <c r="D2930">
        <v>116.56999969482401</v>
      </c>
      <c r="E2930">
        <v>112.580001831055</v>
      </c>
      <c r="F2930">
        <v>116.44000244140599</v>
      </c>
      <c r="G2930">
        <v>331136600</v>
      </c>
      <c r="H2930">
        <v>90.962562561035199</v>
      </c>
      <c r="I2930" s="1" t="str">
        <f t="shared" si="90"/>
        <v>82011</v>
      </c>
      <c r="J2930">
        <f>COUNTIFS($I$2:I2930,I2930)</f>
        <v>17</v>
      </c>
      <c r="K2930" t="b">
        <f t="shared" si="91"/>
        <v>0</v>
      </c>
    </row>
    <row r="2931" spans="1:11" x14ac:dyDescent="0.25">
      <c r="A2931">
        <v>2930</v>
      </c>
      <c r="B2931" s="1">
        <v>40779</v>
      </c>
      <c r="C2931">
        <v>116.19000244140599</v>
      </c>
      <c r="D2931">
        <v>118.23999786377</v>
      </c>
      <c r="E2931">
        <v>115.919998168945</v>
      </c>
      <c r="F2931">
        <v>118.080001831055</v>
      </c>
      <c r="G2931">
        <v>246869700</v>
      </c>
      <c r="H2931">
        <v>92.243721008300795</v>
      </c>
      <c r="I2931" s="1" t="str">
        <f t="shared" si="90"/>
        <v>82011</v>
      </c>
      <c r="J2931">
        <f>COUNTIFS($I$2:I2931,I2931)</f>
        <v>18</v>
      </c>
      <c r="K2931" t="b">
        <f t="shared" si="91"/>
        <v>0</v>
      </c>
    </row>
    <row r="2932" spans="1:11" x14ac:dyDescent="0.25">
      <c r="A2932">
        <v>2931</v>
      </c>
      <c r="B2932" s="1">
        <v>40780</v>
      </c>
      <c r="C2932">
        <v>118.73000335693401</v>
      </c>
      <c r="D2932">
        <v>119.40000152587901</v>
      </c>
      <c r="E2932">
        <v>115.870002746582</v>
      </c>
      <c r="F2932">
        <v>116.279998779297</v>
      </c>
      <c r="G2932">
        <v>312365400</v>
      </c>
      <c r="H2932">
        <v>90.837547302246094</v>
      </c>
      <c r="I2932" s="1" t="str">
        <f t="shared" si="90"/>
        <v>82011</v>
      </c>
      <c r="J2932">
        <f>COUNTIFS($I$2:I2932,I2932)</f>
        <v>19</v>
      </c>
      <c r="K2932" t="b">
        <f t="shared" si="91"/>
        <v>0</v>
      </c>
    </row>
    <row r="2933" spans="1:11" x14ac:dyDescent="0.25">
      <c r="A2933">
        <v>2932</v>
      </c>
      <c r="B2933" s="1">
        <v>40781</v>
      </c>
      <c r="C2933">
        <v>115.69000244140599</v>
      </c>
      <c r="D2933">
        <v>118.51000213623</v>
      </c>
      <c r="E2933">
        <v>113.84999847412099</v>
      </c>
      <c r="F2933">
        <v>117.970001220703</v>
      </c>
      <c r="G2933">
        <v>314495900</v>
      </c>
      <c r="H2933">
        <v>92.157783508300795</v>
      </c>
      <c r="I2933" s="1" t="str">
        <f t="shared" si="90"/>
        <v>82011</v>
      </c>
      <c r="J2933">
        <f>COUNTIFS($I$2:I2933,I2933)</f>
        <v>20</v>
      </c>
      <c r="K2933" t="b">
        <f t="shared" si="91"/>
        <v>0</v>
      </c>
    </row>
    <row r="2934" spans="1:11" x14ac:dyDescent="0.25">
      <c r="A2934">
        <v>2933</v>
      </c>
      <c r="B2934" s="1">
        <v>40784</v>
      </c>
      <c r="C2934">
        <v>119.55999755859401</v>
      </c>
      <c r="D2934">
        <v>121.43000030517599</v>
      </c>
      <c r="E2934">
        <v>118.05999755859401</v>
      </c>
      <c r="F2934">
        <v>121.360000610352</v>
      </c>
      <c r="G2934">
        <v>190977200</v>
      </c>
      <c r="H2934">
        <v>94.806037902832003</v>
      </c>
      <c r="I2934" s="1" t="str">
        <f t="shared" si="90"/>
        <v>82011</v>
      </c>
      <c r="J2934">
        <f>COUNTIFS($I$2:I2934,I2934)</f>
        <v>21</v>
      </c>
      <c r="K2934" t="b">
        <f t="shared" si="91"/>
        <v>0</v>
      </c>
    </row>
    <row r="2935" spans="1:11" x14ac:dyDescent="0.25">
      <c r="A2935">
        <v>2934</v>
      </c>
      <c r="B2935" s="1">
        <v>40785</v>
      </c>
      <c r="C2935">
        <v>120.830001831055</v>
      </c>
      <c r="D2935">
        <v>122.43000030517599</v>
      </c>
      <c r="E2935">
        <v>119.26000213623</v>
      </c>
      <c r="F2935">
        <v>121.68000030517599</v>
      </c>
      <c r="G2935">
        <v>241315700</v>
      </c>
      <c r="H2935">
        <v>95.056007385253906</v>
      </c>
      <c r="I2935" s="1" t="str">
        <f t="shared" si="90"/>
        <v>82011</v>
      </c>
      <c r="J2935">
        <f>COUNTIFS($I$2:I2935,I2935)</f>
        <v>22</v>
      </c>
      <c r="K2935" t="b">
        <f t="shared" si="91"/>
        <v>0</v>
      </c>
    </row>
    <row r="2936" spans="1:11" x14ac:dyDescent="0.25">
      <c r="A2936">
        <v>2935</v>
      </c>
      <c r="B2936" s="1">
        <v>40786</v>
      </c>
      <c r="C2936">
        <v>122.459999084473</v>
      </c>
      <c r="D2936">
        <v>123.51000213623</v>
      </c>
      <c r="E2936">
        <v>121.300003051758</v>
      </c>
      <c r="F2936">
        <v>122.220001220703</v>
      </c>
      <c r="G2936">
        <v>301828400</v>
      </c>
      <c r="H2936">
        <v>95.477859497070298</v>
      </c>
      <c r="I2936" s="1" t="str">
        <f t="shared" si="90"/>
        <v>82011</v>
      </c>
      <c r="J2936">
        <f>COUNTIFS($I$2:I2936,I2936)</f>
        <v>23</v>
      </c>
      <c r="K2936" t="b">
        <f t="shared" si="91"/>
        <v>0</v>
      </c>
    </row>
    <row r="2937" spans="1:11" x14ac:dyDescent="0.25">
      <c r="A2937">
        <v>2936</v>
      </c>
      <c r="B2937" s="1">
        <v>40787</v>
      </c>
      <c r="C2937">
        <v>122.290000915527</v>
      </c>
      <c r="D2937">
        <v>123.40000152587901</v>
      </c>
      <c r="E2937">
        <v>120.779998779297</v>
      </c>
      <c r="F2937">
        <v>120.94000244140599</v>
      </c>
      <c r="G2937">
        <v>254585900</v>
      </c>
      <c r="H2937">
        <v>94.477951049804702</v>
      </c>
      <c r="I2937" s="1" t="str">
        <f t="shared" si="90"/>
        <v>92011</v>
      </c>
      <c r="J2937">
        <f>COUNTIFS($I$2:I2937,I2937)</f>
        <v>1</v>
      </c>
      <c r="K2937" t="b">
        <f t="shared" si="91"/>
        <v>1</v>
      </c>
    </row>
    <row r="2938" spans="1:11" x14ac:dyDescent="0.25">
      <c r="A2938">
        <v>2937</v>
      </c>
      <c r="B2938" s="1">
        <v>40788</v>
      </c>
      <c r="C2938">
        <v>118.419998168945</v>
      </c>
      <c r="D2938">
        <v>120.870002746582</v>
      </c>
      <c r="E2938">
        <v>117.43000030517599</v>
      </c>
      <c r="F2938">
        <v>117.84999847412099</v>
      </c>
      <c r="G2938">
        <v>255517200</v>
      </c>
      <c r="H2938">
        <v>92.064048767089801</v>
      </c>
      <c r="I2938" s="1" t="str">
        <f t="shared" si="90"/>
        <v>92011</v>
      </c>
      <c r="J2938">
        <f>COUNTIFS($I$2:I2938,I2938)</f>
        <v>2</v>
      </c>
      <c r="K2938" t="b">
        <f t="shared" si="91"/>
        <v>0</v>
      </c>
    </row>
    <row r="2939" spans="1:11" x14ac:dyDescent="0.25">
      <c r="A2939">
        <v>2938</v>
      </c>
      <c r="B2939" s="1">
        <v>40792</v>
      </c>
      <c r="C2939">
        <v>114.389999389648</v>
      </c>
      <c r="D2939">
        <v>117.16000366210901</v>
      </c>
      <c r="E2939">
        <v>114.379997253418</v>
      </c>
      <c r="F2939">
        <v>116.98999786377</v>
      </c>
      <c r="G2939">
        <v>285130500</v>
      </c>
      <c r="H2939">
        <v>91.3922119140625</v>
      </c>
      <c r="I2939" s="1" t="str">
        <f t="shared" si="90"/>
        <v>92011</v>
      </c>
      <c r="J2939">
        <f>COUNTIFS($I$2:I2939,I2939)</f>
        <v>3</v>
      </c>
      <c r="K2939" t="b">
        <f t="shared" si="91"/>
        <v>0</v>
      </c>
    </row>
    <row r="2940" spans="1:11" x14ac:dyDescent="0.25">
      <c r="A2940">
        <v>2939</v>
      </c>
      <c r="B2940" s="1">
        <v>40793</v>
      </c>
      <c r="C2940">
        <v>118.76000213623</v>
      </c>
      <c r="D2940">
        <v>120.33999633789099</v>
      </c>
      <c r="E2940">
        <v>118.360000610352</v>
      </c>
      <c r="F2940">
        <v>120.290000915527</v>
      </c>
      <c r="G2940">
        <v>209803200</v>
      </c>
      <c r="H2940">
        <v>93.970176696777301</v>
      </c>
      <c r="I2940" s="1" t="str">
        <f t="shared" si="90"/>
        <v>92011</v>
      </c>
      <c r="J2940">
        <f>COUNTIFS($I$2:I2940,I2940)</f>
        <v>4</v>
      </c>
      <c r="K2940" t="b">
        <f t="shared" si="91"/>
        <v>0</v>
      </c>
    </row>
    <row r="2941" spans="1:11" x14ac:dyDescent="0.25">
      <c r="A2941">
        <v>2940</v>
      </c>
      <c r="B2941" s="1">
        <v>40794</v>
      </c>
      <c r="C2941">
        <v>119.56999969482401</v>
      </c>
      <c r="D2941">
        <v>120.94000244140599</v>
      </c>
      <c r="E2941">
        <v>118.76999664306599</v>
      </c>
      <c r="F2941">
        <v>119.040000915527</v>
      </c>
      <c r="G2941">
        <v>250568200</v>
      </c>
      <c r="H2941">
        <v>92.993659973144503</v>
      </c>
      <c r="I2941" s="1" t="str">
        <f t="shared" si="90"/>
        <v>92011</v>
      </c>
      <c r="J2941">
        <f>COUNTIFS($I$2:I2941,I2941)</f>
        <v>5</v>
      </c>
      <c r="K2941" t="b">
        <f t="shared" si="91"/>
        <v>0</v>
      </c>
    </row>
    <row r="2942" spans="1:11" x14ac:dyDescent="0.25">
      <c r="A2942">
        <v>2941</v>
      </c>
      <c r="B2942" s="1">
        <v>40795</v>
      </c>
      <c r="C2942">
        <v>117.68000030517599</v>
      </c>
      <c r="D2942">
        <v>119.05999755859401</v>
      </c>
      <c r="E2942">
        <v>115.279998779297</v>
      </c>
      <c r="F2942">
        <v>115.919998168945</v>
      </c>
      <c r="G2942">
        <v>380195100</v>
      </c>
      <c r="H2942">
        <v>90.556320190429702</v>
      </c>
      <c r="I2942" s="1" t="str">
        <f t="shared" si="90"/>
        <v>92011</v>
      </c>
      <c r="J2942">
        <f>COUNTIFS($I$2:I2942,I2942)</f>
        <v>6</v>
      </c>
      <c r="K2942" t="b">
        <f t="shared" si="91"/>
        <v>0</v>
      </c>
    </row>
    <row r="2943" spans="1:11" x14ac:dyDescent="0.25">
      <c r="A2943">
        <v>2942</v>
      </c>
      <c r="B2943" s="1">
        <v>40798</v>
      </c>
      <c r="C2943">
        <v>114.470001220703</v>
      </c>
      <c r="D2943">
        <v>116.76000213623</v>
      </c>
      <c r="E2943">
        <v>114.050003051758</v>
      </c>
      <c r="F2943">
        <v>116.669998168945</v>
      </c>
      <c r="G2943">
        <v>305793500</v>
      </c>
      <c r="H2943">
        <v>91.142227172851605</v>
      </c>
      <c r="I2943" s="1" t="str">
        <f t="shared" si="90"/>
        <v>92011</v>
      </c>
      <c r="J2943">
        <f>COUNTIFS($I$2:I2943,I2943)</f>
        <v>7</v>
      </c>
      <c r="K2943" t="b">
        <f t="shared" si="91"/>
        <v>0</v>
      </c>
    </row>
    <row r="2944" spans="1:11" x14ac:dyDescent="0.25">
      <c r="A2944">
        <v>2943</v>
      </c>
      <c r="B2944" s="1">
        <v>40799</v>
      </c>
      <c r="C2944">
        <v>117.050003051758</v>
      </c>
      <c r="D2944">
        <v>118.18000030517599</v>
      </c>
      <c r="E2944">
        <v>116.220001220703</v>
      </c>
      <c r="F2944">
        <v>117.73999786377</v>
      </c>
      <c r="G2944">
        <v>272514700</v>
      </c>
      <c r="H2944">
        <v>91.978103637695298</v>
      </c>
      <c r="I2944" s="1" t="str">
        <f t="shared" si="90"/>
        <v>92011</v>
      </c>
      <c r="J2944">
        <f>COUNTIFS($I$2:I2944,I2944)</f>
        <v>8</v>
      </c>
      <c r="K2944" t="b">
        <f t="shared" si="91"/>
        <v>0</v>
      </c>
    </row>
    <row r="2945" spans="1:11" x14ac:dyDescent="0.25">
      <c r="A2945">
        <v>2944</v>
      </c>
      <c r="B2945" s="1">
        <v>40800</v>
      </c>
      <c r="C2945">
        <v>118.33999633789099</v>
      </c>
      <c r="D2945">
        <v>120.800003051758</v>
      </c>
      <c r="E2945">
        <v>116.720001220703</v>
      </c>
      <c r="F2945">
        <v>119.370002746582</v>
      </c>
      <c r="G2945">
        <v>319389500</v>
      </c>
      <c r="H2945">
        <v>93.251457214355497</v>
      </c>
      <c r="I2945" s="1" t="str">
        <f t="shared" si="90"/>
        <v>92011</v>
      </c>
      <c r="J2945">
        <f>COUNTIFS($I$2:I2945,I2945)</f>
        <v>9</v>
      </c>
      <c r="K2945" t="b">
        <f t="shared" si="91"/>
        <v>0</v>
      </c>
    </row>
    <row r="2946" spans="1:11" x14ac:dyDescent="0.25">
      <c r="A2946">
        <v>2945</v>
      </c>
      <c r="B2946" s="1">
        <v>40801</v>
      </c>
      <c r="C2946">
        <v>120.65000152587901</v>
      </c>
      <c r="D2946">
        <v>121.470001220703</v>
      </c>
      <c r="E2946">
        <v>119.40000152587901</v>
      </c>
      <c r="F2946">
        <v>121.43000030517599</v>
      </c>
      <c r="G2946">
        <v>326777200</v>
      </c>
      <c r="H2946">
        <v>94.8607177734375</v>
      </c>
      <c r="I2946" s="1" t="str">
        <f t="shared" si="90"/>
        <v>92011</v>
      </c>
      <c r="J2946">
        <f>COUNTIFS($I$2:I2946,I2946)</f>
        <v>10</v>
      </c>
      <c r="K2946" t="b">
        <f t="shared" si="91"/>
        <v>0</v>
      </c>
    </row>
    <row r="2947" spans="1:11" x14ac:dyDescent="0.25">
      <c r="A2947">
        <v>2946</v>
      </c>
      <c r="B2947" s="1">
        <v>40802</v>
      </c>
      <c r="C2947">
        <v>121.290000915527</v>
      </c>
      <c r="D2947">
        <v>121.970001220703</v>
      </c>
      <c r="E2947">
        <v>120.31999969482401</v>
      </c>
      <c r="F2947">
        <v>121.51999664306599</v>
      </c>
      <c r="G2947">
        <v>284528300</v>
      </c>
      <c r="H2947">
        <v>95.422164916992202</v>
      </c>
      <c r="I2947" s="1" t="str">
        <f t="shared" ref="I2947:I3010" si="92">MONTH(B2947)&amp;YEAR(B2947)</f>
        <v>92011</v>
      </c>
      <c r="J2947">
        <f>COUNTIFS($I$2:I2947,I2947)</f>
        <v>11</v>
      </c>
      <c r="K2947" t="b">
        <f t="shared" ref="K2947:K3010" si="93">IF(J2947=1,TRUE(),FALSE())</f>
        <v>0</v>
      </c>
    </row>
    <row r="2948" spans="1:11" x14ac:dyDescent="0.25">
      <c r="A2948">
        <v>2947</v>
      </c>
      <c r="B2948" s="1">
        <v>40805</v>
      </c>
      <c r="C2948">
        <v>119.529998779297</v>
      </c>
      <c r="D2948">
        <v>120.93000030517599</v>
      </c>
      <c r="E2948">
        <v>118.720001220703</v>
      </c>
      <c r="F2948">
        <v>120.30999755859401</v>
      </c>
      <c r="G2948">
        <v>241517000</v>
      </c>
      <c r="H2948">
        <v>94.472015380859403</v>
      </c>
      <c r="I2948" s="1" t="str">
        <f t="shared" si="92"/>
        <v>92011</v>
      </c>
      <c r="J2948">
        <f>COUNTIFS($I$2:I2948,I2948)</f>
        <v>12</v>
      </c>
      <c r="K2948" t="b">
        <f t="shared" si="93"/>
        <v>0</v>
      </c>
    </row>
    <row r="2949" spans="1:11" x14ac:dyDescent="0.25">
      <c r="A2949">
        <v>2948</v>
      </c>
      <c r="B2949" s="1">
        <v>40806</v>
      </c>
      <c r="C2949">
        <v>120.81999969482401</v>
      </c>
      <c r="D2949">
        <v>121.98999786377</v>
      </c>
      <c r="E2949">
        <v>120.01000213623</v>
      </c>
      <c r="F2949">
        <v>120.169998168945</v>
      </c>
      <c r="G2949">
        <v>218932200</v>
      </c>
      <c r="H2949">
        <v>94.362083435058594</v>
      </c>
      <c r="I2949" s="1" t="str">
        <f t="shared" si="92"/>
        <v>92011</v>
      </c>
      <c r="J2949">
        <f>COUNTIFS($I$2:I2949,I2949)</f>
        <v>13</v>
      </c>
      <c r="K2949" t="b">
        <f t="shared" si="93"/>
        <v>0</v>
      </c>
    </row>
    <row r="2950" spans="1:11" x14ac:dyDescent="0.25">
      <c r="A2950">
        <v>2949</v>
      </c>
      <c r="B2950" s="1">
        <v>40807</v>
      </c>
      <c r="C2950">
        <v>120.23000335693401</v>
      </c>
      <c r="D2950">
        <v>120.59999847412099</v>
      </c>
      <c r="E2950">
        <v>116.44000244140599</v>
      </c>
      <c r="F2950">
        <v>116.629997253418</v>
      </c>
      <c r="G2950">
        <v>316251300</v>
      </c>
      <c r="H2950">
        <v>91.582336425781193</v>
      </c>
      <c r="I2950" s="1" t="str">
        <f t="shared" si="92"/>
        <v>92011</v>
      </c>
      <c r="J2950">
        <f>COUNTIFS($I$2:I2950,I2950)</f>
        <v>14</v>
      </c>
      <c r="K2950" t="b">
        <f t="shared" si="93"/>
        <v>0</v>
      </c>
    </row>
    <row r="2951" spans="1:11" x14ac:dyDescent="0.25">
      <c r="A2951">
        <v>2950</v>
      </c>
      <c r="B2951" s="1">
        <v>40808</v>
      </c>
      <c r="C2951">
        <v>113.25</v>
      </c>
      <c r="D2951">
        <v>114.209999084473</v>
      </c>
      <c r="E2951">
        <v>111.300003051758</v>
      </c>
      <c r="F2951">
        <v>112.860000610352</v>
      </c>
      <c r="G2951">
        <v>513911300</v>
      </c>
      <c r="H2951">
        <v>88.622009277343807</v>
      </c>
      <c r="I2951" s="1" t="str">
        <f t="shared" si="92"/>
        <v>92011</v>
      </c>
      <c r="J2951">
        <f>COUNTIFS($I$2:I2951,I2951)</f>
        <v>15</v>
      </c>
      <c r="K2951" t="b">
        <f t="shared" si="93"/>
        <v>0</v>
      </c>
    </row>
    <row r="2952" spans="1:11" x14ac:dyDescent="0.25">
      <c r="A2952">
        <v>2951</v>
      </c>
      <c r="B2952" s="1">
        <v>40809</v>
      </c>
      <c r="C2952">
        <v>112.110000610352</v>
      </c>
      <c r="D2952">
        <v>114.16000366210901</v>
      </c>
      <c r="E2952">
        <v>112.01999664306599</v>
      </c>
      <c r="F2952">
        <v>113.540000915527</v>
      </c>
      <c r="G2952">
        <v>307242500</v>
      </c>
      <c r="H2952">
        <v>89.155967712402301</v>
      </c>
      <c r="I2952" s="1" t="str">
        <f t="shared" si="92"/>
        <v>92011</v>
      </c>
      <c r="J2952">
        <f>COUNTIFS($I$2:I2952,I2952)</f>
        <v>16</v>
      </c>
      <c r="K2952" t="b">
        <f t="shared" si="93"/>
        <v>0</v>
      </c>
    </row>
    <row r="2953" spans="1:11" x14ac:dyDescent="0.25">
      <c r="A2953">
        <v>2952</v>
      </c>
      <c r="B2953" s="1">
        <v>40812</v>
      </c>
      <c r="C2953">
        <v>114.610000610352</v>
      </c>
      <c r="D2953">
        <v>116.40000152587901</v>
      </c>
      <c r="E2953">
        <v>112.98000335693401</v>
      </c>
      <c r="F2953">
        <v>116.23999786377</v>
      </c>
      <c r="G2953">
        <v>260673700</v>
      </c>
      <c r="H2953">
        <v>91.276115417480497</v>
      </c>
      <c r="I2953" s="1" t="str">
        <f t="shared" si="92"/>
        <v>92011</v>
      </c>
      <c r="J2953">
        <f>COUNTIFS($I$2:I2953,I2953)</f>
        <v>17</v>
      </c>
      <c r="K2953" t="b">
        <f t="shared" si="93"/>
        <v>0</v>
      </c>
    </row>
    <row r="2954" spans="1:11" x14ac:dyDescent="0.25">
      <c r="A2954">
        <v>2953</v>
      </c>
      <c r="B2954" s="1">
        <v>40813</v>
      </c>
      <c r="C2954">
        <v>118.529998779297</v>
      </c>
      <c r="D2954">
        <v>119.55999755859401</v>
      </c>
      <c r="E2954">
        <v>116.83999633789099</v>
      </c>
      <c r="F2954">
        <v>117.540000915527</v>
      </c>
      <c r="G2954">
        <v>311753900</v>
      </c>
      <c r="H2954">
        <v>92.296905517578097</v>
      </c>
      <c r="I2954" s="1" t="str">
        <f t="shared" si="92"/>
        <v>92011</v>
      </c>
      <c r="J2954">
        <f>COUNTIFS($I$2:I2954,I2954)</f>
        <v>18</v>
      </c>
      <c r="K2954" t="b">
        <f t="shared" si="93"/>
        <v>0</v>
      </c>
    </row>
    <row r="2955" spans="1:11" x14ac:dyDescent="0.25">
      <c r="A2955">
        <v>2954</v>
      </c>
      <c r="B2955" s="1">
        <v>40814</v>
      </c>
      <c r="C2955">
        <v>117.779998779297</v>
      </c>
      <c r="D2955">
        <v>118.48999786377</v>
      </c>
      <c r="E2955">
        <v>114.970001220703</v>
      </c>
      <c r="F2955">
        <v>115.139999389648</v>
      </c>
      <c r="G2955">
        <v>286696800</v>
      </c>
      <c r="H2955">
        <v>90.412345886230497</v>
      </c>
      <c r="I2955" s="1" t="str">
        <f t="shared" si="92"/>
        <v>92011</v>
      </c>
      <c r="J2955">
        <f>COUNTIFS($I$2:I2955,I2955)</f>
        <v>19</v>
      </c>
      <c r="K2955" t="b">
        <f t="shared" si="93"/>
        <v>0</v>
      </c>
    </row>
    <row r="2956" spans="1:11" x14ac:dyDescent="0.25">
      <c r="A2956">
        <v>2955</v>
      </c>
      <c r="B2956" s="1">
        <v>40815</v>
      </c>
      <c r="C2956">
        <v>117.050003051758</v>
      </c>
      <c r="D2956">
        <v>117.629997253418</v>
      </c>
      <c r="E2956">
        <v>113.93000030517599</v>
      </c>
      <c r="F2956">
        <v>116.050003051758</v>
      </c>
      <c r="G2956">
        <v>298108900</v>
      </c>
      <c r="H2956">
        <v>91.126922607421903</v>
      </c>
      <c r="I2956" s="1" t="str">
        <f t="shared" si="92"/>
        <v>92011</v>
      </c>
      <c r="J2956">
        <f>COUNTIFS($I$2:I2956,I2956)</f>
        <v>20</v>
      </c>
      <c r="K2956" t="b">
        <f t="shared" si="93"/>
        <v>0</v>
      </c>
    </row>
    <row r="2957" spans="1:11" x14ac:dyDescent="0.25">
      <c r="A2957">
        <v>2956</v>
      </c>
      <c r="B2957" s="1">
        <v>40816</v>
      </c>
      <c r="C2957">
        <v>114.449996948242</v>
      </c>
      <c r="D2957">
        <v>115.449996948242</v>
      </c>
      <c r="E2957">
        <v>113.06999969482401</v>
      </c>
      <c r="F2957">
        <v>113.15000152587901</v>
      </c>
      <c r="G2957">
        <v>288392300</v>
      </c>
      <c r="H2957">
        <v>88.849708557128906</v>
      </c>
      <c r="I2957" s="1" t="str">
        <f t="shared" si="92"/>
        <v>92011</v>
      </c>
      <c r="J2957">
        <f>COUNTIFS($I$2:I2957,I2957)</f>
        <v>21</v>
      </c>
      <c r="K2957" t="b">
        <f t="shared" si="93"/>
        <v>0</v>
      </c>
    </row>
    <row r="2958" spans="1:11" x14ac:dyDescent="0.25">
      <c r="A2958">
        <v>2957</v>
      </c>
      <c r="B2958" s="1">
        <v>40819</v>
      </c>
      <c r="C2958">
        <v>112.48999786377</v>
      </c>
      <c r="D2958">
        <v>113.949996948242</v>
      </c>
      <c r="E2958">
        <v>109.80999755859401</v>
      </c>
      <c r="F2958">
        <v>109.93000030517599</v>
      </c>
      <c r="G2958">
        <v>365136800</v>
      </c>
      <c r="H2958">
        <v>86.321258544921903</v>
      </c>
      <c r="I2958" s="1" t="str">
        <f t="shared" si="92"/>
        <v>102011</v>
      </c>
      <c r="J2958">
        <f>COUNTIFS($I$2:I2958,I2958)</f>
        <v>1</v>
      </c>
      <c r="K2958" t="b">
        <f t="shared" si="93"/>
        <v>1</v>
      </c>
    </row>
    <row r="2959" spans="1:11" x14ac:dyDescent="0.25">
      <c r="A2959">
        <v>2958</v>
      </c>
      <c r="B2959" s="1">
        <v>40820</v>
      </c>
      <c r="C2959">
        <v>108.34999847412099</v>
      </c>
      <c r="D2959">
        <v>112.580001831055</v>
      </c>
      <c r="E2959">
        <v>107.43000030517599</v>
      </c>
      <c r="F2959">
        <v>112.33999633789099</v>
      </c>
      <c r="G2959">
        <v>459177500</v>
      </c>
      <c r="H2959">
        <v>88.213653564453097</v>
      </c>
      <c r="I2959" s="1" t="str">
        <f t="shared" si="92"/>
        <v>102011</v>
      </c>
      <c r="J2959">
        <f>COUNTIFS($I$2:I2959,I2959)</f>
        <v>2</v>
      </c>
      <c r="K2959" t="b">
        <f t="shared" si="93"/>
        <v>0</v>
      </c>
    </row>
    <row r="2960" spans="1:11" x14ac:dyDescent="0.25">
      <c r="A2960">
        <v>2959</v>
      </c>
      <c r="B2960" s="1">
        <v>40821</v>
      </c>
      <c r="C2960">
        <v>112.620002746582</v>
      </c>
      <c r="D2960">
        <v>114.720001220703</v>
      </c>
      <c r="E2960">
        <v>111.580001831055</v>
      </c>
      <c r="F2960">
        <v>114.419998168945</v>
      </c>
      <c r="G2960">
        <v>284108000</v>
      </c>
      <c r="H2960">
        <v>89.846977233886705</v>
      </c>
      <c r="I2960" s="1" t="str">
        <f t="shared" si="92"/>
        <v>102011</v>
      </c>
      <c r="J2960">
        <f>COUNTIFS($I$2:I2960,I2960)</f>
        <v>3</v>
      </c>
      <c r="K2960" t="b">
        <f t="shared" si="93"/>
        <v>0</v>
      </c>
    </row>
    <row r="2961" spans="1:11" x14ac:dyDescent="0.25">
      <c r="A2961">
        <v>2960</v>
      </c>
      <c r="B2961" s="1">
        <v>40822</v>
      </c>
      <c r="C2961">
        <v>114.360000610352</v>
      </c>
      <c r="D2961">
        <v>116.66000366210901</v>
      </c>
      <c r="E2961">
        <v>113.51000213623</v>
      </c>
      <c r="F2961">
        <v>116.48999786377</v>
      </c>
      <c r="G2961">
        <v>257800800</v>
      </c>
      <c r="H2961">
        <v>91.472404479980497</v>
      </c>
      <c r="I2961" s="1" t="str">
        <f t="shared" si="92"/>
        <v>102011</v>
      </c>
      <c r="J2961">
        <f>COUNTIFS($I$2:I2961,I2961)</f>
        <v>4</v>
      </c>
      <c r="K2961" t="b">
        <f t="shared" si="93"/>
        <v>0</v>
      </c>
    </row>
    <row r="2962" spans="1:11" x14ac:dyDescent="0.25">
      <c r="A2962">
        <v>2961</v>
      </c>
      <c r="B2962" s="1">
        <v>40823</v>
      </c>
      <c r="C2962">
        <v>117.169998168945</v>
      </c>
      <c r="D2962">
        <v>117.25</v>
      </c>
      <c r="E2962">
        <v>115.05999755859401</v>
      </c>
      <c r="F2962">
        <v>115.709999084473</v>
      </c>
      <c r="G2962">
        <v>312657900</v>
      </c>
      <c r="H2962">
        <v>90.859947204589801</v>
      </c>
      <c r="I2962" s="1" t="str">
        <f t="shared" si="92"/>
        <v>102011</v>
      </c>
      <c r="J2962">
        <f>COUNTIFS($I$2:I2962,I2962)</f>
        <v>5</v>
      </c>
      <c r="K2962" t="b">
        <f t="shared" si="93"/>
        <v>0</v>
      </c>
    </row>
    <row r="2963" spans="1:11" x14ac:dyDescent="0.25">
      <c r="A2963">
        <v>2962</v>
      </c>
      <c r="B2963" s="1">
        <v>40826</v>
      </c>
      <c r="C2963">
        <v>117.68000030517599</v>
      </c>
      <c r="D2963">
        <v>119.629997253418</v>
      </c>
      <c r="E2963">
        <v>117.669998168945</v>
      </c>
      <c r="F2963">
        <v>119.580001831055</v>
      </c>
      <c r="G2963">
        <v>230666300</v>
      </c>
      <c r="H2963">
        <v>93.8988037109375</v>
      </c>
      <c r="I2963" s="1" t="str">
        <f t="shared" si="92"/>
        <v>102011</v>
      </c>
      <c r="J2963">
        <f>COUNTIFS($I$2:I2963,I2963)</f>
        <v>6</v>
      </c>
      <c r="K2963" t="b">
        <f t="shared" si="93"/>
        <v>0</v>
      </c>
    </row>
    <row r="2964" spans="1:11" x14ac:dyDescent="0.25">
      <c r="A2964">
        <v>2963</v>
      </c>
      <c r="B2964" s="1">
        <v>40827</v>
      </c>
      <c r="C2964">
        <v>118.870002746582</v>
      </c>
      <c r="D2964">
        <v>120.040000915527</v>
      </c>
      <c r="E2964">
        <v>118.75</v>
      </c>
      <c r="F2964">
        <v>119.699996948242</v>
      </c>
      <c r="G2964">
        <v>209088000</v>
      </c>
      <c r="H2964">
        <v>93.993026733398395</v>
      </c>
      <c r="I2964" s="1" t="str">
        <f t="shared" si="92"/>
        <v>102011</v>
      </c>
      <c r="J2964">
        <f>COUNTIFS($I$2:I2964,I2964)</f>
        <v>7</v>
      </c>
      <c r="K2964" t="b">
        <f t="shared" si="93"/>
        <v>0</v>
      </c>
    </row>
    <row r="2965" spans="1:11" x14ac:dyDescent="0.25">
      <c r="A2965">
        <v>2964</v>
      </c>
      <c r="B2965" s="1">
        <v>40828</v>
      </c>
      <c r="C2965">
        <v>120.59999847412099</v>
      </c>
      <c r="D2965">
        <v>122.139999389648</v>
      </c>
      <c r="E2965">
        <v>120.330001831055</v>
      </c>
      <c r="F2965">
        <v>120.75</v>
      </c>
      <c r="G2965">
        <v>281544900</v>
      </c>
      <c r="H2965">
        <v>94.817527770996094</v>
      </c>
      <c r="I2965" s="1" t="str">
        <f t="shared" si="92"/>
        <v>102011</v>
      </c>
      <c r="J2965">
        <f>COUNTIFS($I$2:I2965,I2965)</f>
        <v>8</v>
      </c>
      <c r="K2965" t="b">
        <f t="shared" si="93"/>
        <v>0</v>
      </c>
    </row>
    <row r="2966" spans="1:11" x14ac:dyDescent="0.25">
      <c r="A2966">
        <v>2965</v>
      </c>
      <c r="B2966" s="1">
        <v>40829</v>
      </c>
      <c r="C2966">
        <v>120.040000915527</v>
      </c>
      <c r="D2966">
        <v>120.870002746582</v>
      </c>
      <c r="E2966">
        <v>119.120002746582</v>
      </c>
      <c r="F2966">
        <v>120.51000213623</v>
      </c>
      <c r="G2966">
        <v>212538800</v>
      </c>
      <c r="H2966">
        <v>94.629074096679702</v>
      </c>
      <c r="I2966" s="1" t="str">
        <f t="shared" si="92"/>
        <v>102011</v>
      </c>
      <c r="J2966">
        <f>COUNTIFS($I$2:I2966,I2966)</f>
        <v>9</v>
      </c>
      <c r="K2966" t="b">
        <f t="shared" si="93"/>
        <v>0</v>
      </c>
    </row>
    <row r="2967" spans="1:11" x14ac:dyDescent="0.25">
      <c r="A2967">
        <v>2966</v>
      </c>
      <c r="B2967" s="1">
        <v>40830</v>
      </c>
      <c r="C2967">
        <v>121.91000366210901</v>
      </c>
      <c r="D2967">
        <v>122.59999847412099</v>
      </c>
      <c r="E2967">
        <v>121.23000335693401</v>
      </c>
      <c r="F2967">
        <v>122.56999969482401</v>
      </c>
      <c r="G2967">
        <v>211397600</v>
      </c>
      <c r="H2967">
        <v>96.246658325195298</v>
      </c>
      <c r="I2967" s="1" t="str">
        <f t="shared" si="92"/>
        <v>102011</v>
      </c>
      <c r="J2967">
        <f>COUNTIFS($I$2:I2967,I2967)</f>
        <v>10</v>
      </c>
      <c r="K2967" t="b">
        <f t="shared" si="93"/>
        <v>0</v>
      </c>
    </row>
    <row r="2968" spans="1:11" x14ac:dyDescent="0.25">
      <c r="A2968">
        <v>2967</v>
      </c>
      <c r="B2968" s="1">
        <v>40833</v>
      </c>
      <c r="C2968">
        <v>121.98999786377</v>
      </c>
      <c r="D2968">
        <v>122.550003051758</v>
      </c>
      <c r="E2968">
        <v>119.93000030517599</v>
      </c>
      <c r="F2968">
        <v>120.23000335693401</v>
      </c>
      <c r="G2968">
        <v>202311600</v>
      </c>
      <c r="H2968">
        <v>94.4091796875</v>
      </c>
      <c r="I2968" s="1" t="str">
        <f t="shared" si="92"/>
        <v>102011</v>
      </c>
      <c r="J2968">
        <f>COUNTIFS($I$2:I2968,I2968)</f>
        <v>11</v>
      </c>
      <c r="K2968" t="b">
        <f t="shared" si="93"/>
        <v>0</v>
      </c>
    </row>
    <row r="2969" spans="1:11" x14ac:dyDescent="0.25">
      <c r="A2969">
        <v>2968</v>
      </c>
      <c r="B2969" s="1">
        <v>40834</v>
      </c>
      <c r="C2969">
        <v>120.139999389648</v>
      </c>
      <c r="D2969">
        <v>123.5</v>
      </c>
      <c r="E2969">
        <v>119.199996948242</v>
      </c>
      <c r="F2969">
        <v>122.580001831055</v>
      </c>
      <c r="G2969">
        <v>318857900</v>
      </c>
      <c r="H2969">
        <v>96.2545166015625</v>
      </c>
      <c r="I2969" s="1" t="str">
        <f t="shared" si="92"/>
        <v>102011</v>
      </c>
      <c r="J2969">
        <f>COUNTIFS($I$2:I2969,I2969)</f>
        <v>12</v>
      </c>
      <c r="K2969" t="b">
        <f t="shared" si="93"/>
        <v>0</v>
      </c>
    </row>
    <row r="2970" spans="1:11" x14ac:dyDescent="0.25">
      <c r="A2970">
        <v>2969</v>
      </c>
      <c r="B2970" s="1">
        <v>40835</v>
      </c>
      <c r="C2970">
        <v>122.379997253418</v>
      </c>
      <c r="D2970">
        <v>123.080001831055</v>
      </c>
      <c r="E2970">
        <v>120.709999084473</v>
      </c>
      <c r="F2970">
        <v>121.129997253418</v>
      </c>
      <c r="G2970">
        <v>226601300</v>
      </c>
      <c r="H2970">
        <v>95.115943908691406</v>
      </c>
      <c r="I2970" s="1" t="str">
        <f t="shared" si="92"/>
        <v>102011</v>
      </c>
      <c r="J2970">
        <f>COUNTIFS($I$2:I2970,I2970)</f>
        <v>13</v>
      </c>
      <c r="K2970" t="b">
        <f t="shared" si="93"/>
        <v>0</v>
      </c>
    </row>
    <row r="2971" spans="1:11" x14ac:dyDescent="0.25">
      <c r="A2971">
        <v>2970</v>
      </c>
      <c r="B2971" s="1">
        <v>40836</v>
      </c>
      <c r="C2971">
        <v>121.43000030517599</v>
      </c>
      <c r="D2971">
        <v>122.09999847412099</v>
      </c>
      <c r="E2971">
        <v>119.81999969482401</v>
      </c>
      <c r="F2971">
        <v>121.66000366210901</v>
      </c>
      <c r="G2971">
        <v>262075600</v>
      </c>
      <c r="H2971">
        <v>95.5321044921875</v>
      </c>
      <c r="I2971" s="1" t="str">
        <f t="shared" si="92"/>
        <v>102011</v>
      </c>
      <c r="J2971">
        <f>COUNTIFS($I$2:I2971,I2971)</f>
        <v>14</v>
      </c>
      <c r="K2971" t="b">
        <f t="shared" si="93"/>
        <v>0</v>
      </c>
    </row>
    <row r="2972" spans="1:11" x14ac:dyDescent="0.25">
      <c r="A2972">
        <v>2971</v>
      </c>
      <c r="B2972" s="1">
        <v>40837</v>
      </c>
      <c r="C2972">
        <v>123.08999633789099</v>
      </c>
      <c r="D2972">
        <v>124.120002746582</v>
      </c>
      <c r="E2972">
        <v>122.720001220703</v>
      </c>
      <c r="F2972">
        <v>123.970001220703</v>
      </c>
      <c r="G2972">
        <v>278999400</v>
      </c>
      <c r="H2972">
        <v>97.346000671386705</v>
      </c>
      <c r="I2972" s="1" t="str">
        <f t="shared" si="92"/>
        <v>102011</v>
      </c>
      <c r="J2972">
        <f>COUNTIFS($I$2:I2972,I2972)</f>
        <v>15</v>
      </c>
      <c r="K2972" t="b">
        <f t="shared" si="93"/>
        <v>0</v>
      </c>
    </row>
    <row r="2973" spans="1:11" x14ac:dyDescent="0.25">
      <c r="A2973">
        <v>2972</v>
      </c>
      <c r="B2973" s="1">
        <v>40840</v>
      </c>
      <c r="C2973">
        <v>124.169998168945</v>
      </c>
      <c r="D2973">
        <v>125.800003051758</v>
      </c>
      <c r="E2973">
        <v>124.05999755859401</v>
      </c>
      <c r="F2973">
        <v>125.48999786377</v>
      </c>
      <c r="G2973">
        <v>203215600</v>
      </c>
      <c r="H2973">
        <v>98.53955078125</v>
      </c>
      <c r="I2973" s="1" t="str">
        <f t="shared" si="92"/>
        <v>102011</v>
      </c>
      <c r="J2973">
        <f>COUNTIFS($I$2:I2973,I2973)</f>
        <v>16</v>
      </c>
      <c r="K2973" t="b">
        <f t="shared" si="93"/>
        <v>0</v>
      </c>
    </row>
    <row r="2974" spans="1:11" x14ac:dyDescent="0.25">
      <c r="A2974">
        <v>2973</v>
      </c>
      <c r="B2974" s="1">
        <v>40841</v>
      </c>
      <c r="C2974">
        <v>124.889999389648</v>
      </c>
      <c r="D2974">
        <v>124.949996948242</v>
      </c>
      <c r="E2974">
        <v>122.779998779297</v>
      </c>
      <c r="F2974">
        <v>123.050003051758</v>
      </c>
      <c r="G2974">
        <v>268596800</v>
      </c>
      <c r="H2974">
        <v>96.623596191406193</v>
      </c>
      <c r="I2974" s="1" t="str">
        <f t="shared" si="92"/>
        <v>102011</v>
      </c>
      <c r="J2974">
        <f>COUNTIFS($I$2:I2974,I2974)</f>
        <v>17</v>
      </c>
      <c r="K2974" t="b">
        <f t="shared" si="93"/>
        <v>0</v>
      </c>
    </row>
    <row r="2975" spans="1:11" x14ac:dyDescent="0.25">
      <c r="A2975">
        <v>2974</v>
      </c>
      <c r="B2975" s="1">
        <v>40842</v>
      </c>
      <c r="C2975">
        <v>124.34999847412099</v>
      </c>
      <c r="D2975">
        <v>124.76999664306599</v>
      </c>
      <c r="E2975">
        <v>122.209999084473</v>
      </c>
      <c r="F2975">
        <v>124.300003051758</v>
      </c>
      <c r="G2975">
        <v>289053800</v>
      </c>
      <c r="H2975">
        <v>97.6051025390625</v>
      </c>
      <c r="I2975" s="1" t="str">
        <f t="shared" si="92"/>
        <v>102011</v>
      </c>
      <c r="J2975">
        <f>COUNTIFS($I$2:I2975,I2975)</f>
        <v>18</v>
      </c>
      <c r="K2975" t="b">
        <f t="shared" si="93"/>
        <v>0</v>
      </c>
    </row>
    <row r="2976" spans="1:11" x14ac:dyDescent="0.25">
      <c r="A2976">
        <v>2975</v>
      </c>
      <c r="B2976" s="1">
        <v>40843</v>
      </c>
      <c r="C2976">
        <v>127.629997253418</v>
      </c>
      <c r="D2976">
        <v>129.419998168945</v>
      </c>
      <c r="E2976">
        <v>126.610000610352</v>
      </c>
      <c r="F2976">
        <v>128.63000488281199</v>
      </c>
      <c r="G2976">
        <v>393220200</v>
      </c>
      <c r="H2976">
        <v>101.005180358887</v>
      </c>
      <c r="I2976" s="1" t="str">
        <f t="shared" si="92"/>
        <v>102011</v>
      </c>
      <c r="J2976">
        <f>COUNTIFS($I$2:I2976,I2976)</f>
        <v>19</v>
      </c>
      <c r="K2976" t="b">
        <f t="shared" si="93"/>
        <v>0</v>
      </c>
    </row>
    <row r="2977" spans="1:11" x14ac:dyDescent="0.25">
      <c r="A2977">
        <v>2976</v>
      </c>
      <c r="B2977" s="1">
        <v>40844</v>
      </c>
      <c r="C2977">
        <v>128</v>
      </c>
      <c r="D2977">
        <v>128.85000610351599</v>
      </c>
      <c r="E2977">
        <v>127.800003051758</v>
      </c>
      <c r="F2977">
        <v>128.60000610351599</v>
      </c>
      <c r="G2977">
        <v>225906500</v>
      </c>
      <c r="H2977">
        <v>100.98167419433599</v>
      </c>
      <c r="I2977" s="1" t="str">
        <f t="shared" si="92"/>
        <v>102011</v>
      </c>
      <c r="J2977">
        <f>COUNTIFS($I$2:I2977,I2977)</f>
        <v>20</v>
      </c>
      <c r="K2977" t="b">
        <f t="shared" si="93"/>
        <v>0</v>
      </c>
    </row>
    <row r="2978" spans="1:11" x14ac:dyDescent="0.25">
      <c r="A2978">
        <v>2977</v>
      </c>
      <c r="B2978" s="1">
        <v>40847</v>
      </c>
      <c r="C2978">
        <v>127.16000366210901</v>
      </c>
      <c r="D2978">
        <v>128.61999511718801</v>
      </c>
      <c r="E2978">
        <v>125.31999969482401</v>
      </c>
      <c r="F2978">
        <v>125.5</v>
      </c>
      <c r="G2978">
        <v>228146700</v>
      </c>
      <c r="H2978">
        <v>98.547393798828097</v>
      </c>
      <c r="I2978" s="1" t="str">
        <f t="shared" si="92"/>
        <v>102011</v>
      </c>
      <c r="J2978">
        <f>COUNTIFS($I$2:I2978,I2978)</f>
        <v>21</v>
      </c>
      <c r="K2978" t="b">
        <f t="shared" si="93"/>
        <v>0</v>
      </c>
    </row>
    <row r="2979" spans="1:11" x14ac:dyDescent="0.25">
      <c r="A2979">
        <v>2978</v>
      </c>
      <c r="B2979" s="1">
        <v>40848</v>
      </c>
      <c r="C2979">
        <v>122.029998779297</v>
      </c>
      <c r="D2979">
        <v>123.51000213623</v>
      </c>
      <c r="E2979">
        <v>121.51999664306599</v>
      </c>
      <c r="F2979">
        <v>122</v>
      </c>
      <c r="G2979">
        <v>416565800</v>
      </c>
      <c r="H2979">
        <v>95.799034118652301</v>
      </c>
      <c r="I2979" s="1" t="str">
        <f t="shared" si="92"/>
        <v>112011</v>
      </c>
      <c r="J2979">
        <f>COUNTIFS($I$2:I2979,I2979)</f>
        <v>1</v>
      </c>
      <c r="K2979" t="b">
        <f t="shared" si="93"/>
        <v>1</v>
      </c>
    </row>
    <row r="2980" spans="1:11" x14ac:dyDescent="0.25">
      <c r="A2980">
        <v>2979</v>
      </c>
      <c r="B2980" s="1">
        <v>40849</v>
      </c>
      <c r="C2980">
        <v>123.830001831055</v>
      </c>
      <c r="D2980">
        <v>124.40000152587901</v>
      </c>
      <c r="E2980">
        <v>122.790000915527</v>
      </c>
      <c r="F2980">
        <v>123.98999786377</v>
      </c>
      <c r="G2980">
        <v>244717600</v>
      </c>
      <c r="H2980">
        <v>97.361701965332003</v>
      </c>
      <c r="I2980" s="1" t="str">
        <f t="shared" si="92"/>
        <v>112011</v>
      </c>
      <c r="J2980">
        <f>COUNTIFS($I$2:I2980,I2980)</f>
        <v>2</v>
      </c>
      <c r="K2980" t="b">
        <f t="shared" si="93"/>
        <v>0</v>
      </c>
    </row>
    <row r="2981" spans="1:11" x14ac:dyDescent="0.25">
      <c r="A2981">
        <v>2980</v>
      </c>
      <c r="B2981" s="1">
        <v>40850</v>
      </c>
      <c r="C2981">
        <v>125.26999664306599</v>
      </c>
      <c r="D2981">
        <v>126.5</v>
      </c>
      <c r="E2981">
        <v>123.59999847412099</v>
      </c>
      <c r="F2981">
        <v>126.25</v>
      </c>
      <c r="G2981">
        <v>291174800</v>
      </c>
      <c r="H2981">
        <v>99.136375427246094</v>
      </c>
      <c r="I2981" s="1" t="str">
        <f t="shared" si="92"/>
        <v>112011</v>
      </c>
      <c r="J2981">
        <f>COUNTIFS($I$2:I2981,I2981)</f>
        <v>3</v>
      </c>
      <c r="K2981" t="b">
        <f t="shared" si="93"/>
        <v>0</v>
      </c>
    </row>
    <row r="2982" spans="1:11" x14ac:dyDescent="0.25">
      <c r="A2982">
        <v>2981</v>
      </c>
      <c r="B2982" s="1">
        <v>40851</v>
      </c>
      <c r="C2982">
        <v>125.23000335693401</v>
      </c>
      <c r="D2982">
        <v>125.699996948242</v>
      </c>
      <c r="E2982">
        <v>124.01000213623</v>
      </c>
      <c r="F2982">
        <v>125.48000335693401</v>
      </c>
      <c r="G2982">
        <v>249401600</v>
      </c>
      <c r="H2982">
        <v>98.531707763671903</v>
      </c>
      <c r="I2982" s="1" t="str">
        <f t="shared" si="92"/>
        <v>112011</v>
      </c>
      <c r="J2982">
        <f>COUNTIFS($I$2:I2982,I2982)</f>
        <v>4</v>
      </c>
      <c r="K2982" t="b">
        <f t="shared" si="93"/>
        <v>0</v>
      </c>
    </row>
    <row r="2983" spans="1:11" x14ac:dyDescent="0.25">
      <c r="A2983">
        <v>2982</v>
      </c>
      <c r="B2983" s="1">
        <v>40854</v>
      </c>
      <c r="C2983">
        <v>125.389999389648</v>
      </c>
      <c r="D2983">
        <v>126.389999389648</v>
      </c>
      <c r="E2983">
        <v>124.199996948242</v>
      </c>
      <c r="F2983">
        <v>126.26000213623</v>
      </c>
      <c r="G2983">
        <v>196617200</v>
      </c>
      <c r="H2983">
        <v>99.144172668457003</v>
      </c>
      <c r="I2983" s="1" t="str">
        <f t="shared" si="92"/>
        <v>112011</v>
      </c>
      <c r="J2983">
        <f>COUNTIFS($I$2:I2983,I2983)</f>
        <v>5</v>
      </c>
      <c r="K2983" t="b">
        <f t="shared" si="93"/>
        <v>0</v>
      </c>
    </row>
    <row r="2984" spans="1:11" x14ac:dyDescent="0.25">
      <c r="A2984">
        <v>2983</v>
      </c>
      <c r="B2984" s="1">
        <v>40855</v>
      </c>
      <c r="C2984">
        <v>126.919998168945</v>
      </c>
      <c r="D2984">
        <v>128.02000427246099</v>
      </c>
      <c r="E2984">
        <v>125.709999084473</v>
      </c>
      <c r="F2984">
        <v>127.879997253418</v>
      </c>
      <c r="G2984">
        <v>224426300</v>
      </c>
      <c r="H2984">
        <v>100.416290283203</v>
      </c>
      <c r="I2984" s="1" t="str">
        <f t="shared" si="92"/>
        <v>112011</v>
      </c>
      <c r="J2984">
        <f>COUNTIFS($I$2:I2984,I2984)</f>
        <v>6</v>
      </c>
      <c r="K2984" t="b">
        <f t="shared" si="93"/>
        <v>0</v>
      </c>
    </row>
    <row r="2985" spans="1:11" x14ac:dyDescent="0.25">
      <c r="A2985">
        <v>2984</v>
      </c>
      <c r="B2985" s="1">
        <v>40856</v>
      </c>
      <c r="C2985">
        <v>124.889999389648</v>
      </c>
      <c r="D2985">
        <v>125.800003051758</v>
      </c>
      <c r="E2985">
        <v>122.860000610352</v>
      </c>
      <c r="F2985">
        <v>123.16000366210901</v>
      </c>
      <c r="G2985">
        <v>337982000</v>
      </c>
      <c r="H2985">
        <v>96.709968566894503</v>
      </c>
      <c r="I2985" s="1" t="str">
        <f t="shared" si="92"/>
        <v>112011</v>
      </c>
      <c r="J2985">
        <f>COUNTIFS($I$2:I2985,I2985)</f>
        <v>7</v>
      </c>
      <c r="K2985" t="b">
        <f t="shared" si="93"/>
        <v>0</v>
      </c>
    </row>
    <row r="2986" spans="1:11" x14ac:dyDescent="0.25">
      <c r="A2986">
        <v>2985</v>
      </c>
      <c r="B2986" s="1">
        <v>40857</v>
      </c>
      <c r="C2986">
        <v>124.790000915527</v>
      </c>
      <c r="D2986">
        <v>124.94000244140599</v>
      </c>
      <c r="E2986">
        <v>123.01999664306599</v>
      </c>
      <c r="F2986">
        <v>124.31999969482401</v>
      </c>
      <c r="G2986">
        <v>231866500</v>
      </c>
      <c r="H2986">
        <v>97.620811462402301</v>
      </c>
      <c r="I2986" s="1" t="str">
        <f t="shared" si="92"/>
        <v>112011</v>
      </c>
      <c r="J2986">
        <f>COUNTIFS($I$2:I2986,I2986)</f>
        <v>8</v>
      </c>
      <c r="K2986" t="b">
        <f t="shared" si="93"/>
        <v>0</v>
      </c>
    </row>
    <row r="2987" spans="1:11" x14ac:dyDescent="0.25">
      <c r="A2987">
        <v>2986</v>
      </c>
      <c r="B2987" s="1">
        <v>40858</v>
      </c>
      <c r="C2987">
        <v>125.830001831055</v>
      </c>
      <c r="D2987">
        <v>126.98999786377</v>
      </c>
      <c r="E2987">
        <v>125.790000915527</v>
      </c>
      <c r="F2987">
        <v>126.66000366210901</v>
      </c>
      <c r="G2987">
        <v>189924400</v>
      </c>
      <c r="H2987">
        <v>99.458282470703097</v>
      </c>
      <c r="I2987" s="1" t="str">
        <f t="shared" si="92"/>
        <v>112011</v>
      </c>
      <c r="J2987">
        <f>COUNTIFS($I$2:I2987,I2987)</f>
        <v>9</v>
      </c>
      <c r="K2987" t="b">
        <f t="shared" si="93"/>
        <v>0</v>
      </c>
    </row>
    <row r="2988" spans="1:11" x14ac:dyDescent="0.25">
      <c r="A2988">
        <v>2987</v>
      </c>
      <c r="B2988" s="1">
        <v>40861</v>
      </c>
      <c r="C2988">
        <v>126.19000244140599</v>
      </c>
      <c r="D2988">
        <v>127.449996948242</v>
      </c>
      <c r="E2988">
        <v>124.919998168945</v>
      </c>
      <c r="F2988">
        <v>125.459999084473</v>
      </c>
      <c r="G2988">
        <v>159258300</v>
      </c>
      <c r="H2988">
        <v>98.5159912109375</v>
      </c>
      <c r="I2988" s="1" t="str">
        <f t="shared" si="92"/>
        <v>112011</v>
      </c>
      <c r="J2988">
        <f>COUNTIFS($I$2:I2988,I2988)</f>
        <v>10</v>
      </c>
      <c r="K2988" t="b">
        <f t="shared" si="93"/>
        <v>0</v>
      </c>
    </row>
    <row r="2989" spans="1:11" x14ac:dyDescent="0.25">
      <c r="A2989">
        <v>2988</v>
      </c>
      <c r="B2989" s="1">
        <v>40862</v>
      </c>
      <c r="C2989">
        <v>125.169998168945</v>
      </c>
      <c r="D2989">
        <v>126.75</v>
      </c>
      <c r="E2989">
        <v>124.720001220703</v>
      </c>
      <c r="F2989">
        <v>126.080001831055</v>
      </c>
      <c r="G2989">
        <v>184709400</v>
      </c>
      <c r="H2989">
        <v>99.002830505371094</v>
      </c>
      <c r="I2989" s="1" t="str">
        <f t="shared" si="92"/>
        <v>112011</v>
      </c>
      <c r="J2989">
        <f>COUNTIFS($I$2:I2989,I2989)</f>
        <v>11</v>
      </c>
      <c r="K2989" t="b">
        <f t="shared" si="93"/>
        <v>0</v>
      </c>
    </row>
    <row r="2990" spans="1:11" x14ac:dyDescent="0.25">
      <c r="A2990">
        <v>2989</v>
      </c>
      <c r="B2990" s="1">
        <v>40863</v>
      </c>
      <c r="C2990">
        <v>124.80999755859401</v>
      </c>
      <c r="D2990">
        <v>126.33999633789099</v>
      </c>
      <c r="E2990">
        <v>123.90000152587901</v>
      </c>
      <c r="F2990">
        <v>124.080001831055</v>
      </c>
      <c r="G2990">
        <v>235782500</v>
      </c>
      <c r="H2990">
        <v>97.432357788085895</v>
      </c>
      <c r="I2990" s="1" t="str">
        <f t="shared" si="92"/>
        <v>112011</v>
      </c>
      <c r="J2990">
        <f>COUNTIFS($I$2:I2990,I2990)</f>
        <v>12</v>
      </c>
      <c r="K2990" t="b">
        <f t="shared" si="93"/>
        <v>0</v>
      </c>
    </row>
    <row r="2991" spans="1:11" x14ac:dyDescent="0.25">
      <c r="A2991">
        <v>2990</v>
      </c>
      <c r="B2991" s="1">
        <v>40864</v>
      </c>
      <c r="C2991">
        <v>123.84999847412099</v>
      </c>
      <c r="D2991">
        <v>124.16000366210901</v>
      </c>
      <c r="E2991">
        <v>121.23000335693401</v>
      </c>
      <c r="F2991">
        <v>122.110000610352</v>
      </c>
      <c r="G2991">
        <v>331219600</v>
      </c>
      <c r="H2991">
        <v>95.885452270507798</v>
      </c>
      <c r="I2991" s="1" t="str">
        <f t="shared" si="92"/>
        <v>112011</v>
      </c>
      <c r="J2991">
        <f>COUNTIFS($I$2:I2991,I2991)</f>
        <v>13</v>
      </c>
      <c r="K2991" t="b">
        <f t="shared" si="93"/>
        <v>0</v>
      </c>
    </row>
    <row r="2992" spans="1:11" x14ac:dyDescent="0.25">
      <c r="A2992">
        <v>2991</v>
      </c>
      <c r="B2992" s="1">
        <v>40865</v>
      </c>
      <c r="C2992">
        <v>122.5</v>
      </c>
      <c r="D2992">
        <v>122.75</v>
      </c>
      <c r="E2992">
        <v>121.470001220703</v>
      </c>
      <c r="F2992">
        <v>121.98000335693401</v>
      </c>
      <c r="G2992">
        <v>215580400</v>
      </c>
      <c r="H2992">
        <v>95.783370971679702</v>
      </c>
      <c r="I2992" s="1" t="str">
        <f t="shared" si="92"/>
        <v>112011</v>
      </c>
      <c r="J2992">
        <f>COUNTIFS($I$2:I2992,I2992)</f>
        <v>14</v>
      </c>
      <c r="K2992" t="b">
        <f t="shared" si="93"/>
        <v>0</v>
      </c>
    </row>
    <row r="2993" spans="1:11" x14ac:dyDescent="0.25">
      <c r="A2993">
        <v>2992</v>
      </c>
      <c r="B2993" s="1">
        <v>40868</v>
      </c>
      <c r="C2993">
        <v>120.199996948242</v>
      </c>
      <c r="D2993">
        <v>120.34999847412099</v>
      </c>
      <c r="E2993">
        <v>118.65000152587901</v>
      </c>
      <c r="F2993">
        <v>119.66000366210901</v>
      </c>
      <c r="G2993">
        <v>229611600</v>
      </c>
      <c r="H2993">
        <v>93.961616516113295</v>
      </c>
      <c r="I2993" s="1" t="str">
        <f t="shared" si="92"/>
        <v>112011</v>
      </c>
      <c r="J2993">
        <f>COUNTIFS($I$2:I2993,I2993)</f>
        <v>15</v>
      </c>
      <c r="K2993" t="b">
        <f t="shared" si="93"/>
        <v>0</v>
      </c>
    </row>
    <row r="2994" spans="1:11" x14ac:dyDescent="0.25">
      <c r="A2994">
        <v>2993</v>
      </c>
      <c r="B2994" s="1">
        <v>40869</v>
      </c>
      <c r="C2994">
        <v>119.40000152587901</v>
      </c>
      <c r="D2994">
        <v>120.09999847412099</v>
      </c>
      <c r="E2994">
        <v>118.51999664306599</v>
      </c>
      <c r="F2994">
        <v>119.19000244140599</v>
      </c>
      <c r="G2994">
        <v>216494900</v>
      </c>
      <c r="H2994">
        <v>93.592552185058594</v>
      </c>
      <c r="I2994" s="1" t="str">
        <f t="shared" si="92"/>
        <v>112011</v>
      </c>
      <c r="J2994">
        <f>COUNTIFS($I$2:I2994,I2994)</f>
        <v>16</v>
      </c>
      <c r="K2994" t="b">
        <f t="shared" si="93"/>
        <v>0</v>
      </c>
    </row>
    <row r="2995" spans="1:11" x14ac:dyDescent="0.25">
      <c r="A2995">
        <v>2994</v>
      </c>
      <c r="B2995" s="1">
        <v>40870</v>
      </c>
      <c r="C2995">
        <v>118.06999969482401</v>
      </c>
      <c r="D2995">
        <v>119.19000244140599</v>
      </c>
      <c r="E2995">
        <v>116.55999755859401</v>
      </c>
      <c r="F2995">
        <v>116.55999755859401</v>
      </c>
      <c r="G2995">
        <v>224329100</v>
      </c>
      <c r="H2995">
        <v>91.527374267578097</v>
      </c>
      <c r="I2995" s="1" t="str">
        <f t="shared" si="92"/>
        <v>112011</v>
      </c>
      <c r="J2995">
        <f>COUNTIFS($I$2:I2995,I2995)</f>
        <v>17</v>
      </c>
      <c r="K2995" t="b">
        <f t="shared" si="93"/>
        <v>0</v>
      </c>
    </row>
    <row r="2996" spans="1:11" x14ac:dyDescent="0.25">
      <c r="A2996">
        <v>2995</v>
      </c>
      <c r="B2996" s="1">
        <v>40872</v>
      </c>
      <c r="C2996">
        <v>116.379997253418</v>
      </c>
      <c r="D2996">
        <v>117.699996948242</v>
      </c>
      <c r="E2996">
        <v>116.199996948242</v>
      </c>
      <c r="F2996">
        <v>116.33999633789099</v>
      </c>
      <c r="G2996">
        <v>99557000</v>
      </c>
      <c r="H2996">
        <v>91.3546142578125</v>
      </c>
      <c r="I2996" s="1" t="str">
        <f t="shared" si="92"/>
        <v>112011</v>
      </c>
      <c r="J2996">
        <f>COUNTIFS($I$2:I2996,I2996)</f>
        <v>18</v>
      </c>
      <c r="K2996" t="b">
        <f t="shared" si="93"/>
        <v>0</v>
      </c>
    </row>
    <row r="2997" spans="1:11" x14ac:dyDescent="0.25">
      <c r="A2997">
        <v>2996</v>
      </c>
      <c r="B2997" s="1">
        <v>40875</v>
      </c>
      <c r="C2997">
        <v>119.540000915527</v>
      </c>
      <c r="D2997">
        <v>120.18000030517599</v>
      </c>
      <c r="E2997">
        <v>118.81999969482401</v>
      </c>
      <c r="F2997">
        <v>119.709999084473</v>
      </c>
      <c r="G2997">
        <v>210686000</v>
      </c>
      <c r="H2997">
        <v>94.000869750976605</v>
      </c>
      <c r="I2997" s="1" t="str">
        <f t="shared" si="92"/>
        <v>112011</v>
      </c>
      <c r="J2997">
        <f>COUNTIFS($I$2:I2997,I2997)</f>
        <v>19</v>
      </c>
      <c r="K2997" t="b">
        <f t="shared" si="93"/>
        <v>0</v>
      </c>
    </row>
    <row r="2998" spans="1:11" x14ac:dyDescent="0.25">
      <c r="A2998">
        <v>2997</v>
      </c>
      <c r="B2998" s="1">
        <v>40876</v>
      </c>
      <c r="C2998">
        <v>120.050003051758</v>
      </c>
      <c r="D2998">
        <v>121</v>
      </c>
      <c r="E2998">
        <v>119.610000610352</v>
      </c>
      <c r="F2998">
        <v>120.050003051758</v>
      </c>
      <c r="G2998">
        <v>199241500</v>
      </c>
      <c r="H2998">
        <v>94.267845153808594</v>
      </c>
      <c r="I2998" s="1" t="str">
        <f t="shared" si="92"/>
        <v>112011</v>
      </c>
      <c r="J2998">
        <f>COUNTIFS($I$2:I2998,I2998)</f>
        <v>20</v>
      </c>
      <c r="K2998" t="b">
        <f t="shared" si="93"/>
        <v>0</v>
      </c>
    </row>
    <row r="2999" spans="1:11" x14ac:dyDescent="0.25">
      <c r="A2999">
        <v>2998</v>
      </c>
      <c r="B2999" s="1">
        <v>40877</v>
      </c>
      <c r="C2999">
        <v>123.48999786377</v>
      </c>
      <c r="D2999">
        <v>125.220001220703</v>
      </c>
      <c r="E2999">
        <v>120</v>
      </c>
      <c r="F2999">
        <v>124.98999786377</v>
      </c>
      <c r="G2999">
        <v>324439500</v>
      </c>
      <c r="H2999">
        <v>98.146942138671903</v>
      </c>
      <c r="I2999" s="1" t="str">
        <f t="shared" si="92"/>
        <v>112011</v>
      </c>
      <c r="J2999">
        <f>COUNTIFS($I$2:I2999,I2999)</f>
        <v>21</v>
      </c>
      <c r="K2999" t="b">
        <f t="shared" si="93"/>
        <v>0</v>
      </c>
    </row>
    <row r="3000" spans="1:11" x14ac:dyDescent="0.25">
      <c r="A3000">
        <v>2999</v>
      </c>
      <c r="B3000" s="1">
        <v>40878</v>
      </c>
      <c r="C3000">
        <v>124.84999847412099</v>
      </c>
      <c r="D3000">
        <v>125.639999389648</v>
      </c>
      <c r="E3000">
        <v>124.43000030517599</v>
      </c>
      <c r="F3000">
        <v>124.970001220703</v>
      </c>
      <c r="G3000">
        <v>176954800</v>
      </c>
      <c r="H3000">
        <v>98.131263732910199</v>
      </c>
      <c r="I3000" s="1" t="str">
        <f t="shared" si="92"/>
        <v>122011</v>
      </c>
      <c r="J3000">
        <f>COUNTIFS($I$2:I3000,I3000)</f>
        <v>1</v>
      </c>
      <c r="K3000" t="b">
        <f t="shared" si="93"/>
        <v>1</v>
      </c>
    </row>
    <row r="3001" spans="1:11" x14ac:dyDescent="0.25">
      <c r="A3001">
        <v>3000</v>
      </c>
      <c r="B3001" s="1">
        <v>40879</v>
      </c>
      <c r="C3001">
        <v>126.120002746582</v>
      </c>
      <c r="D3001">
        <v>126.5</v>
      </c>
      <c r="E3001">
        <v>124.779998779297</v>
      </c>
      <c r="F3001">
        <v>124.860000610352</v>
      </c>
      <c r="G3001">
        <v>221109700</v>
      </c>
      <c r="H3001">
        <v>98.044868469238295</v>
      </c>
      <c r="I3001" s="1" t="str">
        <f t="shared" si="92"/>
        <v>122011</v>
      </c>
      <c r="J3001">
        <f>COUNTIFS($I$2:I3001,I3001)</f>
        <v>2</v>
      </c>
      <c r="K3001" t="b">
        <f t="shared" si="93"/>
        <v>0</v>
      </c>
    </row>
    <row r="3002" spans="1:11" x14ac:dyDescent="0.25">
      <c r="A3002">
        <v>3001</v>
      </c>
      <c r="B3002" s="1">
        <v>40882</v>
      </c>
      <c r="C3002">
        <v>126.83999633789099</v>
      </c>
      <c r="D3002">
        <v>127.18000030517599</v>
      </c>
      <c r="E3002">
        <v>125.44000244140599</v>
      </c>
      <c r="F3002">
        <v>126.220001220703</v>
      </c>
      <c r="G3002">
        <v>225263900</v>
      </c>
      <c r="H3002">
        <v>99.112762451171903</v>
      </c>
      <c r="I3002" s="1" t="str">
        <f t="shared" si="92"/>
        <v>122011</v>
      </c>
      <c r="J3002">
        <f>COUNTIFS($I$2:I3002,I3002)</f>
        <v>3</v>
      </c>
      <c r="K3002" t="b">
        <f t="shared" si="93"/>
        <v>0</v>
      </c>
    </row>
    <row r="3003" spans="1:11" x14ac:dyDescent="0.25">
      <c r="A3003">
        <v>3002</v>
      </c>
      <c r="B3003" s="1">
        <v>40883</v>
      </c>
      <c r="C3003">
        <v>126.209999084473</v>
      </c>
      <c r="D3003">
        <v>127.110000610352</v>
      </c>
      <c r="E3003">
        <v>125.76000213623</v>
      </c>
      <c r="F3003">
        <v>126.26000213623</v>
      </c>
      <c r="G3003">
        <v>178842100</v>
      </c>
      <c r="H3003">
        <v>99.144172668457003</v>
      </c>
      <c r="I3003" s="1" t="str">
        <f t="shared" si="92"/>
        <v>122011</v>
      </c>
      <c r="J3003">
        <f>COUNTIFS($I$2:I3003,I3003)</f>
        <v>4</v>
      </c>
      <c r="K3003" t="b">
        <f t="shared" si="93"/>
        <v>0</v>
      </c>
    </row>
    <row r="3004" spans="1:11" x14ac:dyDescent="0.25">
      <c r="A3004">
        <v>3003</v>
      </c>
      <c r="B3004" s="1">
        <v>40884</v>
      </c>
      <c r="C3004">
        <v>125.83999633789099</v>
      </c>
      <c r="D3004">
        <v>127.26000213623</v>
      </c>
      <c r="E3004">
        <v>124.970001220703</v>
      </c>
      <c r="F3004">
        <v>126.73000335693401</v>
      </c>
      <c r="G3004">
        <v>237802500</v>
      </c>
      <c r="H3004">
        <v>99.513275146484403</v>
      </c>
      <c r="I3004" s="1" t="str">
        <f t="shared" si="92"/>
        <v>122011</v>
      </c>
      <c r="J3004">
        <f>COUNTIFS($I$2:I3004,I3004)</f>
        <v>5</v>
      </c>
      <c r="K3004" t="b">
        <f t="shared" si="93"/>
        <v>0</v>
      </c>
    </row>
    <row r="3005" spans="1:11" x14ac:dyDescent="0.25">
      <c r="A3005">
        <v>3004</v>
      </c>
      <c r="B3005" s="1">
        <v>40885</v>
      </c>
      <c r="C3005">
        <v>125.90000152587901</v>
      </c>
      <c r="D3005">
        <v>126.18000030517599</v>
      </c>
      <c r="E3005">
        <v>123.65000152587901</v>
      </c>
      <c r="F3005">
        <v>123.949996948242</v>
      </c>
      <c r="G3005">
        <v>240862800</v>
      </c>
      <c r="H3005">
        <v>97.330291748046903</v>
      </c>
      <c r="I3005" s="1" t="str">
        <f t="shared" si="92"/>
        <v>122011</v>
      </c>
      <c r="J3005">
        <f>COUNTIFS($I$2:I3005,I3005)</f>
        <v>6</v>
      </c>
      <c r="K3005" t="b">
        <f t="shared" si="93"/>
        <v>0</v>
      </c>
    </row>
    <row r="3006" spans="1:11" x14ac:dyDescent="0.25">
      <c r="A3006">
        <v>3005</v>
      </c>
      <c r="B3006" s="1">
        <v>40886</v>
      </c>
      <c r="C3006">
        <v>124.51000213623</v>
      </c>
      <c r="D3006">
        <v>126.370002746582</v>
      </c>
      <c r="E3006">
        <v>124.40000152587901</v>
      </c>
      <c r="F3006">
        <v>126.050003051758</v>
      </c>
      <c r="G3006">
        <v>209111400</v>
      </c>
      <c r="H3006">
        <v>98.979293823242202</v>
      </c>
      <c r="I3006" s="1" t="str">
        <f t="shared" si="92"/>
        <v>122011</v>
      </c>
      <c r="J3006">
        <f>COUNTIFS($I$2:I3006,I3006)</f>
        <v>7</v>
      </c>
      <c r="K3006" t="b">
        <f t="shared" si="93"/>
        <v>0</v>
      </c>
    </row>
    <row r="3007" spans="1:11" x14ac:dyDescent="0.25">
      <c r="A3007">
        <v>3006</v>
      </c>
      <c r="B3007" s="1">
        <v>40889</v>
      </c>
      <c r="C3007">
        <v>124.949996948242</v>
      </c>
      <c r="D3007">
        <v>124.970001220703</v>
      </c>
      <c r="E3007">
        <v>123.16000366210901</v>
      </c>
      <c r="F3007">
        <v>124.209999084473</v>
      </c>
      <c r="G3007">
        <v>215826100</v>
      </c>
      <c r="H3007">
        <v>97.534439086914105</v>
      </c>
      <c r="I3007" s="1" t="str">
        <f t="shared" si="92"/>
        <v>122011</v>
      </c>
      <c r="J3007">
        <f>COUNTIFS($I$2:I3007,I3007)</f>
        <v>8</v>
      </c>
      <c r="K3007" t="b">
        <f t="shared" si="93"/>
        <v>0</v>
      </c>
    </row>
    <row r="3008" spans="1:11" x14ac:dyDescent="0.25">
      <c r="A3008">
        <v>3007</v>
      </c>
      <c r="B3008" s="1">
        <v>40890</v>
      </c>
      <c r="C3008">
        <v>124.860000610352</v>
      </c>
      <c r="D3008">
        <v>125.56999969482401</v>
      </c>
      <c r="E3008">
        <v>122.449996948242</v>
      </c>
      <c r="F3008">
        <v>123.050003051758</v>
      </c>
      <c r="G3008">
        <v>245159800</v>
      </c>
      <c r="H3008">
        <v>96.623596191406193</v>
      </c>
      <c r="I3008" s="1" t="str">
        <f t="shared" si="92"/>
        <v>122011</v>
      </c>
      <c r="J3008">
        <f>COUNTIFS($I$2:I3008,I3008)</f>
        <v>9</v>
      </c>
      <c r="K3008" t="b">
        <f t="shared" si="93"/>
        <v>0</v>
      </c>
    </row>
    <row r="3009" spans="1:11" x14ac:dyDescent="0.25">
      <c r="A3009">
        <v>3008</v>
      </c>
      <c r="B3009" s="1">
        <v>40891</v>
      </c>
      <c r="C3009">
        <v>122.55999755859401</v>
      </c>
      <c r="D3009">
        <v>123.029998779297</v>
      </c>
      <c r="E3009">
        <v>121.470001220703</v>
      </c>
      <c r="F3009">
        <v>121.73999786377</v>
      </c>
      <c r="G3009">
        <v>238618800</v>
      </c>
      <c r="H3009">
        <v>95.594932556152301</v>
      </c>
      <c r="I3009" s="1" t="str">
        <f t="shared" si="92"/>
        <v>122011</v>
      </c>
      <c r="J3009">
        <f>COUNTIFS($I$2:I3009,I3009)</f>
        <v>10</v>
      </c>
      <c r="K3009" t="b">
        <f t="shared" si="93"/>
        <v>0</v>
      </c>
    </row>
    <row r="3010" spans="1:11" x14ac:dyDescent="0.25">
      <c r="A3010">
        <v>3009</v>
      </c>
      <c r="B3010" s="1">
        <v>40892</v>
      </c>
      <c r="C3010">
        <v>123.029998779297</v>
      </c>
      <c r="D3010">
        <v>123.199996948242</v>
      </c>
      <c r="E3010">
        <v>121.98999786377</v>
      </c>
      <c r="F3010">
        <v>122.18000030517599</v>
      </c>
      <c r="G3010">
        <v>199109200</v>
      </c>
      <c r="H3010">
        <v>95.940399169921903</v>
      </c>
      <c r="I3010" s="1" t="str">
        <f t="shared" si="92"/>
        <v>122011</v>
      </c>
      <c r="J3010">
        <f>COUNTIFS($I$2:I3010,I3010)</f>
        <v>11</v>
      </c>
      <c r="K3010" t="b">
        <f t="shared" si="93"/>
        <v>0</v>
      </c>
    </row>
    <row r="3011" spans="1:11" x14ac:dyDescent="0.25">
      <c r="A3011">
        <v>3010</v>
      </c>
      <c r="B3011" s="1">
        <v>40893</v>
      </c>
      <c r="C3011">
        <v>122.23000335693401</v>
      </c>
      <c r="D3011">
        <v>122.949996948242</v>
      </c>
      <c r="E3011">
        <v>121.300003051758</v>
      </c>
      <c r="F3011">
        <v>121.58999633789099</v>
      </c>
      <c r="G3011">
        <v>220481400</v>
      </c>
      <c r="H3011">
        <v>96.082649230957003</v>
      </c>
      <c r="I3011" s="1" t="str">
        <f t="shared" ref="I3011:I3074" si="94">MONTH(B3011)&amp;YEAR(B3011)</f>
        <v>122011</v>
      </c>
      <c r="J3011">
        <f>COUNTIFS($I$2:I3011,I3011)</f>
        <v>12</v>
      </c>
      <c r="K3011" t="b">
        <f t="shared" ref="K3011:K3074" si="95">IF(J3011=1,TRUE(),FALSE())</f>
        <v>0</v>
      </c>
    </row>
    <row r="3012" spans="1:11" x14ac:dyDescent="0.25">
      <c r="A3012">
        <v>3011</v>
      </c>
      <c r="B3012" s="1">
        <v>40896</v>
      </c>
      <c r="C3012">
        <v>122.05999755859401</v>
      </c>
      <c r="D3012">
        <v>122.31999969482401</v>
      </c>
      <c r="E3012">
        <v>120.029998779297</v>
      </c>
      <c r="F3012">
        <v>120.290000915527</v>
      </c>
      <c r="G3012">
        <v>183903000</v>
      </c>
      <c r="H3012">
        <v>95.055389404296903</v>
      </c>
      <c r="I3012" s="1" t="str">
        <f t="shared" si="94"/>
        <v>122011</v>
      </c>
      <c r="J3012">
        <f>COUNTIFS($I$2:I3012,I3012)</f>
        <v>13</v>
      </c>
      <c r="K3012" t="b">
        <f t="shared" si="95"/>
        <v>0</v>
      </c>
    </row>
    <row r="3013" spans="1:11" x14ac:dyDescent="0.25">
      <c r="A3013">
        <v>3012</v>
      </c>
      <c r="B3013" s="1">
        <v>40897</v>
      </c>
      <c r="C3013">
        <v>122.18000030517599</v>
      </c>
      <c r="D3013">
        <v>124.139999389648</v>
      </c>
      <c r="E3013">
        <v>120.370002746582</v>
      </c>
      <c r="F3013">
        <v>123.93000030517599</v>
      </c>
      <c r="G3013">
        <v>225418100</v>
      </c>
      <c r="H3013">
        <v>97.931770324707003</v>
      </c>
      <c r="I3013" s="1" t="str">
        <f t="shared" si="94"/>
        <v>122011</v>
      </c>
      <c r="J3013">
        <f>COUNTIFS($I$2:I3013,I3013)</f>
        <v>14</v>
      </c>
      <c r="K3013" t="b">
        <f t="shared" si="95"/>
        <v>0</v>
      </c>
    </row>
    <row r="3014" spans="1:11" x14ac:dyDescent="0.25">
      <c r="A3014">
        <v>3013</v>
      </c>
      <c r="B3014" s="1">
        <v>40898</v>
      </c>
      <c r="C3014">
        <v>123.93000030517599</v>
      </c>
      <c r="D3014">
        <v>124.360000610352</v>
      </c>
      <c r="E3014">
        <v>122.75</v>
      </c>
      <c r="F3014">
        <v>124.169998168945</v>
      </c>
      <c r="G3014">
        <v>194230900</v>
      </c>
      <c r="H3014">
        <v>98.121421813964801</v>
      </c>
      <c r="I3014" s="1" t="str">
        <f t="shared" si="94"/>
        <v>122011</v>
      </c>
      <c r="J3014">
        <f>COUNTIFS($I$2:I3014,I3014)</f>
        <v>15</v>
      </c>
      <c r="K3014" t="b">
        <f t="shared" si="95"/>
        <v>0</v>
      </c>
    </row>
    <row r="3015" spans="1:11" x14ac:dyDescent="0.25">
      <c r="A3015">
        <v>3014</v>
      </c>
      <c r="B3015" s="1">
        <v>40899</v>
      </c>
      <c r="C3015">
        <v>124.629997253418</v>
      </c>
      <c r="D3015">
        <v>125.40000152587901</v>
      </c>
      <c r="E3015">
        <v>124.23000335693401</v>
      </c>
      <c r="F3015">
        <v>125.26999664306599</v>
      </c>
      <c r="G3015">
        <v>119465400</v>
      </c>
      <c r="H3015">
        <v>98.990615844726605</v>
      </c>
      <c r="I3015" s="1" t="str">
        <f t="shared" si="94"/>
        <v>122011</v>
      </c>
      <c r="J3015">
        <f>COUNTIFS($I$2:I3015,I3015)</f>
        <v>16</v>
      </c>
      <c r="K3015" t="b">
        <f t="shared" si="95"/>
        <v>0</v>
      </c>
    </row>
    <row r="3016" spans="1:11" x14ac:dyDescent="0.25">
      <c r="A3016">
        <v>3015</v>
      </c>
      <c r="B3016" s="1">
        <v>40900</v>
      </c>
      <c r="C3016">
        <v>125.669998168945</v>
      </c>
      <c r="D3016">
        <v>126.43000030517599</v>
      </c>
      <c r="E3016">
        <v>125.41000366210901</v>
      </c>
      <c r="F3016">
        <v>126.389999389648</v>
      </c>
      <c r="G3016">
        <v>92187200</v>
      </c>
      <c r="H3016">
        <v>99.875686645507798</v>
      </c>
      <c r="I3016" s="1" t="str">
        <f t="shared" si="94"/>
        <v>122011</v>
      </c>
      <c r="J3016">
        <f>COUNTIFS($I$2:I3016,I3016)</f>
        <v>17</v>
      </c>
      <c r="K3016" t="b">
        <f t="shared" si="95"/>
        <v>0</v>
      </c>
    </row>
    <row r="3017" spans="1:11" x14ac:dyDescent="0.25">
      <c r="A3017">
        <v>3016</v>
      </c>
      <c r="B3017" s="1">
        <v>40904</v>
      </c>
      <c r="C3017">
        <v>126.169998168945</v>
      </c>
      <c r="D3017">
        <v>126.81999969482401</v>
      </c>
      <c r="E3017">
        <v>126.05999755859401</v>
      </c>
      <c r="F3017">
        <v>126.48999786377</v>
      </c>
      <c r="G3017">
        <v>86075700</v>
      </c>
      <c r="H3017">
        <v>99.954734802246094</v>
      </c>
      <c r="I3017" s="1" t="str">
        <f t="shared" si="94"/>
        <v>122011</v>
      </c>
      <c r="J3017">
        <f>COUNTIFS($I$2:I3017,I3017)</f>
        <v>18</v>
      </c>
      <c r="K3017" t="b">
        <f t="shared" si="95"/>
        <v>0</v>
      </c>
    </row>
    <row r="3018" spans="1:11" x14ac:dyDescent="0.25">
      <c r="A3018">
        <v>3017</v>
      </c>
      <c r="B3018" s="1">
        <v>40905</v>
      </c>
      <c r="C3018">
        <v>126.51000213623</v>
      </c>
      <c r="D3018">
        <v>126.529998779297</v>
      </c>
      <c r="E3018">
        <v>124.73000335693401</v>
      </c>
      <c r="F3018">
        <v>124.830001831055</v>
      </c>
      <c r="G3018">
        <v>119107100</v>
      </c>
      <c r="H3018">
        <v>98.642967224121094</v>
      </c>
      <c r="I3018" s="1" t="str">
        <f t="shared" si="94"/>
        <v>122011</v>
      </c>
      <c r="J3018">
        <f>COUNTIFS($I$2:I3018,I3018)</f>
        <v>19</v>
      </c>
      <c r="K3018" t="b">
        <f t="shared" si="95"/>
        <v>0</v>
      </c>
    </row>
    <row r="3019" spans="1:11" x14ac:dyDescent="0.25">
      <c r="A3019">
        <v>3018</v>
      </c>
      <c r="B3019" s="1">
        <v>40906</v>
      </c>
      <c r="C3019">
        <v>125.23999786377</v>
      </c>
      <c r="D3019">
        <v>126.25</v>
      </c>
      <c r="E3019">
        <v>124.860000610352</v>
      </c>
      <c r="F3019">
        <v>126.120002746582</v>
      </c>
      <c r="G3019">
        <v>123507200</v>
      </c>
      <c r="H3019">
        <v>99.662338256835895</v>
      </c>
      <c r="I3019" s="1" t="str">
        <f t="shared" si="94"/>
        <v>122011</v>
      </c>
      <c r="J3019">
        <f>COUNTIFS($I$2:I3019,I3019)</f>
        <v>20</v>
      </c>
      <c r="K3019" t="b">
        <f t="shared" si="95"/>
        <v>0</v>
      </c>
    </row>
    <row r="3020" spans="1:11" x14ac:dyDescent="0.25">
      <c r="A3020">
        <v>3019</v>
      </c>
      <c r="B3020" s="1">
        <v>40907</v>
      </c>
      <c r="C3020">
        <v>126.01999664306599</v>
      </c>
      <c r="D3020">
        <v>126.330001831055</v>
      </c>
      <c r="E3020">
        <v>125.5</v>
      </c>
      <c r="F3020">
        <v>125.5</v>
      </c>
      <c r="G3020">
        <v>95599000</v>
      </c>
      <c r="H3020">
        <v>99.172439575195298</v>
      </c>
      <c r="I3020" s="1" t="str">
        <f t="shared" si="94"/>
        <v>122011</v>
      </c>
      <c r="J3020">
        <f>COUNTIFS($I$2:I3020,I3020)</f>
        <v>21</v>
      </c>
      <c r="K3020" t="b">
        <f t="shared" si="95"/>
        <v>0</v>
      </c>
    </row>
    <row r="3021" spans="1:11" x14ac:dyDescent="0.25">
      <c r="A3021">
        <v>3020</v>
      </c>
      <c r="B3021" s="1">
        <v>40911</v>
      </c>
      <c r="C3021">
        <v>127.76000213623</v>
      </c>
      <c r="D3021">
        <v>128.38000488281199</v>
      </c>
      <c r="E3021">
        <v>127.43000030517599</v>
      </c>
      <c r="F3021">
        <v>127.5</v>
      </c>
      <c r="G3021">
        <v>193697900</v>
      </c>
      <c r="H3021">
        <v>100.75286102294901</v>
      </c>
      <c r="I3021" s="1" t="str">
        <f t="shared" si="94"/>
        <v>12012</v>
      </c>
      <c r="J3021">
        <f>COUNTIFS($I$2:I3021,I3021)</f>
        <v>1</v>
      </c>
      <c r="K3021" t="b">
        <f t="shared" si="95"/>
        <v>1</v>
      </c>
    </row>
    <row r="3022" spans="1:11" x14ac:dyDescent="0.25">
      <c r="A3022">
        <v>3021</v>
      </c>
      <c r="B3022" s="1">
        <v>40912</v>
      </c>
      <c r="C3022">
        <v>127.199996948242</v>
      </c>
      <c r="D3022">
        <v>127.80999755859401</v>
      </c>
      <c r="E3022">
        <v>126.709999084473</v>
      </c>
      <c r="F3022">
        <v>127.699996948242</v>
      </c>
      <c r="G3022">
        <v>127186500</v>
      </c>
      <c r="H3022">
        <v>100.91089630127</v>
      </c>
      <c r="I3022" s="1" t="str">
        <f t="shared" si="94"/>
        <v>12012</v>
      </c>
      <c r="J3022">
        <f>COUNTIFS($I$2:I3022,I3022)</f>
        <v>2</v>
      </c>
      <c r="K3022" t="b">
        <f t="shared" si="95"/>
        <v>0</v>
      </c>
    </row>
    <row r="3023" spans="1:11" x14ac:dyDescent="0.25">
      <c r="A3023">
        <v>3022</v>
      </c>
      <c r="B3023" s="1">
        <v>40913</v>
      </c>
      <c r="C3023">
        <v>127.01000213623</v>
      </c>
      <c r="D3023">
        <v>128.22999572753901</v>
      </c>
      <c r="E3023">
        <v>126.43000030517599</v>
      </c>
      <c r="F3023">
        <v>128.03999328613301</v>
      </c>
      <c r="G3023">
        <v>173895000</v>
      </c>
      <c r="H3023">
        <v>101.179557800293</v>
      </c>
      <c r="I3023" s="1" t="str">
        <f t="shared" si="94"/>
        <v>12012</v>
      </c>
      <c r="J3023">
        <f>COUNTIFS($I$2:I3023,I3023)</f>
        <v>3</v>
      </c>
      <c r="K3023" t="b">
        <f t="shared" si="95"/>
        <v>0</v>
      </c>
    </row>
    <row r="3024" spans="1:11" x14ac:dyDescent="0.25">
      <c r="A3024">
        <v>3023</v>
      </c>
      <c r="B3024" s="1">
        <v>40914</v>
      </c>
      <c r="C3024">
        <v>128.19999694824199</v>
      </c>
      <c r="D3024">
        <v>128.22000122070301</v>
      </c>
      <c r="E3024">
        <v>127.290000915527</v>
      </c>
      <c r="F3024">
        <v>127.709999084473</v>
      </c>
      <c r="G3024">
        <v>148050000</v>
      </c>
      <c r="H3024">
        <v>100.918785095215</v>
      </c>
      <c r="I3024" s="1" t="str">
        <f t="shared" si="94"/>
        <v>12012</v>
      </c>
      <c r="J3024">
        <f>COUNTIFS($I$2:I3024,I3024)</f>
        <v>4</v>
      </c>
      <c r="K3024" t="b">
        <f t="shared" si="95"/>
        <v>0</v>
      </c>
    </row>
    <row r="3025" spans="1:11" x14ac:dyDescent="0.25">
      <c r="A3025">
        <v>3024</v>
      </c>
      <c r="B3025" s="1">
        <v>40917</v>
      </c>
      <c r="C3025">
        <v>128</v>
      </c>
      <c r="D3025">
        <v>128.17999267578099</v>
      </c>
      <c r="E3025">
        <v>127.41000366210901</v>
      </c>
      <c r="F3025">
        <v>128.02000427246099</v>
      </c>
      <c r="G3025">
        <v>99530200</v>
      </c>
      <c r="H3025">
        <v>101.163780212402</v>
      </c>
      <c r="I3025" s="1" t="str">
        <f t="shared" si="94"/>
        <v>12012</v>
      </c>
      <c r="J3025">
        <f>COUNTIFS($I$2:I3025,I3025)</f>
        <v>5</v>
      </c>
      <c r="K3025" t="b">
        <f t="shared" si="95"/>
        <v>0</v>
      </c>
    </row>
    <row r="3026" spans="1:11" x14ac:dyDescent="0.25">
      <c r="A3026">
        <v>3025</v>
      </c>
      <c r="B3026" s="1">
        <v>40918</v>
      </c>
      <c r="C3026">
        <v>129.38999938964801</v>
      </c>
      <c r="D3026">
        <v>129.64999389648401</v>
      </c>
      <c r="E3026">
        <v>128.94999694824199</v>
      </c>
      <c r="F3026">
        <v>129.13000488281199</v>
      </c>
      <c r="G3026">
        <v>115282000</v>
      </c>
      <c r="H3026">
        <v>102.040901184082</v>
      </c>
      <c r="I3026" s="1" t="str">
        <f t="shared" si="94"/>
        <v>12012</v>
      </c>
      <c r="J3026">
        <f>COUNTIFS($I$2:I3026,I3026)</f>
        <v>6</v>
      </c>
      <c r="K3026" t="b">
        <f t="shared" si="95"/>
        <v>0</v>
      </c>
    </row>
    <row r="3027" spans="1:11" x14ac:dyDescent="0.25">
      <c r="A3027">
        <v>3026</v>
      </c>
      <c r="B3027" s="1">
        <v>40919</v>
      </c>
      <c r="C3027">
        <v>128.72999572753901</v>
      </c>
      <c r="D3027">
        <v>129.36999511718801</v>
      </c>
      <c r="E3027">
        <v>128.52000427246099</v>
      </c>
      <c r="F3027">
        <v>129.19999694824199</v>
      </c>
      <c r="G3027">
        <v>111540700</v>
      </c>
      <c r="H3027">
        <v>102.096221923828</v>
      </c>
      <c r="I3027" s="1" t="str">
        <f t="shared" si="94"/>
        <v>12012</v>
      </c>
      <c r="J3027">
        <f>COUNTIFS($I$2:I3027,I3027)</f>
        <v>7</v>
      </c>
      <c r="K3027" t="b">
        <f t="shared" si="95"/>
        <v>0</v>
      </c>
    </row>
    <row r="3028" spans="1:11" x14ac:dyDescent="0.25">
      <c r="A3028">
        <v>3027</v>
      </c>
      <c r="B3028" s="1">
        <v>40920</v>
      </c>
      <c r="C3028">
        <v>129.57000732421901</v>
      </c>
      <c r="D3028">
        <v>129.69999694824199</v>
      </c>
      <c r="E3028">
        <v>128.53999328613301</v>
      </c>
      <c r="F3028">
        <v>129.50999450683599</v>
      </c>
      <c r="G3028">
        <v>118983700</v>
      </c>
      <c r="H3028">
        <v>102.341171264648</v>
      </c>
      <c r="I3028" s="1" t="str">
        <f t="shared" si="94"/>
        <v>12012</v>
      </c>
      <c r="J3028">
        <f>COUNTIFS($I$2:I3028,I3028)</f>
        <v>8</v>
      </c>
      <c r="K3028" t="b">
        <f t="shared" si="95"/>
        <v>0</v>
      </c>
    </row>
    <row r="3029" spans="1:11" x14ac:dyDescent="0.25">
      <c r="A3029">
        <v>3028</v>
      </c>
      <c r="B3029" s="1">
        <v>40921</v>
      </c>
      <c r="C3029">
        <v>128.63999938964801</v>
      </c>
      <c r="D3029">
        <v>129.05000305175801</v>
      </c>
      <c r="E3029">
        <v>127.720001220703</v>
      </c>
      <c r="F3029">
        <v>128.83999633789099</v>
      </c>
      <c r="G3029">
        <v>179836200</v>
      </c>
      <c r="H3029">
        <v>101.81175231933599</v>
      </c>
      <c r="I3029" s="1" t="str">
        <f t="shared" si="94"/>
        <v>12012</v>
      </c>
      <c r="J3029">
        <f>COUNTIFS($I$2:I3029,I3029)</f>
        <v>9</v>
      </c>
      <c r="K3029" t="b">
        <f t="shared" si="95"/>
        <v>0</v>
      </c>
    </row>
    <row r="3030" spans="1:11" x14ac:dyDescent="0.25">
      <c r="A3030">
        <v>3029</v>
      </c>
      <c r="B3030" s="1">
        <v>40925</v>
      </c>
      <c r="C3030">
        <v>130.080001831055</v>
      </c>
      <c r="D3030">
        <v>130.32000732421901</v>
      </c>
      <c r="E3030">
        <v>128.89999389648401</v>
      </c>
      <c r="F3030">
        <v>129.33999633789099</v>
      </c>
      <c r="G3030">
        <v>132209200</v>
      </c>
      <c r="H3030">
        <v>102.206825256348</v>
      </c>
      <c r="I3030" s="1" t="str">
        <f t="shared" si="94"/>
        <v>12012</v>
      </c>
      <c r="J3030">
        <f>COUNTIFS($I$2:I3030,I3030)</f>
        <v>10</v>
      </c>
      <c r="K3030" t="b">
        <f t="shared" si="95"/>
        <v>0</v>
      </c>
    </row>
    <row r="3031" spans="1:11" x14ac:dyDescent="0.25">
      <c r="A3031">
        <v>3030</v>
      </c>
      <c r="B3031" s="1">
        <v>40926</v>
      </c>
      <c r="C3031">
        <v>129.30999755859401</v>
      </c>
      <c r="D3031">
        <v>130.83999633789099</v>
      </c>
      <c r="E3031">
        <v>129.080001831055</v>
      </c>
      <c r="F3031">
        <v>130.77000427246099</v>
      </c>
      <c r="G3031">
        <v>163395200</v>
      </c>
      <c r="H3031">
        <v>103.33685302734401</v>
      </c>
      <c r="I3031" s="1" t="str">
        <f t="shared" si="94"/>
        <v>12012</v>
      </c>
      <c r="J3031">
        <f>COUNTIFS($I$2:I3031,I3031)</f>
        <v>11</v>
      </c>
      <c r="K3031" t="b">
        <f t="shared" si="95"/>
        <v>0</v>
      </c>
    </row>
    <row r="3032" spans="1:11" x14ac:dyDescent="0.25">
      <c r="A3032">
        <v>3031</v>
      </c>
      <c r="B3032" s="1">
        <v>40927</v>
      </c>
      <c r="C3032">
        <v>131.22000122070301</v>
      </c>
      <c r="D3032">
        <v>131.57000732421901</v>
      </c>
      <c r="E3032">
        <v>130.80000305175801</v>
      </c>
      <c r="F3032">
        <v>131.46000671386699</v>
      </c>
      <c r="G3032">
        <v>126328900</v>
      </c>
      <c r="H3032">
        <v>103.882110595703</v>
      </c>
      <c r="I3032" s="1" t="str">
        <f t="shared" si="94"/>
        <v>12012</v>
      </c>
      <c r="J3032">
        <f>COUNTIFS($I$2:I3032,I3032)</f>
        <v>12</v>
      </c>
      <c r="K3032" t="b">
        <f t="shared" si="95"/>
        <v>0</v>
      </c>
    </row>
    <row r="3033" spans="1:11" x14ac:dyDescent="0.25">
      <c r="A3033">
        <v>3032</v>
      </c>
      <c r="B3033" s="1">
        <v>40928</v>
      </c>
      <c r="C3033">
        <v>131.24000549316401</v>
      </c>
      <c r="D3033">
        <v>131.94999694824199</v>
      </c>
      <c r="E3033">
        <v>130.919998168945</v>
      </c>
      <c r="F3033">
        <v>131.94999694824199</v>
      </c>
      <c r="G3033">
        <v>138230200</v>
      </c>
      <c r="H3033">
        <v>104.269332885742</v>
      </c>
      <c r="I3033" s="1" t="str">
        <f t="shared" si="94"/>
        <v>12012</v>
      </c>
      <c r="J3033">
        <f>COUNTIFS($I$2:I3033,I3033)</f>
        <v>13</v>
      </c>
      <c r="K3033" t="b">
        <f t="shared" si="95"/>
        <v>0</v>
      </c>
    </row>
    <row r="3034" spans="1:11" x14ac:dyDescent="0.25">
      <c r="A3034">
        <v>3033</v>
      </c>
      <c r="B3034" s="1">
        <v>40931</v>
      </c>
      <c r="C3034">
        <v>131.50999450683599</v>
      </c>
      <c r="D3034">
        <v>132.25</v>
      </c>
      <c r="E3034">
        <v>130.97999572753901</v>
      </c>
      <c r="F3034">
        <v>131.61000061035199</v>
      </c>
      <c r="G3034">
        <v>129295800</v>
      </c>
      <c r="H3034">
        <v>104.00066375732401</v>
      </c>
      <c r="I3034" s="1" t="str">
        <f t="shared" si="94"/>
        <v>12012</v>
      </c>
      <c r="J3034">
        <f>COUNTIFS($I$2:I3034,I3034)</f>
        <v>14</v>
      </c>
      <c r="K3034" t="b">
        <f t="shared" si="95"/>
        <v>0</v>
      </c>
    </row>
    <row r="3035" spans="1:11" x14ac:dyDescent="0.25">
      <c r="A3035">
        <v>3034</v>
      </c>
      <c r="B3035" s="1">
        <v>40932</v>
      </c>
      <c r="C3035">
        <v>130.80000305175801</v>
      </c>
      <c r="D3035">
        <v>131.5</v>
      </c>
      <c r="E3035">
        <v>130.60000610351599</v>
      </c>
      <c r="F3035">
        <v>131.46000671386699</v>
      </c>
      <c r="G3035">
        <v>103083300</v>
      </c>
      <c r="H3035">
        <v>103.882110595703</v>
      </c>
      <c r="I3035" s="1" t="str">
        <f t="shared" si="94"/>
        <v>12012</v>
      </c>
      <c r="J3035">
        <f>COUNTIFS($I$2:I3035,I3035)</f>
        <v>15</v>
      </c>
      <c r="K3035" t="b">
        <f t="shared" si="95"/>
        <v>0</v>
      </c>
    </row>
    <row r="3036" spans="1:11" x14ac:dyDescent="0.25">
      <c r="A3036">
        <v>3035</v>
      </c>
      <c r="B3036" s="1">
        <v>40933</v>
      </c>
      <c r="C3036">
        <v>131.25999450683599</v>
      </c>
      <c r="D3036">
        <v>132.86999511718801</v>
      </c>
      <c r="E3036">
        <v>130.75</v>
      </c>
      <c r="F3036">
        <v>132.55999755859401</v>
      </c>
      <c r="G3036">
        <v>198613200</v>
      </c>
      <c r="H3036">
        <v>104.75137329101599</v>
      </c>
      <c r="I3036" s="1" t="str">
        <f t="shared" si="94"/>
        <v>12012</v>
      </c>
      <c r="J3036">
        <f>COUNTIFS($I$2:I3036,I3036)</f>
        <v>16</v>
      </c>
      <c r="K3036" t="b">
        <f t="shared" si="95"/>
        <v>0</v>
      </c>
    </row>
    <row r="3037" spans="1:11" x14ac:dyDescent="0.25">
      <c r="A3037">
        <v>3036</v>
      </c>
      <c r="B3037" s="1">
        <v>40934</v>
      </c>
      <c r="C3037">
        <v>133.14999389648401</v>
      </c>
      <c r="D3037">
        <v>133.39999389648401</v>
      </c>
      <c r="E3037">
        <v>131.36000061035199</v>
      </c>
      <c r="F3037">
        <v>131.88000488281199</v>
      </c>
      <c r="G3037">
        <v>184880500</v>
      </c>
      <c r="H3037">
        <v>104.213973999023</v>
      </c>
      <c r="I3037" s="1" t="str">
        <f t="shared" si="94"/>
        <v>12012</v>
      </c>
      <c r="J3037">
        <f>COUNTIFS($I$2:I3037,I3037)</f>
        <v>17</v>
      </c>
      <c r="K3037" t="b">
        <f t="shared" si="95"/>
        <v>0</v>
      </c>
    </row>
    <row r="3038" spans="1:11" x14ac:dyDescent="0.25">
      <c r="A3038">
        <v>3037</v>
      </c>
      <c r="B3038" s="1">
        <v>40935</v>
      </c>
      <c r="C3038">
        <v>131.24000549316401</v>
      </c>
      <c r="D3038">
        <v>132.05000305175801</v>
      </c>
      <c r="E3038">
        <v>131.14999389648401</v>
      </c>
      <c r="F3038">
        <v>131.82000732421901</v>
      </c>
      <c r="G3038">
        <v>135259100</v>
      </c>
      <c r="H3038">
        <v>104.16659545898401</v>
      </c>
      <c r="I3038" s="1" t="str">
        <f t="shared" si="94"/>
        <v>12012</v>
      </c>
      <c r="J3038">
        <f>COUNTIFS($I$2:I3038,I3038)</f>
        <v>18</v>
      </c>
      <c r="K3038" t="b">
        <f t="shared" si="95"/>
        <v>0</v>
      </c>
    </row>
    <row r="3039" spans="1:11" x14ac:dyDescent="0.25">
      <c r="A3039">
        <v>3038</v>
      </c>
      <c r="B3039" s="1">
        <v>40938</v>
      </c>
      <c r="C3039">
        <v>130.50999450683599</v>
      </c>
      <c r="D3039">
        <v>131.44000244140599</v>
      </c>
      <c r="E3039">
        <v>130.05999755859401</v>
      </c>
      <c r="F3039">
        <v>131.36999511718801</v>
      </c>
      <c r="G3039">
        <v>147311800</v>
      </c>
      <c r="H3039">
        <v>103.811004638672</v>
      </c>
      <c r="I3039" s="1" t="str">
        <f t="shared" si="94"/>
        <v>12012</v>
      </c>
      <c r="J3039">
        <f>COUNTIFS($I$2:I3039,I3039)</f>
        <v>19</v>
      </c>
      <c r="K3039" t="b">
        <f t="shared" si="95"/>
        <v>0</v>
      </c>
    </row>
    <row r="3040" spans="1:11" x14ac:dyDescent="0.25">
      <c r="A3040">
        <v>3039</v>
      </c>
      <c r="B3040" s="1">
        <v>40939</v>
      </c>
      <c r="C3040">
        <v>132.02000427246099</v>
      </c>
      <c r="D3040">
        <v>132.17999267578099</v>
      </c>
      <c r="E3040">
        <v>130.67999267578099</v>
      </c>
      <c r="F3040">
        <v>131.32000732421901</v>
      </c>
      <c r="G3040">
        <v>157212000</v>
      </c>
      <c r="H3040">
        <v>103.771492004395</v>
      </c>
      <c r="I3040" s="1" t="str">
        <f t="shared" si="94"/>
        <v>12012</v>
      </c>
      <c r="J3040">
        <f>COUNTIFS($I$2:I3040,I3040)</f>
        <v>20</v>
      </c>
      <c r="K3040" t="b">
        <f t="shared" si="95"/>
        <v>0</v>
      </c>
    </row>
    <row r="3041" spans="1:11" x14ac:dyDescent="0.25">
      <c r="A3041">
        <v>3040</v>
      </c>
      <c r="B3041" s="1">
        <v>40940</v>
      </c>
      <c r="C3041">
        <v>132.28999328613301</v>
      </c>
      <c r="D3041">
        <v>133.13999938964801</v>
      </c>
      <c r="E3041">
        <v>132.13000488281199</v>
      </c>
      <c r="F3041">
        <v>132.47000122070301</v>
      </c>
      <c r="G3041">
        <v>166234500</v>
      </c>
      <c r="H3041">
        <v>104.68026733398401</v>
      </c>
      <c r="I3041" s="1" t="str">
        <f t="shared" si="94"/>
        <v>22012</v>
      </c>
      <c r="J3041">
        <f>COUNTIFS($I$2:I3041,I3041)</f>
        <v>1</v>
      </c>
      <c r="K3041" t="b">
        <f t="shared" si="95"/>
        <v>1</v>
      </c>
    </row>
    <row r="3042" spans="1:11" x14ac:dyDescent="0.25">
      <c r="A3042">
        <v>3041</v>
      </c>
      <c r="B3042" s="1">
        <v>40941</v>
      </c>
      <c r="C3042">
        <v>132.72999572753901</v>
      </c>
      <c r="D3042">
        <v>133.02000427246099</v>
      </c>
      <c r="E3042">
        <v>132.21000671386699</v>
      </c>
      <c r="F3042">
        <v>132.67999267578099</v>
      </c>
      <c r="G3042">
        <v>113090400</v>
      </c>
      <c r="H3042">
        <v>104.84616851806599</v>
      </c>
      <c r="I3042" s="1" t="str">
        <f t="shared" si="94"/>
        <v>22012</v>
      </c>
      <c r="J3042">
        <f>COUNTIFS($I$2:I3042,I3042)</f>
        <v>2</v>
      </c>
      <c r="K3042" t="b">
        <f t="shared" si="95"/>
        <v>0</v>
      </c>
    </row>
    <row r="3043" spans="1:11" x14ac:dyDescent="0.25">
      <c r="A3043">
        <v>3042</v>
      </c>
      <c r="B3043" s="1">
        <v>40942</v>
      </c>
      <c r="C3043">
        <v>134</v>
      </c>
      <c r="D3043">
        <v>134.61999511718801</v>
      </c>
      <c r="E3043">
        <v>133.77000427246099</v>
      </c>
      <c r="F3043">
        <v>134.53999328613301</v>
      </c>
      <c r="G3043">
        <v>160598500</v>
      </c>
      <c r="H3043">
        <v>106.31597900390599</v>
      </c>
      <c r="I3043" s="1" t="str">
        <f t="shared" si="94"/>
        <v>22012</v>
      </c>
      <c r="J3043">
        <f>COUNTIFS($I$2:I3043,I3043)</f>
        <v>3</v>
      </c>
      <c r="K3043" t="b">
        <f t="shared" si="95"/>
        <v>0</v>
      </c>
    </row>
    <row r="3044" spans="1:11" x14ac:dyDescent="0.25">
      <c r="A3044">
        <v>3043</v>
      </c>
      <c r="B3044" s="1">
        <v>40945</v>
      </c>
      <c r="C3044">
        <v>133.97999572753901</v>
      </c>
      <c r="D3044">
        <v>134.50999450683599</v>
      </c>
      <c r="E3044">
        <v>133.830001831055</v>
      </c>
      <c r="F3044">
        <v>134.44999694824199</v>
      </c>
      <c r="G3044">
        <v>107694500</v>
      </c>
      <c r="H3044">
        <v>106.244873046875</v>
      </c>
      <c r="I3044" s="1" t="str">
        <f t="shared" si="94"/>
        <v>22012</v>
      </c>
      <c r="J3044">
        <f>COUNTIFS($I$2:I3044,I3044)</f>
        <v>4</v>
      </c>
      <c r="K3044" t="b">
        <f t="shared" si="95"/>
        <v>0</v>
      </c>
    </row>
    <row r="3045" spans="1:11" x14ac:dyDescent="0.25">
      <c r="A3045">
        <v>3044</v>
      </c>
      <c r="B3045" s="1">
        <v>40946</v>
      </c>
      <c r="C3045">
        <v>134.169998168945</v>
      </c>
      <c r="D3045">
        <v>135.02000427246099</v>
      </c>
      <c r="E3045">
        <v>133.63999938964801</v>
      </c>
      <c r="F3045">
        <v>134.78999328613301</v>
      </c>
      <c r="G3045">
        <v>135528100</v>
      </c>
      <c r="H3045">
        <v>106.513565063477</v>
      </c>
      <c r="I3045" s="1" t="str">
        <f t="shared" si="94"/>
        <v>22012</v>
      </c>
      <c r="J3045">
        <f>COUNTIFS($I$2:I3045,I3045)</f>
        <v>5</v>
      </c>
      <c r="K3045" t="b">
        <f t="shared" si="95"/>
        <v>0</v>
      </c>
    </row>
    <row r="3046" spans="1:11" x14ac:dyDescent="0.25">
      <c r="A3046">
        <v>3045</v>
      </c>
      <c r="B3046" s="1">
        <v>40947</v>
      </c>
      <c r="C3046">
        <v>134.86000061035199</v>
      </c>
      <c r="D3046">
        <v>135.22000122070301</v>
      </c>
      <c r="E3046">
        <v>134.30999755859401</v>
      </c>
      <c r="F3046">
        <v>135.19000244140599</v>
      </c>
      <c r="G3046">
        <v>139361400</v>
      </c>
      <c r="H3046">
        <v>106.829635620117</v>
      </c>
      <c r="I3046" s="1" t="str">
        <f t="shared" si="94"/>
        <v>22012</v>
      </c>
      <c r="J3046">
        <f>COUNTIFS($I$2:I3046,I3046)</f>
        <v>6</v>
      </c>
      <c r="K3046" t="b">
        <f t="shared" si="95"/>
        <v>0</v>
      </c>
    </row>
    <row r="3047" spans="1:11" x14ac:dyDescent="0.25">
      <c r="A3047">
        <v>3046</v>
      </c>
      <c r="B3047" s="1">
        <v>40948</v>
      </c>
      <c r="C3047">
        <v>135.41000366210901</v>
      </c>
      <c r="D3047">
        <v>135.58999633789099</v>
      </c>
      <c r="E3047">
        <v>134.55999755859401</v>
      </c>
      <c r="F3047">
        <v>135.36000061035199</v>
      </c>
      <c r="G3047">
        <v>148602900</v>
      </c>
      <c r="H3047">
        <v>106.96396636962901</v>
      </c>
      <c r="I3047" s="1" t="str">
        <f t="shared" si="94"/>
        <v>22012</v>
      </c>
      <c r="J3047">
        <f>COUNTIFS($I$2:I3047,I3047)</f>
        <v>7</v>
      </c>
      <c r="K3047" t="b">
        <f t="shared" si="95"/>
        <v>0</v>
      </c>
    </row>
    <row r="3048" spans="1:11" x14ac:dyDescent="0.25">
      <c r="A3048">
        <v>3047</v>
      </c>
      <c r="B3048" s="1">
        <v>40949</v>
      </c>
      <c r="C3048">
        <v>134.16000366210901</v>
      </c>
      <c r="D3048">
        <v>134.47000122070301</v>
      </c>
      <c r="E3048">
        <v>133.83999633789099</v>
      </c>
      <c r="F3048">
        <v>134.36000061035199</v>
      </c>
      <c r="G3048">
        <v>167907500</v>
      </c>
      <c r="H3048">
        <v>106.17375946044901</v>
      </c>
      <c r="I3048" s="1" t="str">
        <f t="shared" si="94"/>
        <v>22012</v>
      </c>
      <c r="J3048">
        <f>COUNTIFS($I$2:I3048,I3048)</f>
        <v>8</v>
      </c>
      <c r="K3048" t="b">
        <f t="shared" si="95"/>
        <v>0</v>
      </c>
    </row>
    <row r="3049" spans="1:11" x14ac:dyDescent="0.25">
      <c r="A3049">
        <v>3048</v>
      </c>
      <c r="B3049" s="1">
        <v>40952</v>
      </c>
      <c r="C3049">
        <v>135.32000732421901</v>
      </c>
      <c r="D3049">
        <v>135.52000427246099</v>
      </c>
      <c r="E3049">
        <v>134.74000549316401</v>
      </c>
      <c r="F3049">
        <v>135.36000061035199</v>
      </c>
      <c r="G3049">
        <v>115841900</v>
      </c>
      <c r="H3049">
        <v>106.96396636962901</v>
      </c>
      <c r="I3049" s="1" t="str">
        <f t="shared" si="94"/>
        <v>22012</v>
      </c>
      <c r="J3049">
        <f>COUNTIFS($I$2:I3049,I3049)</f>
        <v>9</v>
      </c>
      <c r="K3049" t="b">
        <f t="shared" si="95"/>
        <v>0</v>
      </c>
    </row>
    <row r="3050" spans="1:11" x14ac:dyDescent="0.25">
      <c r="A3050">
        <v>3049</v>
      </c>
      <c r="B3050" s="1">
        <v>40953</v>
      </c>
      <c r="C3050">
        <v>135</v>
      </c>
      <c r="D3050">
        <v>135.27000427246099</v>
      </c>
      <c r="E3050">
        <v>134.25</v>
      </c>
      <c r="F3050">
        <v>135.19000244140599</v>
      </c>
      <c r="G3050">
        <v>165329500</v>
      </c>
      <c r="H3050">
        <v>106.829635620117</v>
      </c>
      <c r="I3050" s="1" t="str">
        <f t="shared" si="94"/>
        <v>22012</v>
      </c>
      <c r="J3050">
        <f>COUNTIFS($I$2:I3050,I3050)</f>
        <v>10</v>
      </c>
      <c r="K3050" t="b">
        <f t="shared" si="95"/>
        <v>0</v>
      </c>
    </row>
    <row r="3051" spans="1:11" x14ac:dyDescent="0.25">
      <c r="A3051">
        <v>3050</v>
      </c>
      <c r="B3051" s="1">
        <v>40954</v>
      </c>
      <c r="C3051">
        <v>135.63000488281199</v>
      </c>
      <c r="D3051">
        <v>135.830001831055</v>
      </c>
      <c r="E3051">
        <v>134.28999328613301</v>
      </c>
      <c r="F3051">
        <v>134.55999755859401</v>
      </c>
      <c r="G3051">
        <v>195195100</v>
      </c>
      <c r="H3051">
        <v>106.33177185058599</v>
      </c>
      <c r="I3051" s="1" t="str">
        <f t="shared" si="94"/>
        <v>22012</v>
      </c>
      <c r="J3051">
        <f>COUNTIFS($I$2:I3051,I3051)</f>
        <v>11</v>
      </c>
      <c r="K3051" t="b">
        <f t="shared" si="95"/>
        <v>0</v>
      </c>
    </row>
    <row r="3052" spans="1:11" x14ac:dyDescent="0.25">
      <c r="A3052">
        <v>3051</v>
      </c>
      <c r="B3052" s="1">
        <v>40955</v>
      </c>
      <c r="C3052">
        <v>134.57000732421901</v>
      </c>
      <c r="D3052">
        <v>136.169998168945</v>
      </c>
      <c r="E3052">
        <v>134.330001831055</v>
      </c>
      <c r="F3052">
        <v>136.05000305175801</v>
      </c>
      <c r="G3052">
        <v>186567800</v>
      </c>
      <c r="H3052">
        <v>107.50918579101599</v>
      </c>
      <c r="I3052" s="1" t="str">
        <f t="shared" si="94"/>
        <v>22012</v>
      </c>
      <c r="J3052">
        <f>COUNTIFS($I$2:I3052,I3052)</f>
        <v>12</v>
      </c>
      <c r="K3052" t="b">
        <f t="shared" si="95"/>
        <v>0</v>
      </c>
    </row>
    <row r="3053" spans="1:11" x14ac:dyDescent="0.25">
      <c r="A3053">
        <v>3052</v>
      </c>
      <c r="B3053" s="1">
        <v>40956</v>
      </c>
      <c r="C3053">
        <v>136.52000427246099</v>
      </c>
      <c r="D3053">
        <v>136.63000488281199</v>
      </c>
      <c r="E3053">
        <v>135.96000671386699</v>
      </c>
      <c r="F3053">
        <v>136.41000366210901</v>
      </c>
      <c r="G3053">
        <v>129869400</v>
      </c>
      <c r="H3053">
        <v>107.79369354248</v>
      </c>
      <c r="I3053" s="1" t="str">
        <f t="shared" si="94"/>
        <v>22012</v>
      </c>
      <c r="J3053">
        <f>COUNTIFS($I$2:I3053,I3053)</f>
        <v>13</v>
      </c>
      <c r="K3053" t="b">
        <f t="shared" si="95"/>
        <v>0</v>
      </c>
    </row>
    <row r="3054" spans="1:11" x14ac:dyDescent="0.25">
      <c r="A3054">
        <v>3053</v>
      </c>
      <c r="B3054" s="1">
        <v>40960</v>
      </c>
      <c r="C3054">
        <v>136.72999572753901</v>
      </c>
      <c r="D3054">
        <v>137.05000305175801</v>
      </c>
      <c r="E3054">
        <v>136.05000305175801</v>
      </c>
      <c r="F3054">
        <v>136.47000122070301</v>
      </c>
      <c r="G3054">
        <v>134042300</v>
      </c>
      <c r="H3054">
        <v>107.841102600098</v>
      </c>
      <c r="I3054" s="1" t="str">
        <f t="shared" si="94"/>
        <v>22012</v>
      </c>
      <c r="J3054">
        <f>COUNTIFS($I$2:I3054,I3054)</f>
        <v>14</v>
      </c>
      <c r="K3054" t="b">
        <f t="shared" si="95"/>
        <v>0</v>
      </c>
    </row>
    <row r="3055" spans="1:11" x14ac:dyDescent="0.25">
      <c r="A3055">
        <v>3054</v>
      </c>
      <c r="B3055" s="1">
        <v>40961</v>
      </c>
      <c r="C3055">
        <v>136.25999450683599</v>
      </c>
      <c r="D3055">
        <v>136.55000305175801</v>
      </c>
      <c r="E3055">
        <v>135.78999328613301</v>
      </c>
      <c r="F3055">
        <v>136.02999877929699</v>
      </c>
      <c r="G3055">
        <v>124455300</v>
      </c>
      <c r="H3055">
        <v>107.49341583252</v>
      </c>
      <c r="I3055" s="1" t="str">
        <f t="shared" si="94"/>
        <v>22012</v>
      </c>
      <c r="J3055">
        <f>COUNTIFS($I$2:I3055,I3055)</f>
        <v>15</v>
      </c>
      <c r="K3055" t="b">
        <f t="shared" si="95"/>
        <v>0</v>
      </c>
    </row>
    <row r="3056" spans="1:11" x14ac:dyDescent="0.25">
      <c r="A3056">
        <v>3055</v>
      </c>
      <c r="B3056" s="1">
        <v>40962</v>
      </c>
      <c r="C3056">
        <v>135.96000671386699</v>
      </c>
      <c r="D3056">
        <v>136.72999572753901</v>
      </c>
      <c r="E3056">
        <v>135.5</v>
      </c>
      <c r="F3056">
        <v>136.63000488281199</v>
      </c>
      <c r="G3056">
        <v>137704300</v>
      </c>
      <c r="H3056">
        <v>107.967582702637</v>
      </c>
      <c r="I3056" s="1" t="str">
        <f t="shared" si="94"/>
        <v>22012</v>
      </c>
      <c r="J3056">
        <f>COUNTIFS($I$2:I3056,I3056)</f>
        <v>16</v>
      </c>
      <c r="K3056" t="b">
        <f t="shared" si="95"/>
        <v>0</v>
      </c>
    </row>
    <row r="3057" spans="1:11" x14ac:dyDescent="0.25">
      <c r="A3057">
        <v>3056</v>
      </c>
      <c r="B3057" s="1">
        <v>40963</v>
      </c>
      <c r="C3057">
        <v>136.92999267578099</v>
      </c>
      <c r="D3057">
        <v>137.19999694824199</v>
      </c>
      <c r="E3057">
        <v>136.63000488281199</v>
      </c>
      <c r="F3057">
        <v>136.92999267578099</v>
      </c>
      <c r="G3057">
        <v>105539100</v>
      </c>
      <c r="H3057">
        <v>108.20458984375</v>
      </c>
      <c r="I3057" s="1" t="str">
        <f t="shared" si="94"/>
        <v>22012</v>
      </c>
      <c r="J3057">
        <f>COUNTIFS($I$2:I3057,I3057)</f>
        <v>17</v>
      </c>
      <c r="K3057" t="b">
        <f t="shared" si="95"/>
        <v>0</v>
      </c>
    </row>
    <row r="3058" spans="1:11" x14ac:dyDescent="0.25">
      <c r="A3058">
        <v>3057</v>
      </c>
      <c r="B3058" s="1">
        <v>40966</v>
      </c>
      <c r="C3058">
        <v>136.02000427246099</v>
      </c>
      <c r="D3058">
        <v>137.52999877929699</v>
      </c>
      <c r="E3058">
        <v>135.80000305175801</v>
      </c>
      <c r="F3058">
        <v>137.16000366210901</v>
      </c>
      <c r="G3058">
        <v>145728900</v>
      </c>
      <c r="H3058">
        <v>108.386367797852</v>
      </c>
      <c r="I3058" s="1" t="str">
        <f t="shared" si="94"/>
        <v>22012</v>
      </c>
      <c r="J3058">
        <f>COUNTIFS($I$2:I3058,I3058)</f>
        <v>18</v>
      </c>
      <c r="K3058" t="b">
        <f t="shared" si="95"/>
        <v>0</v>
      </c>
    </row>
    <row r="3059" spans="1:11" x14ac:dyDescent="0.25">
      <c r="A3059">
        <v>3058</v>
      </c>
      <c r="B3059" s="1">
        <v>40967</v>
      </c>
      <c r="C3059">
        <v>137.19999694824199</v>
      </c>
      <c r="D3059">
        <v>137.72000122070301</v>
      </c>
      <c r="E3059">
        <v>136.92999267578099</v>
      </c>
      <c r="F3059">
        <v>137.55999755859401</v>
      </c>
      <c r="G3059">
        <v>129355900</v>
      </c>
      <c r="H3059">
        <v>108.702476501465</v>
      </c>
      <c r="I3059" s="1" t="str">
        <f t="shared" si="94"/>
        <v>22012</v>
      </c>
      <c r="J3059">
        <f>COUNTIFS($I$2:I3059,I3059)</f>
        <v>19</v>
      </c>
      <c r="K3059" t="b">
        <f t="shared" si="95"/>
        <v>0</v>
      </c>
    </row>
    <row r="3060" spans="1:11" x14ac:dyDescent="0.25">
      <c r="A3060">
        <v>3059</v>
      </c>
      <c r="B3060" s="1">
        <v>40968</v>
      </c>
      <c r="C3060">
        <v>137.75999450683599</v>
      </c>
      <c r="D3060">
        <v>138.19000244140599</v>
      </c>
      <c r="E3060">
        <v>136.53999328613301</v>
      </c>
      <c r="F3060">
        <v>137.02000427246099</v>
      </c>
      <c r="G3060">
        <v>185934700</v>
      </c>
      <c r="H3060">
        <v>108.275741577148</v>
      </c>
      <c r="I3060" s="1" t="str">
        <f t="shared" si="94"/>
        <v>22012</v>
      </c>
      <c r="J3060">
        <f>COUNTIFS($I$2:I3060,I3060)</f>
        <v>20</v>
      </c>
      <c r="K3060" t="b">
        <f t="shared" si="95"/>
        <v>0</v>
      </c>
    </row>
    <row r="3061" spans="1:11" x14ac:dyDescent="0.25">
      <c r="A3061">
        <v>3060</v>
      </c>
      <c r="B3061" s="1">
        <v>40969</v>
      </c>
      <c r="C3061">
        <v>137.30999755859401</v>
      </c>
      <c r="D3061">
        <v>137.99000549316401</v>
      </c>
      <c r="E3061">
        <v>136.92999267578099</v>
      </c>
      <c r="F3061">
        <v>137.72999572753901</v>
      </c>
      <c r="G3061">
        <v>145023500</v>
      </c>
      <c r="H3061">
        <v>108.83676147460901</v>
      </c>
      <c r="I3061" s="1" t="str">
        <f t="shared" si="94"/>
        <v>32012</v>
      </c>
      <c r="J3061">
        <f>COUNTIFS($I$2:I3061,I3061)</f>
        <v>1</v>
      </c>
      <c r="K3061" t="b">
        <f t="shared" si="95"/>
        <v>1</v>
      </c>
    </row>
    <row r="3062" spans="1:11" x14ac:dyDescent="0.25">
      <c r="A3062">
        <v>3061</v>
      </c>
      <c r="B3062" s="1">
        <v>40970</v>
      </c>
      <c r="C3062">
        <v>137.63999938964801</v>
      </c>
      <c r="D3062">
        <v>137.82000732421901</v>
      </c>
      <c r="E3062">
        <v>137</v>
      </c>
      <c r="F3062">
        <v>137.30999755859401</v>
      </c>
      <c r="G3062">
        <v>120638300</v>
      </c>
      <c r="H3062">
        <v>108.504936218262</v>
      </c>
      <c r="I3062" s="1" t="str">
        <f t="shared" si="94"/>
        <v>32012</v>
      </c>
      <c r="J3062">
        <f>COUNTIFS($I$2:I3062,I3062)</f>
        <v>2</v>
      </c>
      <c r="K3062" t="b">
        <f t="shared" si="95"/>
        <v>0</v>
      </c>
    </row>
    <row r="3063" spans="1:11" x14ac:dyDescent="0.25">
      <c r="A3063">
        <v>3062</v>
      </c>
      <c r="B3063" s="1">
        <v>40973</v>
      </c>
      <c r="C3063">
        <v>137.10000610351599</v>
      </c>
      <c r="D3063">
        <v>137.19999694824199</v>
      </c>
      <c r="E3063">
        <v>136.27999877929699</v>
      </c>
      <c r="F3063">
        <v>136.75</v>
      </c>
      <c r="G3063">
        <v>140765000</v>
      </c>
      <c r="H3063">
        <v>108.062393188477</v>
      </c>
      <c r="I3063" s="1" t="str">
        <f t="shared" si="94"/>
        <v>32012</v>
      </c>
      <c r="J3063">
        <f>COUNTIFS($I$2:I3063,I3063)</f>
        <v>3</v>
      </c>
      <c r="K3063" t="b">
        <f t="shared" si="95"/>
        <v>0</v>
      </c>
    </row>
    <row r="3064" spans="1:11" x14ac:dyDescent="0.25">
      <c r="A3064">
        <v>3063</v>
      </c>
      <c r="B3064" s="1">
        <v>40974</v>
      </c>
      <c r="C3064">
        <v>135.35000610351599</v>
      </c>
      <c r="D3064">
        <v>135.42999267578099</v>
      </c>
      <c r="E3064">
        <v>134.36000061035199</v>
      </c>
      <c r="F3064">
        <v>134.75</v>
      </c>
      <c r="G3064">
        <v>202129900</v>
      </c>
      <c r="H3064">
        <v>106.481925964355</v>
      </c>
      <c r="I3064" s="1" t="str">
        <f t="shared" si="94"/>
        <v>32012</v>
      </c>
      <c r="J3064">
        <f>COUNTIFS($I$2:I3064,I3064)</f>
        <v>4</v>
      </c>
      <c r="K3064" t="b">
        <f t="shared" si="95"/>
        <v>0</v>
      </c>
    </row>
    <row r="3065" spans="1:11" x14ac:dyDescent="0.25">
      <c r="A3065">
        <v>3064</v>
      </c>
      <c r="B3065" s="1">
        <v>40975</v>
      </c>
      <c r="C3065">
        <v>135.05999755859401</v>
      </c>
      <c r="D3065">
        <v>135.91000366210901</v>
      </c>
      <c r="E3065">
        <v>134.92999267578099</v>
      </c>
      <c r="F3065">
        <v>135.69000244140599</v>
      </c>
      <c r="G3065">
        <v>143692200</v>
      </c>
      <c r="H3065">
        <v>107.22470092773401</v>
      </c>
      <c r="I3065" s="1" t="str">
        <f t="shared" si="94"/>
        <v>32012</v>
      </c>
      <c r="J3065">
        <f>COUNTIFS($I$2:I3065,I3065)</f>
        <v>5</v>
      </c>
      <c r="K3065" t="b">
        <f t="shared" si="95"/>
        <v>0</v>
      </c>
    </row>
    <row r="3066" spans="1:11" x14ac:dyDescent="0.25">
      <c r="A3066">
        <v>3065</v>
      </c>
      <c r="B3066" s="1">
        <v>40976</v>
      </c>
      <c r="C3066">
        <v>136.52000427246099</v>
      </c>
      <c r="D3066">
        <v>137.32000732421901</v>
      </c>
      <c r="E3066">
        <v>136.24000549316401</v>
      </c>
      <c r="F3066">
        <v>137.03999328613301</v>
      </c>
      <c r="G3066">
        <v>116968900</v>
      </c>
      <c r="H3066">
        <v>108.291496276855</v>
      </c>
      <c r="I3066" s="1" t="str">
        <f t="shared" si="94"/>
        <v>32012</v>
      </c>
      <c r="J3066">
        <f>COUNTIFS($I$2:I3066,I3066)</f>
        <v>6</v>
      </c>
      <c r="K3066" t="b">
        <f t="shared" si="95"/>
        <v>0</v>
      </c>
    </row>
    <row r="3067" spans="1:11" x14ac:dyDescent="0.25">
      <c r="A3067">
        <v>3066</v>
      </c>
      <c r="B3067" s="1">
        <v>40977</v>
      </c>
      <c r="C3067">
        <v>137.30000305175801</v>
      </c>
      <c r="D3067">
        <v>137.92999267578099</v>
      </c>
      <c r="E3067">
        <v>137.13000488281199</v>
      </c>
      <c r="F3067">
        <v>137.57000732421901</v>
      </c>
      <c r="G3067">
        <v>122836800</v>
      </c>
      <c r="H3067">
        <v>108.71036529541</v>
      </c>
      <c r="I3067" s="1" t="str">
        <f t="shared" si="94"/>
        <v>32012</v>
      </c>
      <c r="J3067">
        <f>COUNTIFS($I$2:I3067,I3067)</f>
        <v>7</v>
      </c>
      <c r="K3067" t="b">
        <f t="shared" si="95"/>
        <v>0</v>
      </c>
    </row>
    <row r="3068" spans="1:11" x14ac:dyDescent="0.25">
      <c r="A3068">
        <v>3067</v>
      </c>
      <c r="B3068" s="1">
        <v>40980</v>
      </c>
      <c r="C3068">
        <v>137.55000305175801</v>
      </c>
      <c r="D3068">
        <v>137.75999450683599</v>
      </c>
      <c r="E3068">
        <v>137.08999633789099</v>
      </c>
      <c r="F3068">
        <v>137.580001831055</v>
      </c>
      <c r="G3068">
        <v>104003500</v>
      </c>
      <c r="H3068">
        <v>108.71823883056599</v>
      </c>
      <c r="I3068" s="1" t="str">
        <f t="shared" si="94"/>
        <v>32012</v>
      </c>
      <c r="J3068">
        <f>COUNTIFS($I$2:I3068,I3068)</f>
        <v>8</v>
      </c>
      <c r="K3068" t="b">
        <f t="shared" si="95"/>
        <v>0</v>
      </c>
    </row>
    <row r="3069" spans="1:11" x14ac:dyDescent="0.25">
      <c r="A3069">
        <v>3068</v>
      </c>
      <c r="B3069" s="1">
        <v>40981</v>
      </c>
      <c r="C3069">
        <v>138.32000732421901</v>
      </c>
      <c r="D3069">
        <v>140.13000488281199</v>
      </c>
      <c r="E3069">
        <v>138.08999633789099</v>
      </c>
      <c r="F3069">
        <v>140.05999755859401</v>
      </c>
      <c r="G3069">
        <v>184090500</v>
      </c>
      <c r="H3069">
        <v>110.678024291992</v>
      </c>
      <c r="I3069" s="1" t="str">
        <f t="shared" si="94"/>
        <v>32012</v>
      </c>
      <c r="J3069">
        <f>COUNTIFS($I$2:I3069,I3069)</f>
        <v>9</v>
      </c>
      <c r="K3069" t="b">
        <f t="shared" si="95"/>
        <v>0</v>
      </c>
    </row>
    <row r="3070" spans="1:11" x14ac:dyDescent="0.25">
      <c r="A3070">
        <v>3069</v>
      </c>
      <c r="B3070" s="1">
        <v>40982</v>
      </c>
      <c r="C3070">
        <v>140.10000610351599</v>
      </c>
      <c r="D3070">
        <v>140.44999694824199</v>
      </c>
      <c r="E3070">
        <v>139.47999572753901</v>
      </c>
      <c r="F3070">
        <v>139.91000366210901</v>
      </c>
      <c r="G3070">
        <v>145163600</v>
      </c>
      <c r="H3070">
        <v>110.559463500977</v>
      </c>
      <c r="I3070" s="1" t="str">
        <f t="shared" si="94"/>
        <v>32012</v>
      </c>
      <c r="J3070">
        <f>COUNTIFS($I$2:I3070,I3070)</f>
        <v>10</v>
      </c>
      <c r="K3070" t="b">
        <f t="shared" si="95"/>
        <v>0</v>
      </c>
    </row>
    <row r="3071" spans="1:11" x14ac:dyDescent="0.25">
      <c r="A3071">
        <v>3070</v>
      </c>
      <c r="B3071" s="1">
        <v>40983</v>
      </c>
      <c r="C3071">
        <v>140.11999511718801</v>
      </c>
      <c r="D3071">
        <v>140.77999877929699</v>
      </c>
      <c r="E3071">
        <v>139.75999450683599</v>
      </c>
      <c r="F3071">
        <v>140.72000122070301</v>
      </c>
      <c r="G3071">
        <v>165118500</v>
      </c>
      <c r="H3071">
        <v>111.19952392578099</v>
      </c>
      <c r="I3071" s="1" t="str">
        <f t="shared" si="94"/>
        <v>32012</v>
      </c>
      <c r="J3071">
        <f>COUNTIFS($I$2:I3071,I3071)</f>
        <v>11</v>
      </c>
      <c r="K3071" t="b">
        <f t="shared" si="95"/>
        <v>0</v>
      </c>
    </row>
    <row r="3072" spans="1:11" x14ac:dyDescent="0.25">
      <c r="A3072">
        <v>3071</v>
      </c>
      <c r="B3072" s="1">
        <v>40984</v>
      </c>
      <c r="C3072">
        <v>140.36000061035199</v>
      </c>
      <c r="D3072">
        <v>140.47999572753901</v>
      </c>
      <c r="E3072">
        <v>140</v>
      </c>
      <c r="F3072">
        <v>140.30000305175801</v>
      </c>
      <c r="G3072">
        <v>152893500</v>
      </c>
      <c r="H3072">
        <v>111.353507995605</v>
      </c>
      <c r="I3072" s="1" t="str">
        <f t="shared" si="94"/>
        <v>32012</v>
      </c>
      <c r="J3072">
        <f>COUNTIFS($I$2:I3072,I3072)</f>
        <v>12</v>
      </c>
      <c r="K3072" t="b">
        <f t="shared" si="95"/>
        <v>0</v>
      </c>
    </row>
    <row r="3073" spans="1:11" x14ac:dyDescent="0.25">
      <c r="A3073">
        <v>3072</v>
      </c>
      <c r="B3073" s="1">
        <v>40987</v>
      </c>
      <c r="C3073">
        <v>140.21000671386699</v>
      </c>
      <c r="D3073">
        <v>141.27999877929699</v>
      </c>
      <c r="E3073">
        <v>140.11000061035199</v>
      </c>
      <c r="F3073">
        <v>140.85000610351599</v>
      </c>
      <c r="G3073">
        <v>125291100</v>
      </c>
      <c r="H3073">
        <v>111.790046691895</v>
      </c>
      <c r="I3073" s="1" t="str">
        <f t="shared" si="94"/>
        <v>32012</v>
      </c>
      <c r="J3073">
        <f>COUNTIFS($I$2:I3073,I3073)</f>
        <v>13</v>
      </c>
      <c r="K3073" t="b">
        <f t="shared" si="95"/>
        <v>0</v>
      </c>
    </row>
    <row r="3074" spans="1:11" x14ac:dyDescent="0.25">
      <c r="A3074">
        <v>3073</v>
      </c>
      <c r="B3074" s="1">
        <v>40988</v>
      </c>
      <c r="C3074">
        <v>140.05000305175801</v>
      </c>
      <c r="D3074">
        <v>140.61000061035199</v>
      </c>
      <c r="E3074">
        <v>139.63999938964801</v>
      </c>
      <c r="F3074">
        <v>140.44000244140599</v>
      </c>
      <c r="G3074">
        <v>121729700</v>
      </c>
      <c r="H3074">
        <v>111.46461486816401</v>
      </c>
      <c r="I3074" s="1" t="str">
        <f t="shared" si="94"/>
        <v>32012</v>
      </c>
      <c r="J3074">
        <f>COUNTIFS($I$2:I3074,I3074)</f>
        <v>14</v>
      </c>
      <c r="K3074" t="b">
        <f t="shared" si="95"/>
        <v>0</v>
      </c>
    </row>
    <row r="3075" spans="1:11" x14ac:dyDescent="0.25">
      <c r="A3075">
        <v>3074</v>
      </c>
      <c r="B3075" s="1">
        <v>40989</v>
      </c>
      <c r="C3075">
        <v>140.52000427246099</v>
      </c>
      <c r="D3075">
        <v>140.64999389648401</v>
      </c>
      <c r="E3075">
        <v>139.919998168945</v>
      </c>
      <c r="F3075">
        <v>140.21000671386699</v>
      </c>
      <c r="G3075">
        <v>122388400</v>
      </c>
      <c r="H3075">
        <v>111.28207397460901</v>
      </c>
      <c r="I3075" s="1" t="str">
        <f t="shared" ref="I3075:I3138" si="96">MONTH(B3075)&amp;YEAR(B3075)</f>
        <v>32012</v>
      </c>
      <c r="J3075">
        <f>COUNTIFS($I$2:I3075,I3075)</f>
        <v>15</v>
      </c>
      <c r="K3075" t="b">
        <f t="shared" ref="K3075:K3138" si="97">IF(J3075=1,TRUE(),FALSE())</f>
        <v>0</v>
      </c>
    </row>
    <row r="3076" spans="1:11" x14ac:dyDescent="0.25">
      <c r="A3076">
        <v>3075</v>
      </c>
      <c r="B3076" s="1">
        <v>40990</v>
      </c>
      <c r="C3076">
        <v>139.17999267578099</v>
      </c>
      <c r="D3076">
        <v>139.55000305175801</v>
      </c>
      <c r="E3076">
        <v>138.74000549316401</v>
      </c>
      <c r="F3076">
        <v>139.19999694824199</v>
      </c>
      <c r="G3076">
        <v>135216700</v>
      </c>
      <c r="H3076">
        <v>110.480476379395</v>
      </c>
      <c r="I3076" s="1" t="str">
        <f t="shared" si="96"/>
        <v>32012</v>
      </c>
      <c r="J3076">
        <f>COUNTIFS($I$2:I3076,I3076)</f>
        <v>16</v>
      </c>
      <c r="K3076" t="b">
        <f t="shared" si="97"/>
        <v>0</v>
      </c>
    </row>
    <row r="3077" spans="1:11" x14ac:dyDescent="0.25">
      <c r="A3077">
        <v>3076</v>
      </c>
      <c r="B3077" s="1">
        <v>40991</v>
      </c>
      <c r="C3077">
        <v>139.32000732421901</v>
      </c>
      <c r="D3077">
        <v>139.80999755859401</v>
      </c>
      <c r="E3077">
        <v>138.55000305175801</v>
      </c>
      <c r="F3077">
        <v>139.64999389648401</v>
      </c>
      <c r="G3077">
        <v>120521000</v>
      </c>
      <c r="H3077">
        <v>110.83763885498</v>
      </c>
      <c r="I3077" s="1" t="str">
        <f t="shared" si="96"/>
        <v>32012</v>
      </c>
      <c r="J3077">
        <f>COUNTIFS($I$2:I3077,I3077)</f>
        <v>17</v>
      </c>
      <c r="K3077" t="b">
        <f t="shared" si="97"/>
        <v>0</v>
      </c>
    </row>
    <row r="3078" spans="1:11" x14ac:dyDescent="0.25">
      <c r="A3078">
        <v>3077</v>
      </c>
      <c r="B3078" s="1">
        <v>40994</v>
      </c>
      <c r="C3078">
        <v>140.64999389648401</v>
      </c>
      <c r="D3078">
        <v>141.61000061035199</v>
      </c>
      <c r="E3078">
        <v>140.60000610351599</v>
      </c>
      <c r="F3078">
        <v>141.61000061035199</v>
      </c>
      <c r="G3078">
        <v>120164000</v>
      </c>
      <c r="H3078">
        <v>112.39323425293</v>
      </c>
      <c r="I3078" s="1" t="str">
        <f t="shared" si="96"/>
        <v>32012</v>
      </c>
      <c r="J3078">
        <f>COUNTIFS($I$2:I3078,I3078)</f>
        <v>18</v>
      </c>
      <c r="K3078" t="b">
        <f t="shared" si="97"/>
        <v>0</v>
      </c>
    </row>
    <row r="3079" spans="1:11" x14ac:dyDescent="0.25">
      <c r="A3079">
        <v>3078</v>
      </c>
      <c r="B3079" s="1">
        <v>40995</v>
      </c>
      <c r="C3079">
        <v>141.74000549316401</v>
      </c>
      <c r="D3079">
        <v>141.830001831055</v>
      </c>
      <c r="E3079">
        <v>141.080001831055</v>
      </c>
      <c r="F3079">
        <v>141.169998168945</v>
      </c>
      <c r="G3079">
        <v>119868500</v>
      </c>
      <c r="H3079">
        <v>112.044021606445</v>
      </c>
      <c r="I3079" s="1" t="str">
        <f t="shared" si="96"/>
        <v>32012</v>
      </c>
      <c r="J3079">
        <f>COUNTIFS($I$2:I3079,I3079)</f>
        <v>19</v>
      </c>
      <c r="K3079" t="b">
        <f t="shared" si="97"/>
        <v>0</v>
      </c>
    </row>
    <row r="3080" spans="1:11" x14ac:dyDescent="0.25">
      <c r="A3080">
        <v>3079</v>
      </c>
      <c r="B3080" s="1">
        <v>40996</v>
      </c>
      <c r="C3080">
        <v>141.10000610351599</v>
      </c>
      <c r="D3080">
        <v>141.32000732421901</v>
      </c>
      <c r="E3080">
        <v>139.63999938964801</v>
      </c>
      <c r="F3080">
        <v>140.47000122070301</v>
      </c>
      <c r="G3080">
        <v>148562100</v>
      </c>
      <c r="H3080">
        <v>111.48845672607401</v>
      </c>
      <c r="I3080" s="1" t="str">
        <f t="shared" si="96"/>
        <v>32012</v>
      </c>
      <c r="J3080">
        <f>COUNTIFS($I$2:I3080,I3080)</f>
        <v>20</v>
      </c>
      <c r="K3080" t="b">
        <f t="shared" si="97"/>
        <v>0</v>
      </c>
    </row>
    <row r="3081" spans="1:11" x14ac:dyDescent="0.25">
      <c r="A3081">
        <v>3080</v>
      </c>
      <c r="B3081" s="1">
        <v>40997</v>
      </c>
      <c r="C3081">
        <v>139.63999938964801</v>
      </c>
      <c r="D3081">
        <v>140.49000549316401</v>
      </c>
      <c r="E3081">
        <v>139.08999633789099</v>
      </c>
      <c r="F3081">
        <v>140.22999572753901</v>
      </c>
      <c r="G3081">
        <v>164963700</v>
      </c>
      <c r="H3081">
        <v>111.29794311523401</v>
      </c>
      <c r="I3081" s="1" t="str">
        <f t="shared" si="96"/>
        <v>32012</v>
      </c>
      <c r="J3081">
        <f>COUNTIFS($I$2:I3081,I3081)</f>
        <v>21</v>
      </c>
      <c r="K3081" t="b">
        <f t="shared" si="97"/>
        <v>0</v>
      </c>
    </row>
    <row r="3082" spans="1:11" x14ac:dyDescent="0.25">
      <c r="A3082">
        <v>3081</v>
      </c>
      <c r="B3082" s="1">
        <v>40998</v>
      </c>
      <c r="C3082">
        <v>140.919998168945</v>
      </c>
      <c r="D3082">
        <v>141.05000305175801</v>
      </c>
      <c r="E3082">
        <v>140.05000305175801</v>
      </c>
      <c r="F3082">
        <v>140.80999755859401</v>
      </c>
      <c r="G3082">
        <v>135486800</v>
      </c>
      <c r="H3082">
        <v>111.75827789306599</v>
      </c>
      <c r="I3082" s="1" t="str">
        <f t="shared" si="96"/>
        <v>32012</v>
      </c>
      <c r="J3082">
        <f>COUNTIFS($I$2:I3082,I3082)</f>
        <v>22</v>
      </c>
      <c r="K3082" t="b">
        <f t="shared" si="97"/>
        <v>0</v>
      </c>
    </row>
    <row r="3083" spans="1:11" x14ac:dyDescent="0.25">
      <c r="A3083">
        <v>3082</v>
      </c>
      <c r="B3083" s="1">
        <v>41001</v>
      </c>
      <c r="C3083">
        <v>140.63999938964801</v>
      </c>
      <c r="D3083">
        <v>142.21000671386699</v>
      </c>
      <c r="E3083">
        <v>140.36000061035199</v>
      </c>
      <c r="F3083">
        <v>141.83999633789099</v>
      </c>
      <c r="G3083">
        <v>151741100</v>
      </c>
      <c r="H3083">
        <v>112.57576751709</v>
      </c>
      <c r="I3083" s="1" t="str">
        <f t="shared" si="96"/>
        <v>42012</v>
      </c>
      <c r="J3083">
        <f>COUNTIFS($I$2:I3083,I3083)</f>
        <v>1</v>
      </c>
      <c r="K3083" t="b">
        <f t="shared" si="97"/>
        <v>1</v>
      </c>
    </row>
    <row r="3084" spans="1:11" x14ac:dyDescent="0.25">
      <c r="A3084">
        <v>3083</v>
      </c>
      <c r="B3084" s="1">
        <v>41002</v>
      </c>
      <c r="C3084">
        <v>141.63999938964801</v>
      </c>
      <c r="D3084">
        <v>141.88000488281199</v>
      </c>
      <c r="E3084">
        <v>140.42999267578099</v>
      </c>
      <c r="F3084">
        <v>141.25999450683599</v>
      </c>
      <c r="G3084">
        <v>155806700</v>
      </c>
      <c r="H3084">
        <v>112.115394592285</v>
      </c>
      <c r="I3084" s="1" t="str">
        <f t="shared" si="96"/>
        <v>42012</v>
      </c>
      <c r="J3084">
        <f>COUNTIFS($I$2:I3084,I3084)</f>
        <v>2</v>
      </c>
      <c r="K3084" t="b">
        <f t="shared" si="97"/>
        <v>0</v>
      </c>
    </row>
    <row r="3085" spans="1:11" x14ac:dyDescent="0.25">
      <c r="A3085">
        <v>3084</v>
      </c>
      <c r="B3085" s="1">
        <v>41003</v>
      </c>
      <c r="C3085">
        <v>140.22000122070301</v>
      </c>
      <c r="D3085">
        <v>140.33999633789099</v>
      </c>
      <c r="E3085">
        <v>139.33999633789099</v>
      </c>
      <c r="F3085">
        <v>139.86000061035199</v>
      </c>
      <c r="G3085">
        <v>146896000</v>
      </c>
      <c r="H3085">
        <v>111.00430297851599</v>
      </c>
      <c r="I3085" s="1" t="str">
        <f t="shared" si="96"/>
        <v>42012</v>
      </c>
      <c r="J3085">
        <f>COUNTIFS($I$2:I3085,I3085)</f>
        <v>3</v>
      </c>
      <c r="K3085" t="b">
        <f t="shared" si="97"/>
        <v>0</v>
      </c>
    </row>
    <row r="3086" spans="1:11" x14ac:dyDescent="0.25">
      <c r="A3086">
        <v>3085</v>
      </c>
      <c r="B3086" s="1">
        <v>41004</v>
      </c>
      <c r="C3086">
        <v>139.38000488281199</v>
      </c>
      <c r="D3086">
        <v>140.19999694824199</v>
      </c>
      <c r="E3086">
        <v>139.25999450683599</v>
      </c>
      <c r="F3086">
        <v>139.78999328613301</v>
      </c>
      <c r="G3086">
        <v>137439400</v>
      </c>
      <c r="H3086">
        <v>110.948738098145</v>
      </c>
      <c r="I3086" s="1" t="str">
        <f t="shared" si="96"/>
        <v>42012</v>
      </c>
      <c r="J3086">
        <f>COUNTIFS($I$2:I3086,I3086)</f>
        <v>4</v>
      </c>
      <c r="K3086" t="b">
        <f t="shared" si="97"/>
        <v>0</v>
      </c>
    </row>
    <row r="3087" spans="1:11" x14ac:dyDescent="0.25">
      <c r="A3087">
        <v>3086</v>
      </c>
      <c r="B3087" s="1">
        <v>41008</v>
      </c>
      <c r="C3087">
        <v>138.02999877929699</v>
      </c>
      <c r="D3087">
        <v>139.83999633789099</v>
      </c>
      <c r="E3087">
        <v>137.83999633789099</v>
      </c>
      <c r="F3087">
        <v>138.22000122070301</v>
      </c>
      <c r="G3087">
        <v>127555900</v>
      </c>
      <c r="H3087">
        <v>109.702667236328</v>
      </c>
      <c r="I3087" s="1" t="str">
        <f t="shared" si="96"/>
        <v>42012</v>
      </c>
      <c r="J3087">
        <f>COUNTIFS($I$2:I3087,I3087)</f>
        <v>5</v>
      </c>
      <c r="K3087" t="b">
        <f t="shared" si="97"/>
        <v>0</v>
      </c>
    </row>
    <row r="3088" spans="1:11" x14ac:dyDescent="0.25">
      <c r="A3088">
        <v>3087</v>
      </c>
      <c r="B3088" s="1">
        <v>41009</v>
      </c>
      <c r="C3088">
        <v>137.94999694824199</v>
      </c>
      <c r="D3088">
        <v>138.33999633789099</v>
      </c>
      <c r="E3088">
        <v>135.75999450683599</v>
      </c>
      <c r="F3088">
        <v>135.89999389648401</v>
      </c>
      <c r="G3088">
        <v>235360300</v>
      </c>
      <c r="H3088">
        <v>107.86130523681599</v>
      </c>
      <c r="I3088" s="1" t="str">
        <f t="shared" si="96"/>
        <v>42012</v>
      </c>
      <c r="J3088">
        <f>COUNTIFS($I$2:I3088,I3088)</f>
        <v>6</v>
      </c>
      <c r="K3088" t="b">
        <f t="shared" si="97"/>
        <v>0</v>
      </c>
    </row>
    <row r="3089" spans="1:11" x14ac:dyDescent="0.25">
      <c r="A3089">
        <v>3088</v>
      </c>
      <c r="B3089" s="1">
        <v>41010</v>
      </c>
      <c r="C3089">
        <v>137.28999328613301</v>
      </c>
      <c r="D3089">
        <v>137.53999328613301</v>
      </c>
      <c r="E3089">
        <v>136.75</v>
      </c>
      <c r="F3089">
        <v>137</v>
      </c>
      <c r="G3089">
        <v>154133000</v>
      </c>
      <c r="H3089">
        <v>108.734344482422</v>
      </c>
      <c r="I3089" s="1" t="str">
        <f t="shared" si="96"/>
        <v>42012</v>
      </c>
      <c r="J3089">
        <f>COUNTIFS($I$2:I3089,I3089)</f>
        <v>7</v>
      </c>
      <c r="K3089" t="b">
        <f t="shared" si="97"/>
        <v>0</v>
      </c>
    </row>
    <row r="3090" spans="1:11" x14ac:dyDescent="0.25">
      <c r="A3090">
        <v>3089</v>
      </c>
      <c r="B3090" s="1">
        <v>41011</v>
      </c>
      <c r="C3090">
        <v>137.13000488281199</v>
      </c>
      <c r="D3090">
        <v>138.89999389648401</v>
      </c>
      <c r="E3090">
        <v>137.02999877929699</v>
      </c>
      <c r="F3090">
        <v>138.78999328613301</v>
      </c>
      <c r="G3090">
        <v>154321500</v>
      </c>
      <c r="H3090">
        <v>110.15504455566401</v>
      </c>
      <c r="I3090" s="1" t="str">
        <f t="shared" si="96"/>
        <v>42012</v>
      </c>
      <c r="J3090">
        <f>COUNTIFS($I$2:I3090,I3090)</f>
        <v>8</v>
      </c>
      <c r="K3090" t="b">
        <f t="shared" si="97"/>
        <v>0</v>
      </c>
    </row>
    <row r="3091" spans="1:11" x14ac:dyDescent="0.25">
      <c r="A3091">
        <v>3090</v>
      </c>
      <c r="B3091" s="1">
        <v>41012</v>
      </c>
      <c r="C3091">
        <v>138.47000122070301</v>
      </c>
      <c r="D3091">
        <v>138.82000732421901</v>
      </c>
      <c r="E3091">
        <v>137.00999450683599</v>
      </c>
      <c r="F3091">
        <v>137.13999938964801</v>
      </c>
      <c r="G3091">
        <v>169246700</v>
      </c>
      <c r="H3091">
        <v>108.845458984375</v>
      </c>
      <c r="I3091" s="1" t="str">
        <f t="shared" si="96"/>
        <v>42012</v>
      </c>
      <c r="J3091">
        <f>COUNTIFS($I$2:I3091,I3091)</f>
        <v>9</v>
      </c>
      <c r="K3091" t="b">
        <f t="shared" si="97"/>
        <v>0</v>
      </c>
    </row>
    <row r="3092" spans="1:11" x14ac:dyDescent="0.25">
      <c r="A3092">
        <v>3091</v>
      </c>
      <c r="B3092" s="1">
        <v>41015</v>
      </c>
      <c r="C3092">
        <v>137.83999633789099</v>
      </c>
      <c r="D3092">
        <v>138.03999328613301</v>
      </c>
      <c r="E3092">
        <v>136.580001831055</v>
      </c>
      <c r="F3092">
        <v>137.05000305175801</v>
      </c>
      <c r="G3092">
        <v>147825300</v>
      </c>
      <c r="H3092">
        <v>108.774047851562</v>
      </c>
      <c r="I3092" s="1" t="str">
        <f t="shared" si="96"/>
        <v>42012</v>
      </c>
      <c r="J3092">
        <f>COUNTIFS($I$2:I3092,I3092)</f>
        <v>10</v>
      </c>
      <c r="K3092" t="b">
        <f t="shared" si="97"/>
        <v>0</v>
      </c>
    </row>
    <row r="3093" spans="1:11" x14ac:dyDescent="0.25">
      <c r="A3093">
        <v>3092</v>
      </c>
      <c r="B3093" s="1">
        <v>41016</v>
      </c>
      <c r="C3093">
        <v>137.83999633789099</v>
      </c>
      <c r="D3093">
        <v>139.36000061035199</v>
      </c>
      <c r="E3093">
        <v>137.69999694824199</v>
      </c>
      <c r="F3093">
        <v>139.080001831055</v>
      </c>
      <c r="G3093">
        <v>147877600</v>
      </c>
      <c r="H3093">
        <v>110.385246276855</v>
      </c>
      <c r="I3093" s="1" t="str">
        <f t="shared" si="96"/>
        <v>42012</v>
      </c>
      <c r="J3093">
        <f>COUNTIFS($I$2:I3093,I3093)</f>
        <v>11</v>
      </c>
      <c r="K3093" t="b">
        <f t="shared" si="97"/>
        <v>0</v>
      </c>
    </row>
    <row r="3094" spans="1:11" x14ac:dyDescent="0.25">
      <c r="A3094">
        <v>3093</v>
      </c>
      <c r="B3094" s="1">
        <v>41017</v>
      </c>
      <c r="C3094">
        <v>138.46000671386699</v>
      </c>
      <c r="D3094">
        <v>139.080001831055</v>
      </c>
      <c r="E3094">
        <v>138.38000488281199</v>
      </c>
      <c r="F3094">
        <v>138.61000061035199</v>
      </c>
      <c r="G3094">
        <v>123884200</v>
      </c>
      <c r="H3094">
        <v>110.012176513672</v>
      </c>
      <c r="I3094" s="1" t="str">
        <f t="shared" si="96"/>
        <v>42012</v>
      </c>
      <c r="J3094">
        <f>COUNTIFS($I$2:I3094,I3094)</f>
        <v>12</v>
      </c>
      <c r="K3094" t="b">
        <f t="shared" si="97"/>
        <v>0</v>
      </c>
    </row>
    <row r="3095" spans="1:11" x14ac:dyDescent="0.25">
      <c r="A3095">
        <v>3094</v>
      </c>
      <c r="B3095" s="1">
        <v>41018</v>
      </c>
      <c r="C3095">
        <v>138.63000488281199</v>
      </c>
      <c r="D3095">
        <v>139.14999389648401</v>
      </c>
      <c r="E3095">
        <v>137.07000732421901</v>
      </c>
      <c r="F3095">
        <v>137.72000122070301</v>
      </c>
      <c r="G3095">
        <v>198666700</v>
      </c>
      <c r="H3095">
        <v>109.305824279785</v>
      </c>
      <c r="I3095" s="1" t="str">
        <f t="shared" si="96"/>
        <v>42012</v>
      </c>
      <c r="J3095">
        <f>COUNTIFS($I$2:I3095,I3095)</f>
        <v>13</v>
      </c>
      <c r="K3095" t="b">
        <f t="shared" si="97"/>
        <v>0</v>
      </c>
    </row>
    <row r="3096" spans="1:11" x14ac:dyDescent="0.25">
      <c r="A3096">
        <v>3095</v>
      </c>
      <c r="B3096" s="1">
        <v>41019</v>
      </c>
      <c r="C3096">
        <v>138.330001831055</v>
      </c>
      <c r="D3096">
        <v>138.830001831055</v>
      </c>
      <c r="E3096">
        <v>137.86999511718801</v>
      </c>
      <c r="F3096">
        <v>137.94999694824199</v>
      </c>
      <c r="G3096">
        <v>143199600</v>
      </c>
      <c r="H3096">
        <v>109.48834228515599</v>
      </c>
      <c r="I3096" s="1" t="str">
        <f t="shared" si="96"/>
        <v>42012</v>
      </c>
      <c r="J3096">
        <f>COUNTIFS($I$2:I3096,I3096)</f>
        <v>14</v>
      </c>
      <c r="K3096" t="b">
        <f t="shared" si="97"/>
        <v>0</v>
      </c>
    </row>
    <row r="3097" spans="1:11" x14ac:dyDescent="0.25">
      <c r="A3097">
        <v>3096</v>
      </c>
      <c r="B3097" s="1">
        <v>41022</v>
      </c>
      <c r="C3097">
        <v>136.53999328613301</v>
      </c>
      <c r="D3097">
        <v>136.91000366210901</v>
      </c>
      <c r="E3097">
        <v>135.94000244140599</v>
      </c>
      <c r="F3097">
        <v>136.78999328613301</v>
      </c>
      <c r="G3097">
        <v>171844900</v>
      </c>
      <c r="H3097">
        <v>108.567672729492</v>
      </c>
      <c r="I3097" s="1" t="str">
        <f t="shared" si="96"/>
        <v>42012</v>
      </c>
      <c r="J3097">
        <f>COUNTIFS($I$2:I3097,I3097)</f>
        <v>15</v>
      </c>
      <c r="K3097" t="b">
        <f t="shared" si="97"/>
        <v>0</v>
      </c>
    </row>
    <row r="3098" spans="1:11" x14ac:dyDescent="0.25">
      <c r="A3098">
        <v>3097</v>
      </c>
      <c r="B3098" s="1">
        <v>41023</v>
      </c>
      <c r="C3098">
        <v>136.91000366210901</v>
      </c>
      <c r="D3098">
        <v>137.66000366210901</v>
      </c>
      <c r="E3098">
        <v>136.80000305175801</v>
      </c>
      <c r="F3098">
        <v>137.30999755859401</v>
      </c>
      <c r="G3098">
        <v>137484200</v>
      </c>
      <c r="H3098">
        <v>108.980415344238</v>
      </c>
      <c r="I3098" s="1" t="str">
        <f t="shared" si="96"/>
        <v>42012</v>
      </c>
      <c r="J3098">
        <f>COUNTIFS($I$2:I3098,I3098)</f>
        <v>16</v>
      </c>
      <c r="K3098" t="b">
        <f t="shared" si="97"/>
        <v>0</v>
      </c>
    </row>
    <row r="3099" spans="1:11" x14ac:dyDescent="0.25">
      <c r="A3099">
        <v>3098</v>
      </c>
      <c r="B3099" s="1">
        <v>41024</v>
      </c>
      <c r="C3099">
        <v>138.64999389648401</v>
      </c>
      <c r="D3099">
        <v>139.25</v>
      </c>
      <c r="E3099">
        <v>138.52999877929699</v>
      </c>
      <c r="F3099">
        <v>139.19000244140599</v>
      </c>
      <c r="G3099">
        <v>150252200</v>
      </c>
      <c r="H3099">
        <v>110.47250366210901</v>
      </c>
      <c r="I3099" s="1" t="str">
        <f t="shared" si="96"/>
        <v>42012</v>
      </c>
      <c r="J3099">
        <f>COUNTIFS($I$2:I3099,I3099)</f>
        <v>17</v>
      </c>
      <c r="K3099" t="b">
        <f t="shared" si="97"/>
        <v>0</v>
      </c>
    </row>
    <row r="3100" spans="1:11" x14ac:dyDescent="0.25">
      <c r="A3100">
        <v>3099</v>
      </c>
      <c r="B3100" s="1">
        <v>41025</v>
      </c>
      <c r="C3100">
        <v>138.88999938964801</v>
      </c>
      <c r="D3100">
        <v>140.32000732421901</v>
      </c>
      <c r="E3100">
        <v>138.80999755859401</v>
      </c>
      <c r="F3100">
        <v>140.16000366210901</v>
      </c>
      <c r="G3100">
        <v>136291600</v>
      </c>
      <c r="H3100">
        <v>111.24241638183599</v>
      </c>
      <c r="I3100" s="1" t="str">
        <f t="shared" si="96"/>
        <v>42012</v>
      </c>
      <c r="J3100">
        <f>COUNTIFS($I$2:I3100,I3100)</f>
        <v>18</v>
      </c>
      <c r="K3100" t="b">
        <f t="shared" si="97"/>
        <v>0</v>
      </c>
    </row>
    <row r="3101" spans="1:11" x14ac:dyDescent="0.25">
      <c r="A3101">
        <v>3100</v>
      </c>
      <c r="B3101" s="1">
        <v>41026</v>
      </c>
      <c r="C3101">
        <v>140.580001831055</v>
      </c>
      <c r="D3101">
        <v>140.78999328613301</v>
      </c>
      <c r="E3101">
        <v>139.80000305175801</v>
      </c>
      <c r="F3101">
        <v>140.38999938964801</v>
      </c>
      <c r="G3101">
        <v>130725000</v>
      </c>
      <c r="H3101">
        <v>111.42495727539099</v>
      </c>
      <c r="I3101" s="1" t="str">
        <f t="shared" si="96"/>
        <v>42012</v>
      </c>
      <c r="J3101">
        <f>COUNTIFS($I$2:I3101,I3101)</f>
        <v>19</v>
      </c>
      <c r="K3101" t="b">
        <f t="shared" si="97"/>
        <v>0</v>
      </c>
    </row>
    <row r="3102" spans="1:11" x14ac:dyDescent="0.25">
      <c r="A3102">
        <v>3101</v>
      </c>
      <c r="B3102" s="1">
        <v>41029</v>
      </c>
      <c r="C3102">
        <v>140.11000061035199</v>
      </c>
      <c r="D3102">
        <v>140.21000671386699</v>
      </c>
      <c r="E3102">
        <v>139.49000549316401</v>
      </c>
      <c r="F3102">
        <v>139.86999511718801</v>
      </c>
      <c r="G3102">
        <v>115092200</v>
      </c>
      <c r="H3102">
        <v>111.01222229003901</v>
      </c>
      <c r="I3102" s="1" t="str">
        <f t="shared" si="96"/>
        <v>42012</v>
      </c>
      <c r="J3102">
        <f>COUNTIFS($I$2:I3102,I3102)</f>
        <v>20</v>
      </c>
      <c r="K3102" t="b">
        <f t="shared" si="97"/>
        <v>0</v>
      </c>
    </row>
    <row r="3103" spans="1:11" x14ac:dyDescent="0.25">
      <c r="A3103">
        <v>3102</v>
      </c>
      <c r="B3103" s="1">
        <v>41030</v>
      </c>
      <c r="C3103">
        <v>139.78999328613301</v>
      </c>
      <c r="D3103">
        <v>141.66000366210901</v>
      </c>
      <c r="E3103">
        <v>139.63000488281199</v>
      </c>
      <c r="F3103">
        <v>140.74000549316401</v>
      </c>
      <c r="G3103">
        <v>138832200</v>
      </c>
      <c r="H3103">
        <v>111.70272827148401</v>
      </c>
      <c r="I3103" s="1" t="str">
        <f t="shared" si="96"/>
        <v>52012</v>
      </c>
      <c r="J3103">
        <f>COUNTIFS($I$2:I3103,I3103)</f>
        <v>1</v>
      </c>
      <c r="K3103" t="b">
        <f t="shared" si="97"/>
        <v>1</v>
      </c>
    </row>
    <row r="3104" spans="1:11" x14ac:dyDescent="0.25">
      <c r="A3104">
        <v>3103</v>
      </c>
      <c r="B3104" s="1">
        <v>41031</v>
      </c>
      <c r="C3104">
        <v>139.919998168945</v>
      </c>
      <c r="D3104">
        <v>140.46000671386699</v>
      </c>
      <c r="E3104">
        <v>139.46000671386699</v>
      </c>
      <c r="F3104">
        <v>140.32000732421901</v>
      </c>
      <c r="G3104">
        <v>121081000</v>
      </c>
      <c r="H3104">
        <v>111.36936187744099</v>
      </c>
      <c r="I3104" s="1" t="str">
        <f t="shared" si="96"/>
        <v>52012</v>
      </c>
      <c r="J3104">
        <f>COUNTIFS($I$2:I3104,I3104)</f>
        <v>2</v>
      </c>
      <c r="K3104" t="b">
        <f t="shared" si="97"/>
        <v>0</v>
      </c>
    </row>
    <row r="3105" spans="1:11" x14ac:dyDescent="0.25">
      <c r="A3105">
        <v>3104</v>
      </c>
      <c r="B3105" s="1">
        <v>41032</v>
      </c>
      <c r="C3105">
        <v>140.33999633789099</v>
      </c>
      <c r="D3105">
        <v>140.44999694824199</v>
      </c>
      <c r="E3105">
        <v>138.99000549316401</v>
      </c>
      <c r="F3105">
        <v>139.25</v>
      </c>
      <c r="G3105">
        <v>143759700</v>
      </c>
      <c r="H3105">
        <v>110.52017211914099</v>
      </c>
      <c r="I3105" s="1" t="str">
        <f t="shared" si="96"/>
        <v>52012</v>
      </c>
      <c r="J3105">
        <f>COUNTIFS($I$2:I3105,I3105)</f>
        <v>3</v>
      </c>
      <c r="K3105" t="b">
        <f t="shared" si="97"/>
        <v>0</v>
      </c>
    </row>
    <row r="3106" spans="1:11" x14ac:dyDescent="0.25">
      <c r="A3106">
        <v>3105</v>
      </c>
      <c r="B3106" s="1">
        <v>41033</v>
      </c>
      <c r="C3106">
        <v>138.52000427246099</v>
      </c>
      <c r="D3106">
        <v>139.30000305175801</v>
      </c>
      <c r="E3106">
        <v>136.919998168945</v>
      </c>
      <c r="F3106">
        <v>137</v>
      </c>
      <c r="G3106">
        <v>193927300</v>
      </c>
      <c r="H3106">
        <v>108.734344482422</v>
      </c>
      <c r="I3106" s="1" t="str">
        <f t="shared" si="96"/>
        <v>52012</v>
      </c>
      <c r="J3106">
        <f>COUNTIFS($I$2:I3106,I3106)</f>
        <v>4</v>
      </c>
      <c r="K3106" t="b">
        <f t="shared" si="97"/>
        <v>0</v>
      </c>
    </row>
    <row r="3107" spans="1:11" x14ac:dyDescent="0.25">
      <c r="A3107">
        <v>3106</v>
      </c>
      <c r="B3107" s="1">
        <v>41036</v>
      </c>
      <c r="C3107">
        <v>136.50999450683599</v>
      </c>
      <c r="D3107">
        <v>137.55999755859401</v>
      </c>
      <c r="E3107">
        <v>136.46000671386699</v>
      </c>
      <c r="F3107">
        <v>137.10000610351599</v>
      </c>
      <c r="G3107">
        <v>127765900</v>
      </c>
      <c r="H3107">
        <v>108.813758850098</v>
      </c>
      <c r="I3107" s="1" t="str">
        <f t="shared" si="96"/>
        <v>52012</v>
      </c>
      <c r="J3107">
        <f>COUNTIFS($I$2:I3107,I3107)</f>
        <v>5</v>
      </c>
      <c r="K3107" t="b">
        <f t="shared" si="97"/>
        <v>0</v>
      </c>
    </row>
    <row r="3108" spans="1:11" x14ac:dyDescent="0.25">
      <c r="A3108">
        <v>3107</v>
      </c>
      <c r="B3108" s="1">
        <v>41037</v>
      </c>
      <c r="C3108">
        <v>136.27999877929699</v>
      </c>
      <c r="D3108">
        <v>136.77000427246099</v>
      </c>
      <c r="E3108">
        <v>134.919998168945</v>
      </c>
      <c r="F3108">
        <v>136.55000305175801</v>
      </c>
      <c r="G3108">
        <v>213377700</v>
      </c>
      <c r="H3108">
        <v>108.37721252441401</v>
      </c>
      <c r="I3108" s="1" t="str">
        <f t="shared" si="96"/>
        <v>52012</v>
      </c>
      <c r="J3108">
        <f>COUNTIFS($I$2:I3108,I3108)</f>
        <v>6</v>
      </c>
      <c r="K3108" t="b">
        <f t="shared" si="97"/>
        <v>0</v>
      </c>
    </row>
    <row r="3109" spans="1:11" x14ac:dyDescent="0.25">
      <c r="A3109">
        <v>3108</v>
      </c>
      <c r="B3109" s="1">
        <v>41038</v>
      </c>
      <c r="C3109">
        <v>135.10000610351599</v>
      </c>
      <c r="D3109">
        <v>136.61000061035199</v>
      </c>
      <c r="E3109">
        <v>134.49000549316401</v>
      </c>
      <c r="F3109">
        <v>135.74000549316401</v>
      </c>
      <c r="G3109">
        <v>220752500</v>
      </c>
      <c r="H3109">
        <v>107.734336853027</v>
      </c>
      <c r="I3109" s="1" t="str">
        <f t="shared" si="96"/>
        <v>52012</v>
      </c>
      <c r="J3109">
        <f>COUNTIFS($I$2:I3109,I3109)</f>
        <v>7</v>
      </c>
      <c r="K3109" t="b">
        <f t="shared" si="97"/>
        <v>0</v>
      </c>
    </row>
    <row r="3110" spans="1:11" x14ac:dyDescent="0.25">
      <c r="A3110">
        <v>3109</v>
      </c>
      <c r="B3110" s="1">
        <v>41039</v>
      </c>
      <c r="C3110">
        <v>136.67999267578099</v>
      </c>
      <c r="D3110">
        <v>136.85000610351599</v>
      </c>
      <c r="E3110">
        <v>135.71000671386699</v>
      </c>
      <c r="F3110">
        <v>136.02000427246099</v>
      </c>
      <c r="G3110">
        <v>150600000</v>
      </c>
      <c r="H3110">
        <v>107.95655822753901</v>
      </c>
      <c r="I3110" s="1" t="str">
        <f t="shared" si="96"/>
        <v>52012</v>
      </c>
      <c r="J3110">
        <f>COUNTIFS($I$2:I3110,I3110)</f>
        <v>8</v>
      </c>
      <c r="K3110" t="b">
        <f t="shared" si="97"/>
        <v>0</v>
      </c>
    </row>
    <row r="3111" spans="1:11" x14ac:dyDescent="0.25">
      <c r="A3111">
        <v>3110</v>
      </c>
      <c r="B3111" s="1">
        <v>41040</v>
      </c>
      <c r="C3111">
        <v>135.169998168945</v>
      </c>
      <c r="D3111">
        <v>136.86999511718801</v>
      </c>
      <c r="E3111">
        <v>135.11000061035199</v>
      </c>
      <c r="F3111">
        <v>135.61000061035199</v>
      </c>
      <c r="G3111">
        <v>153032400</v>
      </c>
      <c r="H3111">
        <v>107.631141662598</v>
      </c>
      <c r="I3111" s="1" t="str">
        <f t="shared" si="96"/>
        <v>52012</v>
      </c>
      <c r="J3111">
        <f>COUNTIFS($I$2:I3111,I3111)</f>
        <v>9</v>
      </c>
      <c r="K3111" t="b">
        <f t="shared" si="97"/>
        <v>0</v>
      </c>
    </row>
    <row r="3112" spans="1:11" x14ac:dyDescent="0.25">
      <c r="A3112">
        <v>3111</v>
      </c>
      <c r="B3112" s="1">
        <v>41043</v>
      </c>
      <c r="C3112">
        <v>134.30999755859401</v>
      </c>
      <c r="D3112">
        <v>135.61000061035199</v>
      </c>
      <c r="E3112">
        <v>133.91000366210901</v>
      </c>
      <c r="F3112">
        <v>134.11000061035199</v>
      </c>
      <c r="G3112">
        <v>163910000</v>
      </c>
      <c r="H3112">
        <v>106.440643310547</v>
      </c>
      <c r="I3112" s="1" t="str">
        <f t="shared" si="96"/>
        <v>52012</v>
      </c>
      <c r="J3112">
        <f>COUNTIFS($I$2:I3112,I3112)</f>
        <v>10</v>
      </c>
      <c r="K3112" t="b">
        <f t="shared" si="97"/>
        <v>0</v>
      </c>
    </row>
    <row r="3113" spans="1:11" x14ac:dyDescent="0.25">
      <c r="A3113">
        <v>3112</v>
      </c>
      <c r="B3113" s="1">
        <v>41044</v>
      </c>
      <c r="C3113">
        <v>134.02000427246099</v>
      </c>
      <c r="D3113">
        <v>134.80999755859401</v>
      </c>
      <c r="E3113">
        <v>133.13000488281199</v>
      </c>
      <c r="F3113">
        <v>133.33999633789099</v>
      </c>
      <c r="G3113">
        <v>207629300</v>
      </c>
      <c r="H3113">
        <v>105.829513549805</v>
      </c>
      <c r="I3113" s="1" t="str">
        <f t="shared" si="96"/>
        <v>52012</v>
      </c>
      <c r="J3113">
        <f>COUNTIFS($I$2:I3113,I3113)</f>
        <v>11</v>
      </c>
      <c r="K3113" t="b">
        <f t="shared" si="97"/>
        <v>0</v>
      </c>
    </row>
    <row r="3114" spans="1:11" x14ac:dyDescent="0.25">
      <c r="A3114">
        <v>3113</v>
      </c>
      <c r="B3114" s="1">
        <v>41045</v>
      </c>
      <c r="C3114">
        <v>133.94000244140599</v>
      </c>
      <c r="D3114">
        <v>134.55000305175801</v>
      </c>
      <c r="E3114">
        <v>132.80000305175801</v>
      </c>
      <c r="F3114">
        <v>132.830001831055</v>
      </c>
      <c r="G3114">
        <v>207265500</v>
      </c>
      <c r="H3114">
        <v>105.424690246582</v>
      </c>
      <c r="I3114" s="1" t="str">
        <f t="shared" si="96"/>
        <v>52012</v>
      </c>
      <c r="J3114">
        <f>COUNTIFS($I$2:I3114,I3114)</f>
        <v>12</v>
      </c>
      <c r="K3114" t="b">
        <f t="shared" si="97"/>
        <v>0</v>
      </c>
    </row>
    <row r="3115" spans="1:11" x14ac:dyDescent="0.25">
      <c r="A3115">
        <v>3114</v>
      </c>
      <c r="B3115" s="1">
        <v>41046</v>
      </c>
      <c r="C3115">
        <v>132.86000061035199</v>
      </c>
      <c r="D3115">
        <v>133.02000427246099</v>
      </c>
      <c r="E3115">
        <v>130.78999328613301</v>
      </c>
      <c r="F3115">
        <v>130.86000061035199</v>
      </c>
      <c r="G3115">
        <v>247992900</v>
      </c>
      <c r="H3115">
        <v>103.86116027832</v>
      </c>
      <c r="I3115" s="1" t="str">
        <f t="shared" si="96"/>
        <v>52012</v>
      </c>
      <c r="J3115">
        <f>COUNTIFS($I$2:I3115,I3115)</f>
        <v>13</v>
      </c>
      <c r="K3115" t="b">
        <f t="shared" si="97"/>
        <v>0</v>
      </c>
    </row>
    <row r="3116" spans="1:11" x14ac:dyDescent="0.25">
      <c r="A3116">
        <v>3115</v>
      </c>
      <c r="B3116" s="1">
        <v>41047</v>
      </c>
      <c r="C3116">
        <v>131.36999511718801</v>
      </c>
      <c r="D3116">
        <v>131.60000610351599</v>
      </c>
      <c r="E3116">
        <v>129.55000305175801</v>
      </c>
      <c r="F3116">
        <v>129.74000549316401</v>
      </c>
      <c r="G3116">
        <v>319615900</v>
      </c>
      <c r="H3116">
        <v>102.97225189209</v>
      </c>
      <c r="I3116" s="1" t="str">
        <f t="shared" si="96"/>
        <v>52012</v>
      </c>
      <c r="J3116">
        <f>COUNTIFS($I$2:I3116,I3116)</f>
        <v>14</v>
      </c>
      <c r="K3116" t="b">
        <f t="shared" si="97"/>
        <v>0</v>
      </c>
    </row>
    <row r="3117" spans="1:11" x14ac:dyDescent="0.25">
      <c r="A3117">
        <v>3116</v>
      </c>
      <c r="B3117" s="1">
        <v>41050</v>
      </c>
      <c r="C3117">
        <v>130.16000366210901</v>
      </c>
      <c r="D3117">
        <v>132.02000427246099</v>
      </c>
      <c r="E3117">
        <v>129.94999694824199</v>
      </c>
      <c r="F3117">
        <v>131.97000122070301</v>
      </c>
      <c r="G3117">
        <v>177861100</v>
      </c>
      <c r="H3117">
        <v>104.742156982422</v>
      </c>
      <c r="I3117" s="1" t="str">
        <f t="shared" si="96"/>
        <v>52012</v>
      </c>
      <c r="J3117">
        <f>COUNTIFS($I$2:I3117,I3117)</f>
        <v>15</v>
      </c>
      <c r="K3117" t="b">
        <f t="shared" si="97"/>
        <v>0</v>
      </c>
    </row>
    <row r="3118" spans="1:11" x14ac:dyDescent="0.25">
      <c r="A3118">
        <v>3117</v>
      </c>
      <c r="B3118" s="1">
        <v>41051</v>
      </c>
      <c r="C3118">
        <v>132.30999755859401</v>
      </c>
      <c r="D3118">
        <v>133.22999572753901</v>
      </c>
      <c r="E3118">
        <v>131.33999633789099</v>
      </c>
      <c r="F3118">
        <v>132.19999694824199</v>
      </c>
      <c r="G3118">
        <v>197531200</v>
      </c>
      <c r="H3118">
        <v>104.924690246582</v>
      </c>
      <c r="I3118" s="1" t="str">
        <f t="shared" si="96"/>
        <v>52012</v>
      </c>
      <c r="J3118">
        <f>COUNTIFS($I$2:I3118,I3118)</f>
        <v>16</v>
      </c>
      <c r="K3118" t="b">
        <f t="shared" si="97"/>
        <v>0</v>
      </c>
    </row>
    <row r="3119" spans="1:11" x14ac:dyDescent="0.25">
      <c r="A3119">
        <v>3118</v>
      </c>
      <c r="B3119" s="1">
        <v>41052</v>
      </c>
      <c r="C3119">
        <v>131.25</v>
      </c>
      <c r="D3119">
        <v>132.46000671386699</v>
      </c>
      <c r="E3119">
        <v>129.99000549316401</v>
      </c>
      <c r="F3119">
        <v>132.27000427246099</v>
      </c>
      <c r="G3119">
        <v>204958400</v>
      </c>
      <c r="H3119">
        <v>104.98024749755901</v>
      </c>
      <c r="I3119" s="1" t="str">
        <f t="shared" si="96"/>
        <v>52012</v>
      </c>
      <c r="J3119">
        <f>COUNTIFS($I$2:I3119,I3119)</f>
        <v>17</v>
      </c>
      <c r="K3119" t="b">
        <f t="shared" si="97"/>
        <v>0</v>
      </c>
    </row>
    <row r="3120" spans="1:11" x14ac:dyDescent="0.25">
      <c r="A3120">
        <v>3119</v>
      </c>
      <c r="B3120" s="1">
        <v>41053</v>
      </c>
      <c r="C3120">
        <v>132.63000488281199</v>
      </c>
      <c r="D3120">
        <v>132.83999633789099</v>
      </c>
      <c r="E3120">
        <v>131.419998168945</v>
      </c>
      <c r="F3120">
        <v>132.52999877929699</v>
      </c>
      <c r="G3120">
        <v>167357600</v>
      </c>
      <c r="H3120">
        <v>105.18661499023401</v>
      </c>
      <c r="I3120" s="1" t="str">
        <f t="shared" si="96"/>
        <v>52012</v>
      </c>
      <c r="J3120">
        <f>COUNTIFS($I$2:I3120,I3120)</f>
        <v>18</v>
      </c>
      <c r="K3120" t="b">
        <f t="shared" si="97"/>
        <v>0</v>
      </c>
    </row>
    <row r="3121" spans="1:11" x14ac:dyDescent="0.25">
      <c r="A3121">
        <v>3120</v>
      </c>
      <c r="B3121" s="1">
        <v>41054</v>
      </c>
      <c r="C3121">
        <v>132.47999572753901</v>
      </c>
      <c r="D3121">
        <v>132.85000610351599</v>
      </c>
      <c r="E3121">
        <v>131.77999877929699</v>
      </c>
      <c r="F3121">
        <v>132.10000610351599</v>
      </c>
      <c r="G3121">
        <v>135465600</v>
      </c>
      <c r="H3121">
        <v>104.845329284668</v>
      </c>
      <c r="I3121" s="1" t="str">
        <f t="shared" si="96"/>
        <v>52012</v>
      </c>
      <c r="J3121">
        <f>COUNTIFS($I$2:I3121,I3121)</f>
        <v>19</v>
      </c>
      <c r="K3121" t="b">
        <f t="shared" si="97"/>
        <v>0</v>
      </c>
    </row>
    <row r="3122" spans="1:11" x14ac:dyDescent="0.25">
      <c r="A3122">
        <v>3121</v>
      </c>
      <c r="B3122" s="1">
        <v>41058</v>
      </c>
      <c r="C3122">
        <v>133.16000366210901</v>
      </c>
      <c r="D3122">
        <v>133.92999267578099</v>
      </c>
      <c r="E3122">
        <v>131.169998168945</v>
      </c>
      <c r="F3122">
        <v>133.69999694824199</v>
      </c>
      <c r="G3122">
        <v>152883500</v>
      </c>
      <c r="H3122">
        <v>106.115196228027</v>
      </c>
      <c r="I3122" s="1" t="str">
        <f t="shared" si="96"/>
        <v>52012</v>
      </c>
      <c r="J3122">
        <f>COUNTIFS($I$2:I3122,I3122)</f>
        <v>20</v>
      </c>
      <c r="K3122" t="b">
        <f t="shared" si="97"/>
        <v>0</v>
      </c>
    </row>
    <row r="3123" spans="1:11" x14ac:dyDescent="0.25">
      <c r="A3123">
        <v>3122</v>
      </c>
      <c r="B3123" s="1">
        <v>41059</v>
      </c>
      <c r="C3123">
        <v>132.55999755859401</v>
      </c>
      <c r="D3123">
        <v>133.69000244140599</v>
      </c>
      <c r="E3123">
        <v>131.49000549316401</v>
      </c>
      <c r="F3123">
        <v>131.75999450683599</v>
      </c>
      <c r="G3123">
        <v>162370400</v>
      </c>
      <c r="H3123">
        <v>104.57550048828099</v>
      </c>
      <c r="I3123" s="1" t="str">
        <f t="shared" si="96"/>
        <v>52012</v>
      </c>
      <c r="J3123">
        <f>COUNTIFS($I$2:I3123,I3123)</f>
        <v>21</v>
      </c>
      <c r="K3123" t="b">
        <f t="shared" si="97"/>
        <v>0</v>
      </c>
    </row>
    <row r="3124" spans="1:11" x14ac:dyDescent="0.25">
      <c r="A3124">
        <v>3123</v>
      </c>
      <c r="B3124" s="1">
        <v>41060</v>
      </c>
      <c r="C3124">
        <v>131.71000671386699</v>
      </c>
      <c r="D3124">
        <v>132.44999694824199</v>
      </c>
      <c r="E3124">
        <v>130.33999633789099</v>
      </c>
      <c r="F3124">
        <v>131.47000122070301</v>
      </c>
      <c r="G3124">
        <v>196186000</v>
      </c>
      <c r="H3124">
        <v>104.34530639648401</v>
      </c>
      <c r="I3124" s="1" t="str">
        <f t="shared" si="96"/>
        <v>52012</v>
      </c>
      <c r="J3124">
        <f>COUNTIFS($I$2:I3124,I3124)</f>
        <v>22</v>
      </c>
      <c r="K3124" t="b">
        <f t="shared" si="97"/>
        <v>0</v>
      </c>
    </row>
    <row r="3125" spans="1:11" x14ac:dyDescent="0.25">
      <c r="A3125">
        <v>3124</v>
      </c>
      <c r="B3125" s="1">
        <v>41061</v>
      </c>
      <c r="C3125">
        <v>129.41000366210901</v>
      </c>
      <c r="D3125">
        <v>131.5</v>
      </c>
      <c r="E3125">
        <v>128.16000366210901</v>
      </c>
      <c r="F3125">
        <v>128.16000366210901</v>
      </c>
      <c r="G3125">
        <v>253240900</v>
      </c>
      <c r="H3125">
        <v>101.718215942383</v>
      </c>
      <c r="I3125" s="1" t="str">
        <f t="shared" si="96"/>
        <v>62012</v>
      </c>
      <c r="J3125">
        <f>COUNTIFS($I$2:I3125,I3125)</f>
        <v>1</v>
      </c>
      <c r="K3125" t="b">
        <f t="shared" si="97"/>
        <v>1</v>
      </c>
    </row>
    <row r="3126" spans="1:11" x14ac:dyDescent="0.25">
      <c r="A3126">
        <v>3125</v>
      </c>
      <c r="B3126" s="1">
        <v>41064</v>
      </c>
      <c r="C3126">
        <v>128.38999938964801</v>
      </c>
      <c r="D3126">
        <v>128.74000549316401</v>
      </c>
      <c r="E3126">
        <v>127.139999389648</v>
      </c>
      <c r="F3126">
        <v>128.10000610351599</v>
      </c>
      <c r="G3126">
        <v>202545800</v>
      </c>
      <c r="H3126">
        <v>101.670608520508</v>
      </c>
      <c r="I3126" s="1" t="str">
        <f t="shared" si="96"/>
        <v>62012</v>
      </c>
      <c r="J3126">
        <f>COUNTIFS($I$2:I3126,I3126)</f>
        <v>2</v>
      </c>
      <c r="K3126" t="b">
        <f t="shared" si="97"/>
        <v>0</v>
      </c>
    </row>
    <row r="3127" spans="1:11" x14ac:dyDescent="0.25">
      <c r="A3127">
        <v>3126</v>
      </c>
      <c r="B3127" s="1">
        <v>41065</v>
      </c>
      <c r="C3127">
        <v>127.84999847412099</v>
      </c>
      <c r="D3127">
        <v>129.25999450683599</v>
      </c>
      <c r="E3127">
        <v>127.779998779297</v>
      </c>
      <c r="F3127">
        <v>129.07000732421901</v>
      </c>
      <c r="G3127">
        <v>164149400</v>
      </c>
      <c r="H3127">
        <v>102.440475463867</v>
      </c>
      <c r="I3127" s="1" t="str">
        <f t="shared" si="96"/>
        <v>62012</v>
      </c>
      <c r="J3127">
        <f>COUNTIFS($I$2:I3127,I3127)</f>
        <v>3</v>
      </c>
      <c r="K3127" t="b">
        <f t="shared" si="97"/>
        <v>0</v>
      </c>
    </row>
    <row r="3128" spans="1:11" x14ac:dyDescent="0.25">
      <c r="A3128">
        <v>3127</v>
      </c>
      <c r="B3128" s="1">
        <v>41066</v>
      </c>
      <c r="C3128">
        <v>129.97000122070301</v>
      </c>
      <c r="D3128">
        <v>132.02999877929699</v>
      </c>
      <c r="E3128">
        <v>129.92999267578099</v>
      </c>
      <c r="F3128">
        <v>131.97000122070301</v>
      </c>
      <c r="G3128">
        <v>184202800</v>
      </c>
      <c r="H3128">
        <v>104.742156982422</v>
      </c>
      <c r="I3128" s="1" t="str">
        <f t="shared" si="96"/>
        <v>62012</v>
      </c>
      <c r="J3128">
        <f>COUNTIFS($I$2:I3128,I3128)</f>
        <v>4</v>
      </c>
      <c r="K3128" t="b">
        <f t="shared" si="97"/>
        <v>0</v>
      </c>
    </row>
    <row r="3129" spans="1:11" x14ac:dyDescent="0.25">
      <c r="A3129">
        <v>3128</v>
      </c>
      <c r="B3129" s="1">
        <v>41067</v>
      </c>
      <c r="C3129">
        <v>133.47000122070301</v>
      </c>
      <c r="D3129">
        <v>133.52999877929699</v>
      </c>
      <c r="E3129">
        <v>131.77999877929699</v>
      </c>
      <c r="F3129">
        <v>132.05000305175801</v>
      </c>
      <c r="G3129">
        <v>184772700</v>
      </c>
      <c r="H3129">
        <v>104.80564880371099</v>
      </c>
      <c r="I3129" s="1" t="str">
        <f t="shared" si="96"/>
        <v>62012</v>
      </c>
      <c r="J3129">
        <f>COUNTIFS($I$2:I3129,I3129)</f>
        <v>5</v>
      </c>
      <c r="K3129" t="b">
        <f t="shared" si="97"/>
        <v>0</v>
      </c>
    </row>
    <row r="3130" spans="1:11" x14ac:dyDescent="0.25">
      <c r="A3130">
        <v>3129</v>
      </c>
      <c r="B3130" s="1">
        <v>41068</v>
      </c>
      <c r="C3130">
        <v>131.71000671386699</v>
      </c>
      <c r="D3130">
        <v>133.13000488281199</v>
      </c>
      <c r="E3130">
        <v>131.28999328613301</v>
      </c>
      <c r="F3130">
        <v>133.10000610351599</v>
      </c>
      <c r="G3130">
        <v>143915400</v>
      </c>
      <c r="H3130">
        <v>105.638999938965</v>
      </c>
      <c r="I3130" s="1" t="str">
        <f t="shared" si="96"/>
        <v>62012</v>
      </c>
      <c r="J3130">
        <f>COUNTIFS($I$2:I3130,I3130)</f>
        <v>6</v>
      </c>
      <c r="K3130" t="b">
        <f t="shared" si="97"/>
        <v>0</v>
      </c>
    </row>
    <row r="3131" spans="1:11" x14ac:dyDescent="0.25">
      <c r="A3131">
        <v>3130</v>
      </c>
      <c r="B3131" s="1">
        <v>41071</v>
      </c>
      <c r="C3131">
        <v>134.169998168945</v>
      </c>
      <c r="D3131">
        <v>134.25</v>
      </c>
      <c r="E3131">
        <v>131.27999877929699</v>
      </c>
      <c r="F3131">
        <v>131.41000366210901</v>
      </c>
      <c r="G3131">
        <v>169756100</v>
      </c>
      <c r="H3131">
        <v>104.297714233398</v>
      </c>
      <c r="I3131" s="1" t="str">
        <f t="shared" si="96"/>
        <v>62012</v>
      </c>
      <c r="J3131">
        <f>COUNTIFS($I$2:I3131,I3131)</f>
        <v>7</v>
      </c>
      <c r="K3131" t="b">
        <f t="shared" si="97"/>
        <v>0</v>
      </c>
    </row>
    <row r="3132" spans="1:11" x14ac:dyDescent="0.25">
      <c r="A3132">
        <v>3131</v>
      </c>
      <c r="B3132" s="1">
        <v>41072</v>
      </c>
      <c r="C3132">
        <v>131.78999328613301</v>
      </c>
      <c r="D3132">
        <v>133.00999450683599</v>
      </c>
      <c r="E3132">
        <v>131.16000366210901</v>
      </c>
      <c r="F3132">
        <v>132.919998168945</v>
      </c>
      <c r="G3132">
        <v>181931800</v>
      </c>
      <c r="H3132">
        <v>105.496139526367</v>
      </c>
      <c r="I3132" s="1" t="str">
        <f t="shared" si="96"/>
        <v>62012</v>
      </c>
      <c r="J3132">
        <f>COUNTIFS($I$2:I3132,I3132)</f>
        <v>8</v>
      </c>
      <c r="K3132" t="b">
        <f t="shared" si="97"/>
        <v>0</v>
      </c>
    </row>
    <row r="3133" spans="1:11" x14ac:dyDescent="0.25">
      <c r="A3133">
        <v>3132</v>
      </c>
      <c r="B3133" s="1">
        <v>41073</v>
      </c>
      <c r="C3133">
        <v>132.52999877929699</v>
      </c>
      <c r="D3133">
        <v>133.36000061035199</v>
      </c>
      <c r="E3133">
        <v>131.61999511718801</v>
      </c>
      <c r="F3133">
        <v>132.07000732421901</v>
      </c>
      <c r="G3133">
        <v>172223900</v>
      </c>
      <c r="H3133">
        <v>104.82152557373</v>
      </c>
      <c r="I3133" s="1" t="str">
        <f t="shared" si="96"/>
        <v>62012</v>
      </c>
      <c r="J3133">
        <f>COUNTIFS($I$2:I3133,I3133)</f>
        <v>9</v>
      </c>
      <c r="K3133" t="b">
        <f t="shared" si="97"/>
        <v>0</v>
      </c>
    </row>
    <row r="3134" spans="1:11" x14ac:dyDescent="0.25">
      <c r="A3134">
        <v>3133</v>
      </c>
      <c r="B3134" s="1">
        <v>41074</v>
      </c>
      <c r="C3134">
        <v>132.33999633789099</v>
      </c>
      <c r="D3134">
        <v>134</v>
      </c>
      <c r="E3134">
        <v>131.97999572753901</v>
      </c>
      <c r="F3134">
        <v>133.47000122070301</v>
      </c>
      <c r="G3134">
        <v>230615500</v>
      </c>
      <c r="H3134">
        <v>105.93264007568401</v>
      </c>
      <c r="I3134" s="1" t="str">
        <f t="shared" si="96"/>
        <v>62012</v>
      </c>
      <c r="J3134">
        <f>COUNTIFS($I$2:I3134,I3134)</f>
        <v>10</v>
      </c>
      <c r="K3134" t="b">
        <f t="shared" si="97"/>
        <v>0</v>
      </c>
    </row>
    <row r="3135" spans="1:11" x14ac:dyDescent="0.25">
      <c r="A3135">
        <v>3134</v>
      </c>
      <c r="B3135" s="1">
        <v>41075</v>
      </c>
      <c r="C3135">
        <v>133.38000488281199</v>
      </c>
      <c r="D3135">
        <v>134.25999450683599</v>
      </c>
      <c r="E3135">
        <v>133.10000610351599</v>
      </c>
      <c r="F3135">
        <v>134.13999938964801</v>
      </c>
      <c r="G3135">
        <v>169444500</v>
      </c>
      <c r="H3135">
        <v>107.016105651855</v>
      </c>
      <c r="I3135" s="1" t="str">
        <f t="shared" si="96"/>
        <v>62012</v>
      </c>
      <c r="J3135">
        <f>COUNTIFS($I$2:I3135,I3135)</f>
        <v>11</v>
      </c>
      <c r="K3135" t="b">
        <f t="shared" si="97"/>
        <v>0</v>
      </c>
    </row>
    <row r="3136" spans="1:11" x14ac:dyDescent="0.25">
      <c r="A3136">
        <v>3135</v>
      </c>
      <c r="B3136" s="1">
        <v>41078</v>
      </c>
      <c r="C3136">
        <v>133.580001831055</v>
      </c>
      <c r="D3136">
        <v>134.72999572753901</v>
      </c>
      <c r="E3136">
        <v>133.27999877929699</v>
      </c>
      <c r="F3136">
        <v>134.39999389648401</v>
      </c>
      <c r="G3136">
        <v>131360900</v>
      </c>
      <c r="H3136">
        <v>107.223510742188</v>
      </c>
      <c r="I3136" s="1" t="str">
        <f t="shared" si="96"/>
        <v>62012</v>
      </c>
      <c r="J3136">
        <f>COUNTIFS($I$2:I3136,I3136)</f>
        <v>12</v>
      </c>
      <c r="K3136" t="b">
        <f t="shared" si="97"/>
        <v>0</v>
      </c>
    </row>
    <row r="3137" spans="1:11" x14ac:dyDescent="0.25">
      <c r="A3137">
        <v>3136</v>
      </c>
      <c r="B3137" s="1">
        <v>41079</v>
      </c>
      <c r="C3137">
        <v>135.080001831055</v>
      </c>
      <c r="D3137">
        <v>136.25</v>
      </c>
      <c r="E3137">
        <v>134.36999511718801</v>
      </c>
      <c r="F3137">
        <v>135.69999694824199</v>
      </c>
      <c r="G3137">
        <v>137382600</v>
      </c>
      <c r="H3137">
        <v>108.26068115234401</v>
      </c>
      <c r="I3137" s="1" t="str">
        <f t="shared" si="96"/>
        <v>62012</v>
      </c>
      <c r="J3137">
        <f>COUNTIFS($I$2:I3137,I3137)</f>
        <v>13</v>
      </c>
      <c r="K3137" t="b">
        <f t="shared" si="97"/>
        <v>0</v>
      </c>
    </row>
    <row r="3138" spans="1:11" x14ac:dyDescent="0.25">
      <c r="A3138">
        <v>3137</v>
      </c>
      <c r="B3138" s="1">
        <v>41080</v>
      </c>
      <c r="C3138">
        <v>135.71000671386699</v>
      </c>
      <c r="D3138">
        <v>136.10000610351599</v>
      </c>
      <c r="E3138">
        <v>134.27000427246099</v>
      </c>
      <c r="F3138">
        <v>135.47999572753901</v>
      </c>
      <c r="G3138">
        <v>206451800</v>
      </c>
      <c r="H3138">
        <v>108.08513641357401</v>
      </c>
      <c r="I3138" s="1" t="str">
        <f t="shared" si="96"/>
        <v>62012</v>
      </c>
      <c r="J3138">
        <f>COUNTIFS($I$2:I3138,I3138)</f>
        <v>14</v>
      </c>
      <c r="K3138" t="b">
        <f t="shared" si="97"/>
        <v>0</v>
      </c>
    </row>
    <row r="3139" spans="1:11" x14ac:dyDescent="0.25">
      <c r="A3139">
        <v>3138</v>
      </c>
      <c r="B3139" s="1">
        <v>41081</v>
      </c>
      <c r="C3139">
        <v>135.63999938964801</v>
      </c>
      <c r="D3139">
        <v>135.77999877929699</v>
      </c>
      <c r="E3139">
        <v>132.330001831055</v>
      </c>
      <c r="F3139">
        <v>132.44000244140599</v>
      </c>
      <c r="G3139">
        <v>205272200</v>
      </c>
      <c r="H3139">
        <v>105.65983581543</v>
      </c>
      <c r="I3139" s="1" t="str">
        <f t="shared" ref="I3139:I3202" si="98">MONTH(B3139)&amp;YEAR(B3139)</f>
        <v>62012</v>
      </c>
      <c r="J3139">
        <f>COUNTIFS($I$2:I3139,I3139)</f>
        <v>15</v>
      </c>
      <c r="K3139" t="b">
        <f t="shared" ref="K3139:K3202" si="99">IF(J3139=1,TRUE(),FALSE())</f>
        <v>0</v>
      </c>
    </row>
    <row r="3140" spans="1:11" x14ac:dyDescent="0.25">
      <c r="A3140">
        <v>3139</v>
      </c>
      <c r="B3140" s="1">
        <v>41082</v>
      </c>
      <c r="C3140">
        <v>133.13000488281199</v>
      </c>
      <c r="D3140">
        <v>133.71000671386699</v>
      </c>
      <c r="E3140">
        <v>132.61999511718801</v>
      </c>
      <c r="F3140">
        <v>133.46000671386699</v>
      </c>
      <c r="G3140">
        <v>130029200</v>
      </c>
      <c r="H3140">
        <v>106.473602294922</v>
      </c>
      <c r="I3140" s="1" t="str">
        <f t="shared" si="98"/>
        <v>62012</v>
      </c>
      <c r="J3140">
        <f>COUNTIFS($I$2:I3140,I3140)</f>
        <v>16</v>
      </c>
      <c r="K3140" t="b">
        <f t="shared" si="99"/>
        <v>0</v>
      </c>
    </row>
    <row r="3141" spans="1:11" x14ac:dyDescent="0.25">
      <c r="A3141">
        <v>3140</v>
      </c>
      <c r="B3141" s="1">
        <v>41085</v>
      </c>
      <c r="C3141">
        <v>132.05000305175801</v>
      </c>
      <c r="D3141">
        <v>132.10000610351599</v>
      </c>
      <c r="E3141">
        <v>130.85000610351599</v>
      </c>
      <c r="F3141">
        <v>131.32000732421901</v>
      </c>
      <c r="G3141">
        <v>146375700</v>
      </c>
      <c r="H3141">
        <v>104.766273498535</v>
      </c>
      <c r="I3141" s="1" t="str">
        <f t="shared" si="98"/>
        <v>62012</v>
      </c>
      <c r="J3141">
        <f>COUNTIFS($I$2:I3141,I3141)</f>
        <v>17</v>
      </c>
      <c r="K3141" t="b">
        <f t="shared" si="99"/>
        <v>0</v>
      </c>
    </row>
    <row r="3142" spans="1:11" x14ac:dyDescent="0.25">
      <c r="A3142">
        <v>3141</v>
      </c>
      <c r="B3142" s="1">
        <v>41086</v>
      </c>
      <c r="C3142">
        <v>131.69999694824199</v>
      </c>
      <c r="D3142">
        <v>132.38000488281199</v>
      </c>
      <c r="E3142">
        <v>130.92999267578099</v>
      </c>
      <c r="F3142">
        <v>131.97999572753901</v>
      </c>
      <c r="G3142">
        <v>141634000</v>
      </c>
      <c r="H3142">
        <v>105.29281616210901</v>
      </c>
      <c r="I3142" s="1" t="str">
        <f t="shared" si="98"/>
        <v>62012</v>
      </c>
      <c r="J3142">
        <f>COUNTIFS($I$2:I3142,I3142)</f>
        <v>18</v>
      </c>
      <c r="K3142" t="b">
        <f t="shared" si="99"/>
        <v>0</v>
      </c>
    </row>
    <row r="3143" spans="1:11" x14ac:dyDescent="0.25">
      <c r="A3143">
        <v>3142</v>
      </c>
      <c r="B3143" s="1">
        <v>41087</v>
      </c>
      <c r="C3143">
        <v>132.419998168945</v>
      </c>
      <c r="D3143">
        <v>133.42999267578099</v>
      </c>
      <c r="E3143">
        <v>131.97000122070301</v>
      </c>
      <c r="F3143">
        <v>133.169998168945</v>
      </c>
      <c r="G3143">
        <v>108088000</v>
      </c>
      <c r="H3143">
        <v>106.242218017578</v>
      </c>
      <c r="I3143" s="1" t="str">
        <f t="shared" si="98"/>
        <v>62012</v>
      </c>
      <c r="J3143">
        <f>COUNTIFS($I$2:I3143,I3143)</f>
        <v>19</v>
      </c>
      <c r="K3143" t="b">
        <f t="shared" si="99"/>
        <v>0</v>
      </c>
    </row>
    <row r="3144" spans="1:11" x14ac:dyDescent="0.25">
      <c r="A3144">
        <v>3143</v>
      </c>
      <c r="B3144" s="1">
        <v>41088</v>
      </c>
      <c r="C3144">
        <v>132.28999328613301</v>
      </c>
      <c r="D3144">
        <v>132.99000549316401</v>
      </c>
      <c r="E3144">
        <v>131.27999877929699</v>
      </c>
      <c r="F3144">
        <v>132.78999328613301</v>
      </c>
      <c r="G3144">
        <v>169242100</v>
      </c>
      <c r="H3144">
        <v>105.93905639648401</v>
      </c>
      <c r="I3144" s="1" t="str">
        <f t="shared" si="98"/>
        <v>62012</v>
      </c>
      <c r="J3144">
        <f>COUNTIFS($I$2:I3144,I3144)</f>
        <v>20</v>
      </c>
      <c r="K3144" t="b">
        <f t="shared" si="99"/>
        <v>0</v>
      </c>
    </row>
    <row r="3145" spans="1:11" x14ac:dyDescent="0.25">
      <c r="A3145">
        <v>3144</v>
      </c>
      <c r="B3145" s="1">
        <v>41089</v>
      </c>
      <c r="C3145">
        <v>135.19999694824199</v>
      </c>
      <c r="D3145">
        <v>136.27000427246099</v>
      </c>
      <c r="E3145">
        <v>134.85000610351599</v>
      </c>
      <c r="F3145">
        <v>136.10000610351599</v>
      </c>
      <c r="G3145">
        <v>212250900</v>
      </c>
      <c r="H3145">
        <v>108.579750061035</v>
      </c>
      <c r="I3145" s="1" t="str">
        <f t="shared" si="98"/>
        <v>62012</v>
      </c>
      <c r="J3145">
        <f>COUNTIFS($I$2:I3145,I3145)</f>
        <v>21</v>
      </c>
      <c r="K3145" t="b">
        <f t="shared" si="99"/>
        <v>0</v>
      </c>
    </row>
    <row r="3146" spans="1:11" x14ac:dyDescent="0.25">
      <c r="A3146">
        <v>3145</v>
      </c>
      <c r="B3146" s="1">
        <v>41092</v>
      </c>
      <c r="C3146">
        <v>136.47999572753901</v>
      </c>
      <c r="D3146">
        <v>136.64999389648401</v>
      </c>
      <c r="E3146">
        <v>135.52000427246099</v>
      </c>
      <c r="F3146">
        <v>136.50999450683599</v>
      </c>
      <c r="G3146">
        <v>129524500</v>
      </c>
      <c r="H3146">
        <v>108.906845092773</v>
      </c>
      <c r="I3146" s="1" t="str">
        <f t="shared" si="98"/>
        <v>72012</v>
      </c>
      <c r="J3146">
        <f>COUNTIFS($I$2:I3146,I3146)</f>
        <v>1</v>
      </c>
      <c r="K3146" t="b">
        <f t="shared" si="99"/>
        <v>1</v>
      </c>
    </row>
    <row r="3147" spans="1:11" x14ac:dyDescent="0.25">
      <c r="A3147">
        <v>3146</v>
      </c>
      <c r="B3147" s="1">
        <v>41093</v>
      </c>
      <c r="C3147">
        <v>136.47999572753901</v>
      </c>
      <c r="D3147">
        <v>137.50999450683599</v>
      </c>
      <c r="E3147">
        <v>136.33999633789099</v>
      </c>
      <c r="F3147">
        <v>137.41000366210901</v>
      </c>
      <c r="G3147">
        <v>80450000</v>
      </c>
      <c r="H3147">
        <v>109.62485504150401</v>
      </c>
      <c r="I3147" s="1" t="str">
        <f t="shared" si="98"/>
        <v>72012</v>
      </c>
      <c r="J3147">
        <f>COUNTIFS($I$2:I3147,I3147)</f>
        <v>2</v>
      </c>
      <c r="K3147" t="b">
        <f t="shared" si="99"/>
        <v>0</v>
      </c>
    </row>
    <row r="3148" spans="1:11" x14ac:dyDescent="0.25">
      <c r="A3148">
        <v>3147</v>
      </c>
      <c r="B3148" s="1">
        <v>41095</v>
      </c>
      <c r="C3148">
        <v>136.89999389648401</v>
      </c>
      <c r="D3148">
        <v>137.80000305175801</v>
      </c>
      <c r="E3148">
        <v>136.28999328613301</v>
      </c>
      <c r="F3148">
        <v>136.78999328613301</v>
      </c>
      <c r="G3148">
        <v>126177500</v>
      </c>
      <c r="H3148">
        <v>109.13018798828099</v>
      </c>
      <c r="I3148" s="1" t="str">
        <f t="shared" si="98"/>
        <v>72012</v>
      </c>
      <c r="J3148">
        <f>COUNTIFS($I$2:I3148,I3148)</f>
        <v>3</v>
      </c>
      <c r="K3148" t="b">
        <f t="shared" si="99"/>
        <v>0</v>
      </c>
    </row>
    <row r="3149" spans="1:11" x14ac:dyDescent="0.25">
      <c r="A3149">
        <v>3148</v>
      </c>
      <c r="B3149" s="1">
        <v>41096</v>
      </c>
      <c r="C3149">
        <v>135.47000122070301</v>
      </c>
      <c r="D3149">
        <v>135.77000427246099</v>
      </c>
      <c r="E3149">
        <v>134.85000610351599</v>
      </c>
      <c r="F3149">
        <v>135.49000549316401</v>
      </c>
      <c r="G3149">
        <v>151192100</v>
      </c>
      <c r="H3149">
        <v>108.09310913085901</v>
      </c>
      <c r="I3149" s="1" t="str">
        <f t="shared" si="98"/>
        <v>72012</v>
      </c>
      <c r="J3149">
        <f>COUNTIFS($I$2:I3149,I3149)</f>
        <v>4</v>
      </c>
      <c r="K3149" t="b">
        <f t="shared" si="99"/>
        <v>0</v>
      </c>
    </row>
    <row r="3150" spans="1:11" x14ac:dyDescent="0.25">
      <c r="A3150">
        <v>3149</v>
      </c>
      <c r="B3150" s="1">
        <v>41099</v>
      </c>
      <c r="C3150">
        <v>135.38000488281199</v>
      </c>
      <c r="D3150">
        <v>135.57000732421901</v>
      </c>
      <c r="E3150">
        <v>134.69999694824199</v>
      </c>
      <c r="F3150">
        <v>135.32000732421901</v>
      </c>
      <c r="G3150">
        <v>103780500</v>
      </c>
      <c r="H3150">
        <v>107.957466125488</v>
      </c>
      <c r="I3150" s="1" t="str">
        <f t="shared" si="98"/>
        <v>72012</v>
      </c>
      <c r="J3150">
        <f>COUNTIFS($I$2:I3150,I3150)</f>
        <v>5</v>
      </c>
      <c r="K3150" t="b">
        <f t="shared" si="99"/>
        <v>0</v>
      </c>
    </row>
    <row r="3151" spans="1:11" x14ac:dyDescent="0.25">
      <c r="A3151">
        <v>3150</v>
      </c>
      <c r="B3151" s="1">
        <v>41100</v>
      </c>
      <c r="C3151">
        <v>136.00999450683599</v>
      </c>
      <c r="D3151">
        <v>136.22999572753901</v>
      </c>
      <c r="E3151">
        <v>133.67999267578099</v>
      </c>
      <c r="F3151">
        <v>134.13999938964801</v>
      </c>
      <c r="G3151">
        <v>167884800</v>
      </c>
      <c r="H3151">
        <v>107.016105651855</v>
      </c>
      <c r="I3151" s="1" t="str">
        <f t="shared" si="98"/>
        <v>72012</v>
      </c>
      <c r="J3151">
        <f>COUNTIFS($I$2:I3151,I3151)</f>
        <v>6</v>
      </c>
      <c r="K3151" t="b">
        <f t="shared" si="99"/>
        <v>0</v>
      </c>
    </row>
    <row r="3152" spans="1:11" x14ac:dyDescent="0.25">
      <c r="A3152">
        <v>3151</v>
      </c>
      <c r="B3152" s="1">
        <v>41101</v>
      </c>
      <c r="C3152">
        <v>134.21000671386699</v>
      </c>
      <c r="D3152">
        <v>134.60000610351599</v>
      </c>
      <c r="E3152">
        <v>133.38000488281199</v>
      </c>
      <c r="F3152">
        <v>134.16000366210901</v>
      </c>
      <c r="G3152">
        <v>141733400</v>
      </c>
      <c r="H3152">
        <v>107.032020568848</v>
      </c>
      <c r="I3152" s="1" t="str">
        <f t="shared" si="98"/>
        <v>72012</v>
      </c>
      <c r="J3152">
        <f>COUNTIFS($I$2:I3152,I3152)</f>
        <v>7</v>
      </c>
      <c r="K3152" t="b">
        <f t="shared" si="99"/>
        <v>0</v>
      </c>
    </row>
    <row r="3153" spans="1:11" x14ac:dyDescent="0.25">
      <c r="A3153">
        <v>3152</v>
      </c>
      <c r="B3153" s="1">
        <v>41102</v>
      </c>
      <c r="C3153">
        <v>133.38000488281199</v>
      </c>
      <c r="D3153">
        <v>134.22999572753901</v>
      </c>
      <c r="E3153">
        <v>132.60000610351599</v>
      </c>
      <c r="F3153">
        <v>133.50999450683599</v>
      </c>
      <c r="G3153">
        <v>143583200</v>
      </c>
      <c r="H3153">
        <v>106.513473510742</v>
      </c>
      <c r="I3153" s="1" t="str">
        <f t="shared" si="98"/>
        <v>72012</v>
      </c>
      <c r="J3153">
        <f>COUNTIFS($I$2:I3153,I3153)</f>
        <v>8</v>
      </c>
      <c r="K3153" t="b">
        <f t="shared" si="99"/>
        <v>0</v>
      </c>
    </row>
    <row r="3154" spans="1:11" x14ac:dyDescent="0.25">
      <c r="A3154">
        <v>3153</v>
      </c>
      <c r="B3154" s="1">
        <v>41103</v>
      </c>
      <c r="C3154">
        <v>133.86000061035199</v>
      </c>
      <c r="D3154">
        <v>135.88999938964801</v>
      </c>
      <c r="E3154">
        <v>133.83999633789099</v>
      </c>
      <c r="F3154">
        <v>135.75</v>
      </c>
      <c r="G3154">
        <v>129642600</v>
      </c>
      <c r="H3154">
        <v>108.30052185058599</v>
      </c>
      <c r="I3154" s="1" t="str">
        <f t="shared" si="98"/>
        <v>72012</v>
      </c>
      <c r="J3154">
        <f>COUNTIFS($I$2:I3154,I3154)</f>
        <v>9</v>
      </c>
      <c r="K3154" t="b">
        <f t="shared" si="99"/>
        <v>0</v>
      </c>
    </row>
    <row r="3155" spans="1:11" x14ac:dyDescent="0.25">
      <c r="A3155">
        <v>3154</v>
      </c>
      <c r="B3155" s="1">
        <v>41106</v>
      </c>
      <c r="C3155">
        <v>135.44000244140599</v>
      </c>
      <c r="D3155">
        <v>135.830001831055</v>
      </c>
      <c r="E3155">
        <v>134.89999389648401</v>
      </c>
      <c r="F3155">
        <v>135.42999267578099</v>
      </c>
      <c r="G3155">
        <v>97525200</v>
      </c>
      <c r="H3155">
        <v>108.045204162598</v>
      </c>
      <c r="I3155" s="1" t="str">
        <f t="shared" si="98"/>
        <v>72012</v>
      </c>
      <c r="J3155">
        <f>COUNTIFS($I$2:I3155,I3155)</f>
        <v>10</v>
      </c>
      <c r="K3155" t="b">
        <f t="shared" si="99"/>
        <v>0</v>
      </c>
    </row>
    <row r="3156" spans="1:11" x14ac:dyDescent="0.25">
      <c r="A3156">
        <v>3155</v>
      </c>
      <c r="B3156" s="1">
        <v>41107</v>
      </c>
      <c r="C3156">
        <v>135.97000122070301</v>
      </c>
      <c r="D3156">
        <v>136.63999938964801</v>
      </c>
      <c r="E3156">
        <v>134.55000305175801</v>
      </c>
      <c r="F3156">
        <v>136.36000061035199</v>
      </c>
      <c r="G3156">
        <v>138860300</v>
      </c>
      <c r="H3156">
        <v>108.78717041015599</v>
      </c>
      <c r="I3156" s="1" t="str">
        <f t="shared" si="98"/>
        <v>72012</v>
      </c>
      <c r="J3156">
        <f>COUNTIFS($I$2:I3156,I3156)</f>
        <v>11</v>
      </c>
      <c r="K3156" t="b">
        <f t="shared" si="99"/>
        <v>0</v>
      </c>
    </row>
    <row r="3157" spans="1:11" x14ac:dyDescent="0.25">
      <c r="A3157">
        <v>3156</v>
      </c>
      <c r="B3157" s="1">
        <v>41108</v>
      </c>
      <c r="C3157">
        <v>136.03999328613301</v>
      </c>
      <c r="D3157">
        <v>137.63999938964801</v>
      </c>
      <c r="E3157">
        <v>135.96000671386699</v>
      </c>
      <c r="F3157">
        <v>137.36999511718801</v>
      </c>
      <c r="G3157">
        <v>113349700</v>
      </c>
      <c r="H3157">
        <v>109.59300231933599</v>
      </c>
      <c r="I3157" s="1" t="str">
        <f t="shared" si="98"/>
        <v>72012</v>
      </c>
      <c r="J3157">
        <f>COUNTIFS($I$2:I3157,I3157)</f>
        <v>12</v>
      </c>
      <c r="K3157" t="b">
        <f t="shared" si="99"/>
        <v>0</v>
      </c>
    </row>
    <row r="3158" spans="1:11" x14ac:dyDescent="0.25">
      <c r="A3158">
        <v>3157</v>
      </c>
      <c r="B3158" s="1">
        <v>41109</v>
      </c>
      <c r="C3158">
        <v>137.64999389648401</v>
      </c>
      <c r="D3158">
        <v>138.17999267578099</v>
      </c>
      <c r="E3158">
        <v>137.21000671386699</v>
      </c>
      <c r="F3158">
        <v>137.72999572753901</v>
      </c>
      <c r="G3158">
        <v>129847300</v>
      </c>
      <c r="H3158">
        <v>109.88013458252</v>
      </c>
      <c r="I3158" s="1" t="str">
        <f t="shared" si="98"/>
        <v>72012</v>
      </c>
      <c r="J3158">
        <f>COUNTIFS($I$2:I3158,I3158)</f>
        <v>13</v>
      </c>
      <c r="K3158" t="b">
        <f t="shared" si="99"/>
        <v>0</v>
      </c>
    </row>
    <row r="3159" spans="1:11" x14ac:dyDescent="0.25">
      <c r="A3159">
        <v>3158</v>
      </c>
      <c r="B3159" s="1">
        <v>41110</v>
      </c>
      <c r="C3159">
        <v>136.94999694824199</v>
      </c>
      <c r="D3159">
        <v>137.16000366210901</v>
      </c>
      <c r="E3159">
        <v>136.32000732421901</v>
      </c>
      <c r="F3159">
        <v>136.47000122070301</v>
      </c>
      <c r="G3159">
        <v>142904500</v>
      </c>
      <c r="H3159">
        <v>108.874946594238</v>
      </c>
      <c r="I3159" s="1" t="str">
        <f t="shared" si="98"/>
        <v>72012</v>
      </c>
      <c r="J3159">
        <f>COUNTIFS($I$2:I3159,I3159)</f>
        <v>14</v>
      </c>
      <c r="K3159" t="b">
        <f t="shared" si="99"/>
        <v>0</v>
      </c>
    </row>
    <row r="3160" spans="1:11" x14ac:dyDescent="0.25">
      <c r="A3160">
        <v>3159</v>
      </c>
      <c r="B3160" s="1">
        <v>41113</v>
      </c>
      <c r="C3160">
        <v>134.47000122070301</v>
      </c>
      <c r="D3160">
        <v>136.38000488281199</v>
      </c>
      <c r="E3160">
        <v>133.83999633789099</v>
      </c>
      <c r="F3160">
        <v>135.08999633789099</v>
      </c>
      <c r="G3160">
        <v>145210900</v>
      </c>
      <c r="H3160">
        <v>107.773956298828</v>
      </c>
      <c r="I3160" s="1" t="str">
        <f t="shared" si="98"/>
        <v>72012</v>
      </c>
      <c r="J3160">
        <f>COUNTIFS($I$2:I3160,I3160)</f>
        <v>15</v>
      </c>
      <c r="K3160" t="b">
        <f t="shared" si="99"/>
        <v>0</v>
      </c>
    </row>
    <row r="3161" spans="1:11" x14ac:dyDescent="0.25">
      <c r="A3161">
        <v>3160</v>
      </c>
      <c r="B3161" s="1">
        <v>41114</v>
      </c>
      <c r="C3161">
        <v>135.19000244140599</v>
      </c>
      <c r="D3161">
        <v>135.25</v>
      </c>
      <c r="E3161">
        <v>133.02999877929699</v>
      </c>
      <c r="F3161">
        <v>133.92999267578099</v>
      </c>
      <c r="G3161">
        <v>173301200</v>
      </c>
      <c r="H3161">
        <v>106.84853363037099</v>
      </c>
      <c r="I3161" s="1" t="str">
        <f t="shared" si="98"/>
        <v>72012</v>
      </c>
      <c r="J3161">
        <f>COUNTIFS($I$2:I3161,I3161)</f>
        <v>16</v>
      </c>
      <c r="K3161" t="b">
        <f t="shared" si="99"/>
        <v>0</v>
      </c>
    </row>
    <row r="3162" spans="1:11" x14ac:dyDescent="0.25">
      <c r="A3162">
        <v>3161</v>
      </c>
      <c r="B3162" s="1">
        <v>41115</v>
      </c>
      <c r="C3162">
        <v>134.21000671386699</v>
      </c>
      <c r="D3162">
        <v>134.55999755859401</v>
      </c>
      <c r="E3162">
        <v>133.25</v>
      </c>
      <c r="F3162">
        <v>133.96000671386699</v>
      </c>
      <c r="G3162">
        <v>129122300</v>
      </c>
      <c r="H3162">
        <v>106.872451782227</v>
      </c>
      <c r="I3162" s="1" t="str">
        <f t="shared" si="98"/>
        <v>72012</v>
      </c>
      <c r="J3162">
        <f>COUNTIFS($I$2:I3162,I3162)</f>
        <v>17</v>
      </c>
      <c r="K3162" t="b">
        <f t="shared" si="99"/>
        <v>0</v>
      </c>
    </row>
    <row r="3163" spans="1:11" x14ac:dyDescent="0.25">
      <c r="A3163">
        <v>3162</v>
      </c>
      <c r="B3163" s="1">
        <v>41116</v>
      </c>
      <c r="C3163">
        <v>135.88999938964801</v>
      </c>
      <c r="D3163">
        <v>136.46000671386699</v>
      </c>
      <c r="E3163">
        <v>135.25999450683599</v>
      </c>
      <c r="F3163">
        <v>136.169998168945</v>
      </c>
      <c r="G3163">
        <v>156526500</v>
      </c>
      <c r="H3163">
        <v>108.63559722900401</v>
      </c>
      <c r="I3163" s="1" t="str">
        <f t="shared" si="98"/>
        <v>72012</v>
      </c>
      <c r="J3163">
        <f>COUNTIFS($I$2:I3163,I3163)</f>
        <v>18</v>
      </c>
      <c r="K3163" t="b">
        <f t="shared" si="99"/>
        <v>0</v>
      </c>
    </row>
    <row r="3164" spans="1:11" x14ac:dyDescent="0.25">
      <c r="A3164">
        <v>3163</v>
      </c>
      <c r="B3164" s="1">
        <v>41117</v>
      </c>
      <c r="C3164">
        <v>136.88999938964801</v>
      </c>
      <c r="D3164">
        <v>139.07000732421901</v>
      </c>
      <c r="E3164">
        <v>136.13999938964801</v>
      </c>
      <c r="F3164">
        <v>138.67999267578099</v>
      </c>
      <c r="G3164">
        <v>236768900</v>
      </c>
      <c r="H3164">
        <v>110.638069152832</v>
      </c>
      <c r="I3164" s="1" t="str">
        <f t="shared" si="98"/>
        <v>72012</v>
      </c>
      <c r="J3164">
        <f>COUNTIFS($I$2:I3164,I3164)</f>
        <v>19</v>
      </c>
      <c r="K3164" t="b">
        <f t="shared" si="99"/>
        <v>0</v>
      </c>
    </row>
    <row r="3165" spans="1:11" x14ac:dyDescent="0.25">
      <c r="A3165">
        <v>3164</v>
      </c>
      <c r="B3165" s="1">
        <v>41120</v>
      </c>
      <c r="C3165">
        <v>138.52000427246099</v>
      </c>
      <c r="D3165">
        <v>139.33999633789099</v>
      </c>
      <c r="E3165">
        <v>138.27000427246099</v>
      </c>
      <c r="F3165">
        <v>138.67999267578099</v>
      </c>
      <c r="G3165">
        <v>106782000</v>
      </c>
      <c r="H3165">
        <v>110.638069152832</v>
      </c>
      <c r="I3165" s="1" t="str">
        <f t="shared" si="98"/>
        <v>72012</v>
      </c>
      <c r="J3165">
        <f>COUNTIFS($I$2:I3165,I3165)</f>
        <v>20</v>
      </c>
      <c r="K3165" t="b">
        <f t="shared" si="99"/>
        <v>0</v>
      </c>
    </row>
    <row r="3166" spans="1:11" x14ac:dyDescent="0.25">
      <c r="A3166">
        <v>3165</v>
      </c>
      <c r="B3166" s="1">
        <v>41121</v>
      </c>
      <c r="C3166">
        <v>138.49000549316401</v>
      </c>
      <c r="D3166">
        <v>138.86999511718801</v>
      </c>
      <c r="E3166">
        <v>137.71000671386699</v>
      </c>
      <c r="F3166">
        <v>137.71000671386699</v>
      </c>
      <c r="G3166">
        <v>120575900</v>
      </c>
      <c r="H3166">
        <v>109.864219665527</v>
      </c>
      <c r="I3166" s="1" t="str">
        <f t="shared" si="98"/>
        <v>72012</v>
      </c>
      <c r="J3166">
        <f>COUNTIFS($I$2:I3166,I3166)</f>
        <v>21</v>
      </c>
      <c r="K3166" t="b">
        <f t="shared" si="99"/>
        <v>0</v>
      </c>
    </row>
    <row r="3167" spans="1:11" x14ac:dyDescent="0.25">
      <c r="A3167">
        <v>3166</v>
      </c>
      <c r="B3167" s="1">
        <v>41122</v>
      </c>
      <c r="C3167">
        <v>138.69999694824199</v>
      </c>
      <c r="D3167">
        <v>138.72999572753901</v>
      </c>
      <c r="E3167">
        <v>137.39999389648401</v>
      </c>
      <c r="F3167">
        <v>137.58999633789099</v>
      </c>
      <c r="G3167">
        <v>138293800</v>
      </c>
      <c r="H3167">
        <v>109.76846313476599</v>
      </c>
      <c r="I3167" s="1" t="str">
        <f t="shared" si="98"/>
        <v>82012</v>
      </c>
      <c r="J3167">
        <f>COUNTIFS($I$2:I3167,I3167)</f>
        <v>1</v>
      </c>
      <c r="K3167" t="b">
        <f t="shared" si="99"/>
        <v>1</v>
      </c>
    </row>
    <row r="3168" spans="1:11" x14ac:dyDescent="0.25">
      <c r="A3168">
        <v>3167</v>
      </c>
      <c r="B3168" s="1">
        <v>41123</v>
      </c>
      <c r="C3168">
        <v>136.55000305175801</v>
      </c>
      <c r="D3168">
        <v>137.57000732421901</v>
      </c>
      <c r="E3168">
        <v>135.580001831055</v>
      </c>
      <c r="F3168">
        <v>136.63999938964801</v>
      </c>
      <c r="G3168">
        <v>199556600</v>
      </c>
      <c r="H3168">
        <v>109.01055908203099</v>
      </c>
      <c r="I3168" s="1" t="str">
        <f t="shared" si="98"/>
        <v>82012</v>
      </c>
      <c r="J3168">
        <f>COUNTIFS($I$2:I3168,I3168)</f>
        <v>2</v>
      </c>
      <c r="K3168" t="b">
        <f t="shared" si="99"/>
        <v>0</v>
      </c>
    </row>
    <row r="3169" spans="1:11" x14ac:dyDescent="0.25">
      <c r="A3169">
        <v>3168</v>
      </c>
      <c r="B3169" s="1">
        <v>41124</v>
      </c>
      <c r="C3169">
        <v>138.55999755859401</v>
      </c>
      <c r="D3169">
        <v>139.63999938964801</v>
      </c>
      <c r="E3169">
        <v>136.67999267578099</v>
      </c>
      <c r="F3169">
        <v>139.35000610351599</v>
      </c>
      <c r="G3169">
        <v>157825000</v>
      </c>
      <c r="H3169">
        <v>111.172576904297</v>
      </c>
      <c r="I3169" s="1" t="str">
        <f t="shared" si="98"/>
        <v>82012</v>
      </c>
      <c r="J3169">
        <f>COUNTIFS($I$2:I3169,I3169)</f>
        <v>3</v>
      </c>
      <c r="K3169" t="b">
        <f t="shared" si="99"/>
        <v>0</v>
      </c>
    </row>
    <row r="3170" spans="1:11" x14ac:dyDescent="0.25">
      <c r="A3170">
        <v>3169</v>
      </c>
      <c r="B3170" s="1">
        <v>41127</v>
      </c>
      <c r="C3170">
        <v>139.72000122070301</v>
      </c>
      <c r="D3170">
        <v>140.169998168945</v>
      </c>
      <c r="E3170">
        <v>139.55999755859401</v>
      </c>
      <c r="F3170">
        <v>139.61999511718801</v>
      </c>
      <c r="G3170">
        <v>86326200</v>
      </c>
      <c r="H3170">
        <v>111.38800048828099</v>
      </c>
      <c r="I3170" s="1" t="str">
        <f t="shared" si="98"/>
        <v>82012</v>
      </c>
      <c r="J3170">
        <f>COUNTIFS($I$2:I3170,I3170)</f>
        <v>4</v>
      </c>
      <c r="K3170" t="b">
        <f t="shared" si="99"/>
        <v>0</v>
      </c>
    </row>
    <row r="3171" spans="1:11" x14ac:dyDescent="0.25">
      <c r="A3171">
        <v>3170</v>
      </c>
      <c r="B3171" s="1">
        <v>41128</v>
      </c>
      <c r="C3171">
        <v>140.17999267578099</v>
      </c>
      <c r="D3171">
        <v>140.919998168945</v>
      </c>
      <c r="E3171">
        <v>140.02999877929699</v>
      </c>
      <c r="F3171">
        <v>140.32000732421901</v>
      </c>
      <c r="G3171">
        <v>109545100</v>
      </c>
      <c r="H3171">
        <v>111.94644165039099</v>
      </c>
      <c r="I3171" s="1" t="str">
        <f t="shared" si="98"/>
        <v>82012</v>
      </c>
      <c r="J3171">
        <f>COUNTIFS($I$2:I3171,I3171)</f>
        <v>5</v>
      </c>
      <c r="K3171" t="b">
        <f t="shared" si="99"/>
        <v>0</v>
      </c>
    </row>
    <row r="3172" spans="1:11" x14ac:dyDescent="0.25">
      <c r="A3172">
        <v>3171</v>
      </c>
      <c r="B3172" s="1">
        <v>41129</v>
      </c>
      <c r="C3172">
        <v>139.85000610351599</v>
      </c>
      <c r="D3172">
        <v>140.64999389648401</v>
      </c>
      <c r="E3172">
        <v>139.80999755859401</v>
      </c>
      <c r="F3172">
        <v>140.49000549316401</v>
      </c>
      <c r="G3172">
        <v>89754700</v>
      </c>
      <c r="H3172">
        <v>112.08212280273401</v>
      </c>
      <c r="I3172" s="1" t="str">
        <f t="shared" si="98"/>
        <v>82012</v>
      </c>
      <c r="J3172">
        <f>COUNTIFS($I$2:I3172,I3172)</f>
        <v>6</v>
      </c>
      <c r="K3172" t="b">
        <f t="shared" si="99"/>
        <v>0</v>
      </c>
    </row>
    <row r="3173" spans="1:11" x14ac:dyDescent="0.25">
      <c r="A3173">
        <v>3172</v>
      </c>
      <c r="B3173" s="1">
        <v>41130</v>
      </c>
      <c r="C3173">
        <v>140.28999328613301</v>
      </c>
      <c r="D3173">
        <v>140.88999938964801</v>
      </c>
      <c r="E3173">
        <v>140.14999389648401</v>
      </c>
      <c r="F3173">
        <v>140.61000061035199</v>
      </c>
      <c r="G3173">
        <v>90291700</v>
      </c>
      <c r="H3173">
        <v>112.17780303955099</v>
      </c>
      <c r="I3173" s="1" t="str">
        <f t="shared" si="98"/>
        <v>82012</v>
      </c>
      <c r="J3173">
        <f>COUNTIFS($I$2:I3173,I3173)</f>
        <v>7</v>
      </c>
      <c r="K3173" t="b">
        <f t="shared" si="99"/>
        <v>0</v>
      </c>
    </row>
    <row r="3174" spans="1:11" x14ac:dyDescent="0.25">
      <c r="A3174">
        <v>3173</v>
      </c>
      <c r="B3174" s="1">
        <v>41131</v>
      </c>
      <c r="C3174">
        <v>140.03999328613301</v>
      </c>
      <c r="D3174">
        <v>140.88999938964801</v>
      </c>
      <c r="E3174">
        <v>139.80999755859401</v>
      </c>
      <c r="F3174">
        <v>140.83999633789099</v>
      </c>
      <c r="G3174">
        <v>99792700</v>
      </c>
      <c r="H3174">
        <v>112.361289978027</v>
      </c>
      <c r="I3174" s="1" t="str">
        <f t="shared" si="98"/>
        <v>82012</v>
      </c>
      <c r="J3174">
        <f>COUNTIFS($I$2:I3174,I3174)</f>
        <v>8</v>
      </c>
      <c r="K3174" t="b">
        <f t="shared" si="99"/>
        <v>0</v>
      </c>
    </row>
    <row r="3175" spans="1:11" x14ac:dyDescent="0.25">
      <c r="A3175">
        <v>3174</v>
      </c>
      <c r="B3175" s="1">
        <v>41134</v>
      </c>
      <c r="C3175">
        <v>140.60000610351599</v>
      </c>
      <c r="D3175">
        <v>140.83999633789099</v>
      </c>
      <c r="E3175">
        <v>140.03999328613301</v>
      </c>
      <c r="F3175">
        <v>140.77000427246099</v>
      </c>
      <c r="G3175">
        <v>79426900</v>
      </c>
      <c r="H3175">
        <v>112.30543518066401</v>
      </c>
      <c r="I3175" s="1" t="str">
        <f t="shared" si="98"/>
        <v>82012</v>
      </c>
      <c r="J3175">
        <f>COUNTIFS($I$2:I3175,I3175)</f>
        <v>9</v>
      </c>
      <c r="K3175" t="b">
        <f t="shared" si="99"/>
        <v>0</v>
      </c>
    </row>
    <row r="3176" spans="1:11" x14ac:dyDescent="0.25">
      <c r="A3176">
        <v>3175</v>
      </c>
      <c r="B3176" s="1">
        <v>41135</v>
      </c>
      <c r="C3176">
        <v>141.28999328613301</v>
      </c>
      <c r="D3176">
        <v>141.38000488281199</v>
      </c>
      <c r="E3176">
        <v>140.36999511718801</v>
      </c>
      <c r="F3176">
        <v>140.78999328613301</v>
      </c>
      <c r="G3176">
        <v>102379400</v>
      </c>
      <c r="H3176">
        <v>112.321403503418</v>
      </c>
      <c r="I3176" s="1" t="str">
        <f t="shared" si="98"/>
        <v>82012</v>
      </c>
      <c r="J3176">
        <f>COUNTIFS($I$2:I3176,I3176)</f>
        <v>10</v>
      </c>
      <c r="K3176" t="b">
        <f t="shared" si="99"/>
        <v>0</v>
      </c>
    </row>
    <row r="3177" spans="1:11" x14ac:dyDescent="0.25">
      <c r="A3177">
        <v>3176</v>
      </c>
      <c r="B3177" s="1">
        <v>41136</v>
      </c>
      <c r="C3177">
        <v>140.63999938964801</v>
      </c>
      <c r="D3177">
        <v>141.19000244140599</v>
      </c>
      <c r="E3177">
        <v>140.55000305175801</v>
      </c>
      <c r="F3177">
        <v>140.94999694824199</v>
      </c>
      <c r="G3177">
        <v>71085900</v>
      </c>
      <c r="H3177">
        <v>112.449012756348</v>
      </c>
      <c r="I3177" s="1" t="str">
        <f t="shared" si="98"/>
        <v>82012</v>
      </c>
      <c r="J3177">
        <f>COUNTIFS($I$2:I3177,I3177)</f>
        <v>11</v>
      </c>
      <c r="K3177" t="b">
        <f t="shared" si="99"/>
        <v>0</v>
      </c>
    </row>
    <row r="3178" spans="1:11" x14ac:dyDescent="0.25">
      <c r="A3178">
        <v>3177</v>
      </c>
      <c r="B3178" s="1">
        <v>41137</v>
      </c>
      <c r="C3178">
        <v>141.14999389648401</v>
      </c>
      <c r="D3178">
        <v>142.16000366210901</v>
      </c>
      <c r="E3178">
        <v>140.80000305175801</v>
      </c>
      <c r="F3178">
        <v>141.99000549316401</v>
      </c>
      <c r="G3178">
        <v>112014200</v>
      </c>
      <c r="H3178">
        <v>113.278770446777</v>
      </c>
      <c r="I3178" s="1" t="str">
        <f t="shared" si="98"/>
        <v>82012</v>
      </c>
      <c r="J3178">
        <f>COUNTIFS($I$2:I3178,I3178)</f>
        <v>12</v>
      </c>
      <c r="K3178" t="b">
        <f t="shared" si="99"/>
        <v>0</v>
      </c>
    </row>
    <row r="3179" spans="1:11" x14ac:dyDescent="0.25">
      <c r="A3179">
        <v>3178</v>
      </c>
      <c r="B3179" s="1">
        <v>41138</v>
      </c>
      <c r="C3179">
        <v>142.22999572753901</v>
      </c>
      <c r="D3179">
        <v>142.30000305175801</v>
      </c>
      <c r="E3179">
        <v>141.86000061035199</v>
      </c>
      <c r="F3179">
        <v>142.17999267578099</v>
      </c>
      <c r="G3179">
        <v>90813700</v>
      </c>
      <c r="H3179">
        <v>113.43035888671901</v>
      </c>
      <c r="I3179" s="1" t="str">
        <f t="shared" si="98"/>
        <v>82012</v>
      </c>
      <c r="J3179">
        <f>COUNTIFS($I$2:I3179,I3179)</f>
        <v>13</v>
      </c>
      <c r="K3179" t="b">
        <f t="shared" si="99"/>
        <v>0</v>
      </c>
    </row>
    <row r="3180" spans="1:11" x14ac:dyDescent="0.25">
      <c r="A3180">
        <v>3179</v>
      </c>
      <c r="B3180" s="1">
        <v>41141</v>
      </c>
      <c r="C3180">
        <v>141.97999572753901</v>
      </c>
      <c r="D3180">
        <v>142.22000122070301</v>
      </c>
      <c r="E3180">
        <v>141.58999633789099</v>
      </c>
      <c r="F3180">
        <v>142.19000244140599</v>
      </c>
      <c r="G3180">
        <v>78255700</v>
      </c>
      <c r="H3180">
        <v>113.438339233398</v>
      </c>
      <c r="I3180" s="1" t="str">
        <f t="shared" si="98"/>
        <v>82012</v>
      </c>
      <c r="J3180">
        <f>COUNTIFS($I$2:I3180,I3180)</f>
        <v>14</v>
      </c>
      <c r="K3180" t="b">
        <f t="shared" si="99"/>
        <v>0</v>
      </c>
    </row>
    <row r="3181" spans="1:11" x14ac:dyDescent="0.25">
      <c r="A3181">
        <v>3180</v>
      </c>
      <c r="B3181" s="1">
        <v>41142</v>
      </c>
      <c r="C3181">
        <v>142.53999328613301</v>
      </c>
      <c r="D3181">
        <v>143.08999633789099</v>
      </c>
      <c r="E3181">
        <v>141.44999694824199</v>
      </c>
      <c r="F3181">
        <v>141.75999450683599</v>
      </c>
      <c r="G3181">
        <v>105581100</v>
      </c>
      <c r="H3181">
        <v>113.095268249512</v>
      </c>
      <c r="I3181" s="1" t="str">
        <f t="shared" si="98"/>
        <v>82012</v>
      </c>
      <c r="J3181">
        <f>COUNTIFS($I$2:I3181,I3181)</f>
        <v>15</v>
      </c>
      <c r="K3181" t="b">
        <f t="shared" si="99"/>
        <v>0</v>
      </c>
    </row>
    <row r="3182" spans="1:11" x14ac:dyDescent="0.25">
      <c r="A3182">
        <v>3181</v>
      </c>
      <c r="B3182" s="1">
        <v>41143</v>
      </c>
      <c r="C3182">
        <v>141.39999389648401</v>
      </c>
      <c r="D3182">
        <v>142.05000305175801</v>
      </c>
      <c r="E3182">
        <v>141.07000732421901</v>
      </c>
      <c r="F3182">
        <v>141.82000732421901</v>
      </c>
      <c r="G3182">
        <v>133243500</v>
      </c>
      <c r="H3182">
        <v>113.143196105957</v>
      </c>
      <c r="I3182" s="1" t="str">
        <f t="shared" si="98"/>
        <v>82012</v>
      </c>
      <c r="J3182">
        <f>COUNTIFS($I$2:I3182,I3182)</f>
        <v>16</v>
      </c>
      <c r="K3182" t="b">
        <f t="shared" si="99"/>
        <v>0</v>
      </c>
    </row>
    <row r="3183" spans="1:11" x14ac:dyDescent="0.25">
      <c r="A3183">
        <v>3182</v>
      </c>
      <c r="B3183" s="1">
        <v>41144</v>
      </c>
      <c r="C3183">
        <v>141.47000122070301</v>
      </c>
      <c r="D3183">
        <v>141.47999572753901</v>
      </c>
      <c r="E3183">
        <v>140.44000244140599</v>
      </c>
      <c r="F3183">
        <v>140.66000366210901</v>
      </c>
      <c r="G3183">
        <v>111466400</v>
      </c>
      <c r="H3183">
        <v>112.21768188476599</v>
      </c>
      <c r="I3183" s="1" t="str">
        <f t="shared" si="98"/>
        <v>82012</v>
      </c>
      <c r="J3183">
        <f>COUNTIFS($I$2:I3183,I3183)</f>
        <v>17</v>
      </c>
      <c r="K3183" t="b">
        <f t="shared" si="99"/>
        <v>0</v>
      </c>
    </row>
    <row r="3184" spans="1:11" x14ac:dyDescent="0.25">
      <c r="A3184">
        <v>3183</v>
      </c>
      <c r="B3184" s="1">
        <v>41145</v>
      </c>
      <c r="C3184">
        <v>140.30999755859401</v>
      </c>
      <c r="D3184">
        <v>141.830001831055</v>
      </c>
      <c r="E3184">
        <v>140.22000122070301</v>
      </c>
      <c r="F3184">
        <v>141.50999450683599</v>
      </c>
      <c r="G3184">
        <v>99481200</v>
      </c>
      <c r="H3184">
        <v>112.895797729492</v>
      </c>
      <c r="I3184" s="1" t="str">
        <f t="shared" si="98"/>
        <v>82012</v>
      </c>
      <c r="J3184">
        <f>COUNTIFS($I$2:I3184,I3184)</f>
        <v>18</v>
      </c>
      <c r="K3184" t="b">
        <f t="shared" si="99"/>
        <v>0</v>
      </c>
    </row>
    <row r="3185" spans="1:11" x14ac:dyDescent="0.25">
      <c r="A3185">
        <v>3184</v>
      </c>
      <c r="B3185" s="1">
        <v>41148</v>
      </c>
      <c r="C3185">
        <v>141.88999938964801</v>
      </c>
      <c r="D3185">
        <v>142.080001831055</v>
      </c>
      <c r="E3185">
        <v>141.33999633789099</v>
      </c>
      <c r="F3185">
        <v>141.53999328613301</v>
      </c>
      <c r="G3185">
        <v>68785900</v>
      </c>
      <c r="H3185">
        <v>112.919761657715</v>
      </c>
      <c r="I3185" s="1" t="str">
        <f t="shared" si="98"/>
        <v>82012</v>
      </c>
      <c r="J3185">
        <f>COUNTIFS($I$2:I3185,I3185)</f>
        <v>19</v>
      </c>
      <c r="K3185" t="b">
        <f t="shared" si="99"/>
        <v>0</v>
      </c>
    </row>
    <row r="3186" spans="1:11" x14ac:dyDescent="0.25">
      <c r="A3186">
        <v>3185</v>
      </c>
      <c r="B3186" s="1">
        <v>41149</v>
      </c>
      <c r="C3186">
        <v>141.17999267578099</v>
      </c>
      <c r="D3186">
        <v>141.83999633789099</v>
      </c>
      <c r="E3186">
        <v>140.97000122070301</v>
      </c>
      <c r="F3186">
        <v>141.39999389648401</v>
      </c>
      <c r="G3186">
        <v>75689600</v>
      </c>
      <c r="H3186">
        <v>112.808052062988</v>
      </c>
      <c r="I3186" s="1" t="str">
        <f t="shared" si="98"/>
        <v>82012</v>
      </c>
      <c r="J3186">
        <f>COUNTIFS($I$2:I3186,I3186)</f>
        <v>20</v>
      </c>
      <c r="K3186" t="b">
        <f t="shared" si="99"/>
        <v>0</v>
      </c>
    </row>
    <row r="3187" spans="1:11" x14ac:dyDescent="0.25">
      <c r="A3187">
        <v>3186</v>
      </c>
      <c r="B3187" s="1">
        <v>41150</v>
      </c>
      <c r="C3187">
        <v>141.52000427246099</v>
      </c>
      <c r="D3187">
        <v>141.88999938964801</v>
      </c>
      <c r="E3187">
        <v>141.11999511718801</v>
      </c>
      <c r="F3187">
        <v>141.50999450683599</v>
      </c>
      <c r="G3187">
        <v>65421300</v>
      </c>
      <c r="H3187">
        <v>112.895797729492</v>
      </c>
      <c r="I3187" s="1" t="str">
        <f t="shared" si="98"/>
        <v>82012</v>
      </c>
      <c r="J3187">
        <f>COUNTIFS($I$2:I3187,I3187)</f>
        <v>21</v>
      </c>
      <c r="K3187" t="b">
        <f t="shared" si="99"/>
        <v>0</v>
      </c>
    </row>
    <row r="3188" spans="1:11" x14ac:dyDescent="0.25">
      <c r="A3188">
        <v>3187</v>
      </c>
      <c r="B3188" s="1">
        <v>41151</v>
      </c>
      <c r="C3188">
        <v>140.89999389648401</v>
      </c>
      <c r="D3188">
        <v>140.94000244140599</v>
      </c>
      <c r="E3188">
        <v>140.19000244140599</v>
      </c>
      <c r="F3188">
        <v>140.49000549316401</v>
      </c>
      <c r="G3188">
        <v>96589900</v>
      </c>
      <c r="H3188">
        <v>112.08212280273401</v>
      </c>
      <c r="I3188" s="1" t="str">
        <f t="shared" si="98"/>
        <v>82012</v>
      </c>
      <c r="J3188">
        <f>COUNTIFS($I$2:I3188,I3188)</f>
        <v>22</v>
      </c>
      <c r="K3188" t="b">
        <f t="shared" si="99"/>
        <v>0</v>
      </c>
    </row>
    <row r="3189" spans="1:11" x14ac:dyDescent="0.25">
      <c r="A3189">
        <v>3188</v>
      </c>
      <c r="B3189" s="1">
        <v>41152</v>
      </c>
      <c r="C3189">
        <v>141.28999328613301</v>
      </c>
      <c r="D3189">
        <v>141.82000732421901</v>
      </c>
      <c r="E3189">
        <v>140.36000061035199</v>
      </c>
      <c r="F3189">
        <v>141.16000366210901</v>
      </c>
      <c r="G3189">
        <v>151970400</v>
      </c>
      <c r="H3189">
        <v>112.616592407227</v>
      </c>
      <c r="I3189" s="1" t="str">
        <f t="shared" si="98"/>
        <v>82012</v>
      </c>
      <c r="J3189">
        <f>COUNTIFS($I$2:I3189,I3189)</f>
        <v>23</v>
      </c>
      <c r="K3189" t="b">
        <f t="shared" si="99"/>
        <v>0</v>
      </c>
    </row>
    <row r="3190" spans="1:11" x14ac:dyDescent="0.25">
      <c r="A3190">
        <v>3189</v>
      </c>
      <c r="B3190" s="1">
        <v>41156</v>
      </c>
      <c r="C3190">
        <v>141.03999328613301</v>
      </c>
      <c r="D3190">
        <v>141.46000671386699</v>
      </c>
      <c r="E3190">
        <v>140.13000488281199</v>
      </c>
      <c r="F3190">
        <v>141.02999877929699</v>
      </c>
      <c r="G3190">
        <v>120226200</v>
      </c>
      <c r="H3190">
        <v>112.51287841796901</v>
      </c>
      <c r="I3190" s="1" t="str">
        <f t="shared" si="98"/>
        <v>92012</v>
      </c>
      <c r="J3190">
        <f>COUNTIFS($I$2:I3190,I3190)</f>
        <v>1</v>
      </c>
      <c r="K3190" t="b">
        <f t="shared" si="99"/>
        <v>1</v>
      </c>
    </row>
    <row r="3191" spans="1:11" x14ac:dyDescent="0.25">
      <c r="A3191">
        <v>3190</v>
      </c>
      <c r="B3191" s="1">
        <v>41157</v>
      </c>
      <c r="C3191">
        <v>141.08999633789099</v>
      </c>
      <c r="D3191">
        <v>141.47000122070301</v>
      </c>
      <c r="E3191">
        <v>140.63000488281199</v>
      </c>
      <c r="F3191">
        <v>140.91000366210901</v>
      </c>
      <c r="G3191">
        <v>100660300</v>
      </c>
      <c r="H3191">
        <v>112.41714477539099</v>
      </c>
      <c r="I3191" s="1" t="str">
        <f t="shared" si="98"/>
        <v>92012</v>
      </c>
      <c r="J3191">
        <f>COUNTIFS($I$2:I3191,I3191)</f>
        <v>2</v>
      </c>
      <c r="K3191" t="b">
        <f t="shared" si="99"/>
        <v>0</v>
      </c>
    </row>
    <row r="3192" spans="1:11" x14ac:dyDescent="0.25">
      <c r="A3192">
        <v>3191</v>
      </c>
      <c r="B3192" s="1">
        <v>41158</v>
      </c>
      <c r="C3192">
        <v>141.75999450683599</v>
      </c>
      <c r="D3192">
        <v>143.77999877929699</v>
      </c>
      <c r="E3192">
        <v>141.75</v>
      </c>
      <c r="F3192">
        <v>143.77000427246099</v>
      </c>
      <c r="G3192">
        <v>158272500</v>
      </c>
      <c r="H3192">
        <v>114.698837280273</v>
      </c>
      <c r="I3192" s="1" t="str">
        <f t="shared" si="98"/>
        <v>92012</v>
      </c>
      <c r="J3192">
        <f>COUNTIFS($I$2:I3192,I3192)</f>
        <v>3</v>
      </c>
      <c r="K3192" t="b">
        <f t="shared" si="99"/>
        <v>0</v>
      </c>
    </row>
    <row r="3193" spans="1:11" x14ac:dyDescent="0.25">
      <c r="A3193">
        <v>3192</v>
      </c>
      <c r="B3193" s="1">
        <v>41159</v>
      </c>
      <c r="C3193">
        <v>144.00999450683599</v>
      </c>
      <c r="D3193">
        <v>144.38999938964801</v>
      </c>
      <c r="E3193">
        <v>143.88000488281199</v>
      </c>
      <c r="F3193">
        <v>144.330001831055</v>
      </c>
      <c r="G3193">
        <v>107272100</v>
      </c>
      <c r="H3193">
        <v>115.145614624023</v>
      </c>
      <c r="I3193" s="1" t="str">
        <f t="shared" si="98"/>
        <v>92012</v>
      </c>
      <c r="J3193">
        <f>COUNTIFS($I$2:I3193,I3193)</f>
        <v>4</v>
      </c>
      <c r="K3193" t="b">
        <f t="shared" si="99"/>
        <v>0</v>
      </c>
    </row>
    <row r="3194" spans="1:11" x14ac:dyDescent="0.25">
      <c r="A3194">
        <v>3193</v>
      </c>
      <c r="B3194" s="1">
        <v>41162</v>
      </c>
      <c r="C3194">
        <v>144.19000244140599</v>
      </c>
      <c r="D3194">
        <v>144.44000244140599</v>
      </c>
      <c r="E3194">
        <v>143.46000671386699</v>
      </c>
      <c r="F3194">
        <v>143.50999450683599</v>
      </c>
      <c r="G3194">
        <v>86458500</v>
      </c>
      <c r="H3194">
        <v>114.491424560547</v>
      </c>
      <c r="I3194" s="1" t="str">
        <f t="shared" si="98"/>
        <v>92012</v>
      </c>
      <c r="J3194">
        <f>COUNTIFS($I$2:I3194,I3194)</f>
        <v>5</v>
      </c>
      <c r="K3194" t="b">
        <f t="shared" si="99"/>
        <v>0</v>
      </c>
    </row>
    <row r="3195" spans="1:11" x14ac:dyDescent="0.25">
      <c r="A3195">
        <v>3194</v>
      </c>
      <c r="B3195" s="1">
        <v>41163</v>
      </c>
      <c r="C3195">
        <v>143.60000610351599</v>
      </c>
      <c r="D3195">
        <v>144.36999511718801</v>
      </c>
      <c r="E3195">
        <v>143.55999755859401</v>
      </c>
      <c r="F3195">
        <v>143.91000366210901</v>
      </c>
      <c r="G3195">
        <v>88760000</v>
      </c>
      <c r="H3195">
        <v>114.810539245605</v>
      </c>
      <c r="I3195" s="1" t="str">
        <f t="shared" si="98"/>
        <v>92012</v>
      </c>
      <c r="J3195">
        <f>COUNTIFS($I$2:I3195,I3195)</f>
        <v>6</v>
      </c>
      <c r="K3195" t="b">
        <f t="shared" si="99"/>
        <v>0</v>
      </c>
    </row>
    <row r="3196" spans="1:11" x14ac:dyDescent="0.25">
      <c r="A3196">
        <v>3195</v>
      </c>
      <c r="B3196" s="1">
        <v>41164</v>
      </c>
      <c r="C3196">
        <v>144.38999938964801</v>
      </c>
      <c r="D3196">
        <v>144.55000305175801</v>
      </c>
      <c r="E3196">
        <v>143.89999389648401</v>
      </c>
      <c r="F3196">
        <v>144.38999938964801</v>
      </c>
      <c r="G3196">
        <v>87640900</v>
      </c>
      <c r="H3196">
        <v>115.193466186523</v>
      </c>
      <c r="I3196" s="1" t="str">
        <f t="shared" si="98"/>
        <v>92012</v>
      </c>
      <c r="J3196">
        <f>COUNTIFS($I$2:I3196,I3196)</f>
        <v>7</v>
      </c>
      <c r="K3196" t="b">
        <f t="shared" si="99"/>
        <v>0</v>
      </c>
    </row>
    <row r="3197" spans="1:11" x14ac:dyDescent="0.25">
      <c r="A3197">
        <v>3196</v>
      </c>
      <c r="B3197" s="1">
        <v>41165</v>
      </c>
      <c r="C3197">
        <v>144.36999511718801</v>
      </c>
      <c r="D3197">
        <v>147.03999328613301</v>
      </c>
      <c r="E3197">
        <v>143.99000549316401</v>
      </c>
      <c r="F3197">
        <v>146.58999633789099</v>
      </c>
      <c r="G3197">
        <v>225470200</v>
      </c>
      <c r="H3197">
        <v>116.948593139648</v>
      </c>
      <c r="I3197" s="1" t="str">
        <f t="shared" si="98"/>
        <v>92012</v>
      </c>
      <c r="J3197">
        <f>COUNTIFS($I$2:I3197,I3197)</f>
        <v>8</v>
      </c>
      <c r="K3197" t="b">
        <f t="shared" si="99"/>
        <v>0</v>
      </c>
    </row>
    <row r="3198" spans="1:11" x14ac:dyDescent="0.25">
      <c r="A3198">
        <v>3197</v>
      </c>
      <c r="B3198" s="1">
        <v>41166</v>
      </c>
      <c r="C3198">
        <v>146.88000488281199</v>
      </c>
      <c r="D3198">
        <v>148.11000061035199</v>
      </c>
      <c r="E3198">
        <v>146.75999450683599</v>
      </c>
      <c r="F3198">
        <v>147.24000549316401</v>
      </c>
      <c r="G3198">
        <v>169777000</v>
      </c>
      <c r="H3198">
        <v>117.467155456543</v>
      </c>
      <c r="I3198" s="1" t="str">
        <f t="shared" si="98"/>
        <v>92012</v>
      </c>
      <c r="J3198">
        <f>COUNTIFS($I$2:I3198,I3198)</f>
        <v>9</v>
      </c>
      <c r="K3198" t="b">
        <f t="shared" si="99"/>
        <v>0</v>
      </c>
    </row>
    <row r="3199" spans="1:11" x14ac:dyDescent="0.25">
      <c r="A3199">
        <v>3198</v>
      </c>
      <c r="B3199" s="1">
        <v>41169</v>
      </c>
      <c r="C3199">
        <v>146.94000244140599</v>
      </c>
      <c r="D3199">
        <v>147.19000244140599</v>
      </c>
      <c r="E3199">
        <v>146.36999511718801</v>
      </c>
      <c r="F3199">
        <v>146.74000549316401</v>
      </c>
      <c r="G3199">
        <v>119427800</v>
      </c>
      <c r="H3199">
        <v>117.06829833984401</v>
      </c>
      <c r="I3199" s="1" t="str">
        <f t="shared" si="98"/>
        <v>92012</v>
      </c>
      <c r="J3199">
        <f>COUNTIFS($I$2:I3199,I3199)</f>
        <v>10</v>
      </c>
      <c r="K3199" t="b">
        <f t="shared" si="99"/>
        <v>0</v>
      </c>
    </row>
    <row r="3200" spans="1:11" x14ac:dyDescent="0.25">
      <c r="A3200">
        <v>3199</v>
      </c>
      <c r="B3200" s="1">
        <v>41170</v>
      </c>
      <c r="C3200">
        <v>146.49000549316401</v>
      </c>
      <c r="D3200">
        <v>146.80999755859401</v>
      </c>
      <c r="E3200">
        <v>146.25</v>
      </c>
      <c r="F3200">
        <v>146.61999511718801</v>
      </c>
      <c r="G3200">
        <v>98326600</v>
      </c>
      <c r="H3200">
        <v>116.972602844238</v>
      </c>
      <c r="I3200" s="1" t="str">
        <f t="shared" si="98"/>
        <v>92012</v>
      </c>
      <c r="J3200">
        <f>COUNTIFS($I$2:I3200,I3200)</f>
        <v>11</v>
      </c>
      <c r="K3200" t="b">
        <f t="shared" si="99"/>
        <v>0</v>
      </c>
    </row>
    <row r="3201" spans="1:11" x14ac:dyDescent="0.25">
      <c r="A3201">
        <v>3200</v>
      </c>
      <c r="B3201" s="1">
        <v>41171</v>
      </c>
      <c r="C3201">
        <v>146.78999328613301</v>
      </c>
      <c r="D3201">
        <v>147.169998168945</v>
      </c>
      <c r="E3201">
        <v>146.41000366210901</v>
      </c>
      <c r="F3201">
        <v>146.69999694824199</v>
      </c>
      <c r="G3201">
        <v>128318300</v>
      </c>
      <c r="H3201">
        <v>117.03636169433599</v>
      </c>
      <c r="I3201" s="1" t="str">
        <f t="shared" si="98"/>
        <v>92012</v>
      </c>
      <c r="J3201">
        <f>COUNTIFS($I$2:I3201,I3201)</f>
        <v>12</v>
      </c>
      <c r="K3201" t="b">
        <f t="shared" si="99"/>
        <v>0</v>
      </c>
    </row>
    <row r="3202" spans="1:11" x14ac:dyDescent="0.25">
      <c r="A3202">
        <v>3201</v>
      </c>
      <c r="B3202" s="1">
        <v>41172</v>
      </c>
      <c r="C3202">
        <v>146.02999877929699</v>
      </c>
      <c r="D3202">
        <v>146.78999328613301</v>
      </c>
      <c r="E3202">
        <v>145.63000488281199</v>
      </c>
      <c r="F3202">
        <v>146.71000671386699</v>
      </c>
      <c r="G3202">
        <v>154009800</v>
      </c>
      <c r="H3202">
        <v>117.04436492919901</v>
      </c>
      <c r="I3202" s="1" t="str">
        <f t="shared" si="98"/>
        <v>92012</v>
      </c>
      <c r="J3202">
        <f>COUNTIFS($I$2:I3202,I3202)</f>
        <v>13</v>
      </c>
      <c r="K3202" t="b">
        <f t="shared" si="99"/>
        <v>0</v>
      </c>
    </row>
    <row r="3203" spans="1:11" x14ac:dyDescent="0.25">
      <c r="A3203">
        <v>3202</v>
      </c>
      <c r="B3203" s="1">
        <v>41173</v>
      </c>
      <c r="C3203">
        <v>146.63999938964801</v>
      </c>
      <c r="D3203">
        <v>146.669998168945</v>
      </c>
      <c r="E3203">
        <v>145.80999755859401</v>
      </c>
      <c r="F3203">
        <v>145.86999511718801</v>
      </c>
      <c r="G3203">
        <v>108737500</v>
      </c>
      <c r="H3203">
        <v>116.995414733887</v>
      </c>
      <c r="I3203" s="1" t="str">
        <f t="shared" ref="I3203:I3266" si="100">MONTH(B3203)&amp;YEAR(B3203)</f>
        <v>92012</v>
      </c>
      <c r="J3203">
        <f>COUNTIFS($I$2:I3203,I3203)</f>
        <v>14</v>
      </c>
      <c r="K3203" t="b">
        <f t="shared" ref="K3203:K3266" si="101">IF(J3203=1,TRUE(),FALSE())</f>
        <v>0</v>
      </c>
    </row>
    <row r="3204" spans="1:11" x14ac:dyDescent="0.25">
      <c r="A3204">
        <v>3203</v>
      </c>
      <c r="B3204" s="1">
        <v>41176</v>
      </c>
      <c r="C3204">
        <v>145.14999389648401</v>
      </c>
      <c r="D3204">
        <v>145.97999572753901</v>
      </c>
      <c r="E3204">
        <v>145.03999328613301</v>
      </c>
      <c r="F3204">
        <v>145.64999389648401</v>
      </c>
      <c r="G3204">
        <v>95682000</v>
      </c>
      <c r="H3204">
        <v>116.81894683837901</v>
      </c>
      <c r="I3204" s="1" t="str">
        <f t="shared" si="100"/>
        <v>92012</v>
      </c>
      <c r="J3204">
        <f>COUNTIFS($I$2:I3204,I3204)</f>
        <v>15</v>
      </c>
      <c r="K3204" t="b">
        <f t="shared" si="101"/>
        <v>0</v>
      </c>
    </row>
    <row r="3205" spans="1:11" x14ac:dyDescent="0.25">
      <c r="A3205">
        <v>3204</v>
      </c>
      <c r="B3205" s="1">
        <v>41177</v>
      </c>
      <c r="C3205">
        <v>145.96000671386699</v>
      </c>
      <c r="D3205">
        <v>146.24000549316401</v>
      </c>
      <c r="E3205">
        <v>144.05999755859401</v>
      </c>
      <c r="F3205">
        <v>144.10000610351599</v>
      </c>
      <c r="G3205">
        <v>133165200</v>
      </c>
      <c r="H3205">
        <v>115.57575225830099</v>
      </c>
      <c r="I3205" s="1" t="str">
        <f t="shared" si="100"/>
        <v>92012</v>
      </c>
      <c r="J3205">
        <f>COUNTIFS($I$2:I3205,I3205)</f>
        <v>16</v>
      </c>
      <c r="K3205" t="b">
        <f t="shared" si="101"/>
        <v>0</v>
      </c>
    </row>
    <row r="3206" spans="1:11" x14ac:dyDescent="0.25">
      <c r="A3206">
        <v>3205</v>
      </c>
      <c r="B3206" s="1">
        <v>41178</v>
      </c>
      <c r="C3206">
        <v>144.07000732421901</v>
      </c>
      <c r="D3206">
        <v>144.11000061035199</v>
      </c>
      <c r="E3206">
        <v>142.94999694824199</v>
      </c>
      <c r="F3206">
        <v>143.28999328613301</v>
      </c>
      <c r="G3206">
        <v>146502200</v>
      </c>
      <c r="H3206">
        <v>114.926155090332</v>
      </c>
      <c r="I3206" s="1" t="str">
        <f t="shared" si="100"/>
        <v>92012</v>
      </c>
      <c r="J3206">
        <f>COUNTIFS($I$2:I3206,I3206)</f>
        <v>17</v>
      </c>
      <c r="K3206" t="b">
        <f t="shared" si="101"/>
        <v>0</v>
      </c>
    </row>
    <row r="3207" spans="1:11" x14ac:dyDescent="0.25">
      <c r="A3207">
        <v>3206</v>
      </c>
      <c r="B3207" s="1">
        <v>41179</v>
      </c>
      <c r="C3207">
        <v>143.88999938964801</v>
      </c>
      <c r="D3207">
        <v>144.97000122070301</v>
      </c>
      <c r="E3207">
        <v>143.50999450683599</v>
      </c>
      <c r="F3207">
        <v>144.63999938964801</v>
      </c>
      <c r="G3207">
        <v>111830300</v>
      </c>
      <c r="H3207">
        <v>116.008865356445</v>
      </c>
      <c r="I3207" s="1" t="str">
        <f t="shared" si="100"/>
        <v>92012</v>
      </c>
      <c r="J3207">
        <f>COUNTIFS($I$2:I3207,I3207)</f>
        <v>18</v>
      </c>
      <c r="K3207" t="b">
        <f t="shared" si="101"/>
        <v>0</v>
      </c>
    </row>
    <row r="3208" spans="1:11" x14ac:dyDescent="0.25">
      <c r="A3208">
        <v>3207</v>
      </c>
      <c r="B3208" s="1">
        <v>41180</v>
      </c>
      <c r="C3208">
        <v>144.08999633789099</v>
      </c>
      <c r="D3208">
        <v>144.55999755859401</v>
      </c>
      <c r="E3208">
        <v>143.46000671386699</v>
      </c>
      <c r="F3208">
        <v>143.97000122070301</v>
      </c>
      <c r="G3208">
        <v>150696100</v>
      </c>
      <c r="H3208">
        <v>115.471519470215</v>
      </c>
      <c r="I3208" s="1" t="str">
        <f t="shared" si="100"/>
        <v>92012</v>
      </c>
      <c r="J3208">
        <f>COUNTIFS($I$2:I3208,I3208)</f>
        <v>19</v>
      </c>
      <c r="K3208" t="b">
        <f t="shared" si="101"/>
        <v>0</v>
      </c>
    </row>
    <row r="3209" spans="1:11" x14ac:dyDescent="0.25">
      <c r="A3209">
        <v>3208</v>
      </c>
      <c r="B3209" s="1">
        <v>41183</v>
      </c>
      <c r="C3209">
        <v>144.52000427246099</v>
      </c>
      <c r="D3209">
        <v>145.69000244140599</v>
      </c>
      <c r="E3209">
        <v>144.00999450683599</v>
      </c>
      <c r="F3209">
        <v>144.35000610351599</v>
      </c>
      <c r="G3209">
        <v>135911200</v>
      </c>
      <c r="H3209">
        <v>115.77635192871099</v>
      </c>
      <c r="I3209" s="1" t="str">
        <f t="shared" si="100"/>
        <v>102012</v>
      </c>
      <c r="J3209">
        <f>COUNTIFS($I$2:I3209,I3209)</f>
        <v>1</v>
      </c>
      <c r="K3209" t="b">
        <f t="shared" si="101"/>
        <v>1</v>
      </c>
    </row>
    <row r="3210" spans="1:11" x14ac:dyDescent="0.25">
      <c r="A3210">
        <v>3209</v>
      </c>
      <c r="B3210" s="1">
        <v>41184</v>
      </c>
      <c r="C3210">
        <v>144.919998168945</v>
      </c>
      <c r="D3210">
        <v>145.14999389648401</v>
      </c>
      <c r="E3210">
        <v>143.830001831055</v>
      </c>
      <c r="F3210">
        <v>144.5</v>
      </c>
      <c r="G3210">
        <v>113422200</v>
      </c>
      <c r="H3210">
        <v>115.896598815918</v>
      </c>
      <c r="I3210" s="1" t="str">
        <f t="shared" si="100"/>
        <v>102012</v>
      </c>
      <c r="J3210">
        <f>COUNTIFS($I$2:I3210,I3210)</f>
        <v>2</v>
      </c>
      <c r="K3210" t="b">
        <f t="shared" si="101"/>
        <v>0</v>
      </c>
    </row>
    <row r="3211" spans="1:11" x14ac:dyDescent="0.25">
      <c r="A3211">
        <v>3210</v>
      </c>
      <c r="B3211" s="1">
        <v>41185</v>
      </c>
      <c r="C3211">
        <v>144.88999938964801</v>
      </c>
      <c r="D3211">
        <v>145.42999267578099</v>
      </c>
      <c r="E3211">
        <v>144.13000488281199</v>
      </c>
      <c r="F3211">
        <v>145.08999633789099</v>
      </c>
      <c r="G3211">
        <v>121283100</v>
      </c>
      <c r="H3211">
        <v>116.369834899902</v>
      </c>
      <c r="I3211" s="1" t="str">
        <f t="shared" si="100"/>
        <v>102012</v>
      </c>
      <c r="J3211">
        <f>COUNTIFS($I$2:I3211,I3211)</f>
        <v>3</v>
      </c>
      <c r="K3211" t="b">
        <f t="shared" si="101"/>
        <v>0</v>
      </c>
    </row>
    <row r="3212" spans="1:11" x14ac:dyDescent="0.25">
      <c r="A3212">
        <v>3211</v>
      </c>
      <c r="B3212" s="1">
        <v>41186</v>
      </c>
      <c r="C3212">
        <v>145.63999938964801</v>
      </c>
      <c r="D3212">
        <v>146.33999633789099</v>
      </c>
      <c r="E3212">
        <v>145.44000244140599</v>
      </c>
      <c r="F3212">
        <v>146.13000488281199</v>
      </c>
      <c r="G3212">
        <v>124311600</v>
      </c>
      <c r="H3212">
        <v>117.20394897460901</v>
      </c>
      <c r="I3212" s="1" t="str">
        <f t="shared" si="100"/>
        <v>102012</v>
      </c>
      <c r="J3212">
        <f>COUNTIFS($I$2:I3212,I3212)</f>
        <v>4</v>
      </c>
      <c r="K3212" t="b">
        <f t="shared" si="101"/>
        <v>0</v>
      </c>
    </row>
    <row r="3213" spans="1:11" x14ac:dyDescent="0.25">
      <c r="A3213">
        <v>3212</v>
      </c>
      <c r="B3213" s="1">
        <v>41187</v>
      </c>
      <c r="C3213">
        <v>146.91000366210901</v>
      </c>
      <c r="D3213">
        <v>147.16000366210901</v>
      </c>
      <c r="E3213">
        <v>145.69999694824199</v>
      </c>
      <c r="F3213">
        <v>146.13999938964801</v>
      </c>
      <c r="G3213">
        <v>124842100</v>
      </c>
      <c r="H3213">
        <v>117.211990356445</v>
      </c>
      <c r="I3213" s="1" t="str">
        <f t="shared" si="100"/>
        <v>102012</v>
      </c>
      <c r="J3213">
        <f>COUNTIFS($I$2:I3213,I3213)</f>
        <v>5</v>
      </c>
      <c r="K3213" t="b">
        <f t="shared" si="101"/>
        <v>0</v>
      </c>
    </row>
    <row r="3214" spans="1:11" x14ac:dyDescent="0.25">
      <c r="A3214">
        <v>3213</v>
      </c>
      <c r="B3214" s="1">
        <v>41190</v>
      </c>
      <c r="C3214">
        <v>145.60000610351599</v>
      </c>
      <c r="D3214">
        <v>146.11999511718801</v>
      </c>
      <c r="E3214">
        <v>145.30999755859401</v>
      </c>
      <c r="F3214">
        <v>145.63999938964801</v>
      </c>
      <c r="G3214">
        <v>78415400</v>
      </c>
      <c r="H3214">
        <v>116.810928344727</v>
      </c>
      <c r="I3214" s="1" t="str">
        <f t="shared" si="100"/>
        <v>102012</v>
      </c>
      <c r="J3214">
        <f>COUNTIFS($I$2:I3214,I3214)</f>
        <v>6</v>
      </c>
      <c r="K3214" t="b">
        <f t="shared" si="101"/>
        <v>0</v>
      </c>
    </row>
    <row r="3215" spans="1:11" x14ac:dyDescent="0.25">
      <c r="A3215">
        <v>3214</v>
      </c>
      <c r="B3215" s="1">
        <v>41191</v>
      </c>
      <c r="C3215">
        <v>145.52999877929699</v>
      </c>
      <c r="D3215">
        <v>145.64999389648401</v>
      </c>
      <c r="E3215">
        <v>144.14999389648401</v>
      </c>
      <c r="F3215">
        <v>144.19999694824199</v>
      </c>
      <c r="G3215">
        <v>148872900</v>
      </c>
      <c r="H3215">
        <v>115.65601348877</v>
      </c>
      <c r="I3215" s="1" t="str">
        <f t="shared" si="100"/>
        <v>102012</v>
      </c>
      <c r="J3215">
        <f>COUNTIFS($I$2:I3215,I3215)</f>
        <v>7</v>
      </c>
      <c r="K3215" t="b">
        <f t="shared" si="101"/>
        <v>0</v>
      </c>
    </row>
    <row r="3216" spans="1:11" x14ac:dyDescent="0.25">
      <c r="A3216">
        <v>3215</v>
      </c>
      <c r="B3216" s="1">
        <v>41192</v>
      </c>
      <c r="C3216">
        <v>144.17999267578099</v>
      </c>
      <c r="D3216">
        <v>144.32000732421901</v>
      </c>
      <c r="E3216">
        <v>143.08999633789099</v>
      </c>
      <c r="F3216">
        <v>143.27999877929699</v>
      </c>
      <c r="G3216">
        <v>124247500</v>
      </c>
      <c r="H3216">
        <v>114.918106079102</v>
      </c>
      <c r="I3216" s="1" t="str">
        <f t="shared" si="100"/>
        <v>102012</v>
      </c>
      <c r="J3216">
        <f>COUNTIFS($I$2:I3216,I3216)</f>
        <v>8</v>
      </c>
      <c r="K3216" t="b">
        <f t="shared" si="101"/>
        <v>0</v>
      </c>
    </row>
    <row r="3217" spans="1:11" x14ac:dyDescent="0.25">
      <c r="A3217">
        <v>3216</v>
      </c>
      <c r="B3217" s="1">
        <v>41193</v>
      </c>
      <c r="C3217">
        <v>144.27999877929699</v>
      </c>
      <c r="D3217">
        <v>144.49000549316401</v>
      </c>
      <c r="E3217">
        <v>143.330001831055</v>
      </c>
      <c r="F3217">
        <v>143.36000061035199</v>
      </c>
      <c r="G3217">
        <v>123601500</v>
      </c>
      <c r="H3217">
        <v>114.982284545898</v>
      </c>
      <c r="I3217" s="1" t="str">
        <f t="shared" si="100"/>
        <v>102012</v>
      </c>
      <c r="J3217">
        <f>COUNTIFS($I$2:I3217,I3217)</f>
        <v>9</v>
      </c>
      <c r="K3217" t="b">
        <f t="shared" si="101"/>
        <v>0</v>
      </c>
    </row>
    <row r="3218" spans="1:11" x14ac:dyDescent="0.25">
      <c r="A3218">
        <v>3217</v>
      </c>
      <c r="B3218" s="1">
        <v>41194</v>
      </c>
      <c r="C3218">
        <v>143.46000671386699</v>
      </c>
      <c r="D3218">
        <v>143.94999694824199</v>
      </c>
      <c r="E3218">
        <v>142.580001831055</v>
      </c>
      <c r="F3218">
        <v>142.88999938964801</v>
      </c>
      <c r="G3218">
        <v>124181900</v>
      </c>
      <c r="H3218">
        <v>114.60531616210901</v>
      </c>
      <c r="I3218" s="1" t="str">
        <f t="shared" si="100"/>
        <v>102012</v>
      </c>
      <c r="J3218">
        <f>COUNTIFS($I$2:I3218,I3218)</f>
        <v>10</v>
      </c>
      <c r="K3218" t="b">
        <f t="shared" si="101"/>
        <v>0</v>
      </c>
    </row>
    <row r="3219" spans="1:11" x14ac:dyDescent="0.25">
      <c r="A3219">
        <v>3218</v>
      </c>
      <c r="B3219" s="1">
        <v>41197</v>
      </c>
      <c r="C3219">
        <v>143.22999572753901</v>
      </c>
      <c r="D3219">
        <v>144.22999572753901</v>
      </c>
      <c r="E3219">
        <v>142.77000427246099</v>
      </c>
      <c r="F3219">
        <v>144.080001831055</v>
      </c>
      <c r="G3219">
        <v>107689100</v>
      </c>
      <c r="H3219">
        <v>115.559700012207</v>
      </c>
      <c r="I3219" s="1" t="str">
        <f t="shared" si="100"/>
        <v>102012</v>
      </c>
      <c r="J3219">
        <f>COUNTIFS($I$2:I3219,I3219)</f>
        <v>11</v>
      </c>
      <c r="K3219" t="b">
        <f t="shared" si="101"/>
        <v>0</v>
      </c>
    </row>
    <row r="3220" spans="1:11" x14ac:dyDescent="0.25">
      <c r="A3220">
        <v>3219</v>
      </c>
      <c r="B3220" s="1">
        <v>41198</v>
      </c>
      <c r="C3220">
        <v>144.75999450683599</v>
      </c>
      <c r="D3220">
        <v>145.63999938964801</v>
      </c>
      <c r="E3220">
        <v>144.66000366210901</v>
      </c>
      <c r="F3220">
        <v>145.53999328613301</v>
      </c>
      <c r="G3220">
        <v>108815500</v>
      </c>
      <c r="H3220">
        <v>116.73072052002</v>
      </c>
      <c r="I3220" s="1" t="str">
        <f t="shared" si="100"/>
        <v>102012</v>
      </c>
      <c r="J3220">
        <f>COUNTIFS($I$2:I3220,I3220)</f>
        <v>12</v>
      </c>
      <c r="K3220" t="b">
        <f t="shared" si="101"/>
        <v>0</v>
      </c>
    </row>
    <row r="3221" spans="1:11" x14ac:dyDescent="0.25">
      <c r="A3221">
        <v>3220</v>
      </c>
      <c r="B3221" s="1">
        <v>41199</v>
      </c>
      <c r="C3221">
        <v>145.63999938964801</v>
      </c>
      <c r="D3221">
        <v>146.32000732421901</v>
      </c>
      <c r="E3221">
        <v>145.419998168945</v>
      </c>
      <c r="F3221">
        <v>146.19999694824199</v>
      </c>
      <c r="G3221">
        <v>128834100</v>
      </c>
      <c r="H3221">
        <v>117.260116577148</v>
      </c>
      <c r="I3221" s="1" t="str">
        <f t="shared" si="100"/>
        <v>102012</v>
      </c>
      <c r="J3221">
        <f>COUNTIFS($I$2:I3221,I3221)</f>
        <v>13</v>
      </c>
      <c r="K3221" t="b">
        <f t="shared" si="101"/>
        <v>0</v>
      </c>
    </row>
    <row r="3222" spans="1:11" x14ac:dyDescent="0.25">
      <c r="A3222">
        <v>3221</v>
      </c>
      <c r="B3222" s="1">
        <v>41200</v>
      </c>
      <c r="C3222">
        <v>145.82000732421901</v>
      </c>
      <c r="D3222">
        <v>146.52000427246099</v>
      </c>
      <c r="E3222">
        <v>145.330001831055</v>
      </c>
      <c r="F3222">
        <v>145.82000732421901</v>
      </c>
      <c r="G3222">
        <v>148108500</v>
      </c>
      <c r="H3222">
        <v>116.95533752441401</v>
      </c>
      <c r="I3222" s="1" t="str">
        <f t="shared" si="100"/>
        <v>102012</v>
      </c>
      <c r="J3222">
        <f>COUNTIFS($I$2:I3222,I3222)</f>
        <v>14</v>
      </c>
      <c r="K3222" t="b">
        <f t="shared" si="101"/>
        <v>0</v>
      </c>
    </row>
    <row r="3223" spans="1:11" x14ac:dyDescent="0.25">
      <c r="A3223">
        <v>3222</v>
      </c>
      <c r="B3223" s="1">
        <v>41201</v>
      </c>
      <c r="C3223">
        <v>145.55000305175801</v>
      </c>
      <c r="D3223">
        <v>145.55999755859401</v>
      </c>
      <c r="E3223">
        <v>143.05000305175801</v>
      </c>
      <c r="F3223">
        <v>143.38999938964801</v>
      </c>
      <c r="G3223">
        <v>185645200</v>
      </c>
      <c r="H3223">
        <v>115.00636291503901</v>
      </c>
      <c r="I3223" s="1" t="str">
        <f t="shared" si="100"/>
        <v>102012</v>
      </c>
      <c r="J3223">
        <f>COUNTIFS($I$2:I3223,I3223)</f>
        <v>15</v>
      </c>
      <c r="K3223" t="b">
        <f t="shared" si="101"/>
        <v>0</v>
      </c>
    </row>
    <row r="3224" spans="1:11" x14ac:dyDescent="0.25">
      <c r="A3224">
        <v>3223</v>
      </c>
      <c r="B3224" s="1">
        <v>41204</v>
      </c>
      <c r="C3224">
        <v>143.14999389648401</v>
      </c>
      <c r="D3224">
        <v>143.669998168945</v>
      </c>
      <c r="E3224">
        <v>142.27999877929699</v>
      </c>
      <c r="F3224">
        <v>143.41000366210901</v>
      </c>
      <c r="G3224">
        <v>125578600</v>
      </c>
      <c r="H3224">
        <v>115.02239990234401</v>
      </c>
      <c r="I3224" s="1" t="str">
        <f t="shared" si="100"/>
        <v>102012</v>
      </c>
      <c r="J3224">
        <f>COUNTIFS($I$2:I3224,I3224)</f>
        <v>16</v>
      </c>
      <c r="K3224" t="b">
        <f t="shared" si="101"/>
        <v>0</v>
      </c>
    </row>
    <row r="3225" spans="1:11" x14ac:dyDescent="0.25">
      <c r="A3225">
        <v>3224</v>
      </c>
      <c r="B3225" s="1">
        <v>41205</v>
      </c>
      <c r="C3225">
        <v>141.86000061035199</v>
      </c>
      <c r="D3225">
        <v>142.05999755859401</v>
      </c>
      <c r="E3225">
        <v>140.830001831055</v>
      </c>
      <c r="F3225">
        <v>141.419998168945</v>
      </c>
      <c r="G3225">
        <v>192056300</v>
      </c>
      <c r="H3225">
        <v>113.42626953125</v>
      </c>
      <c r="I3225" s="1" t="str">
        <f t="shared" si="100"/>
        <v>102012</v>
      </c>
      <c r="J3225">
        <f>COUNTIFS($I$2:I3225,I3225)</f>
        <v>17</v>
      </c>
      <c r="K3225" t="b">
        <f t="shared" si="101"/>
        <v>0</v>
      </c>
    </row>
    <row r="3226" spans="1:11" x14ac:dyDescent="0.25">
      <c r="A3226">
        <v>3225</v>
      </c>
      <c r="B3226" s="1">
        <v>41206</v>
      </c>
      <c r="C3226">
        <v>141.92999267578099</v>
      </c>
      <c r="D3226">
        <v>142.10000610351599</v>
      </c>
      <c r="E3226">
        <v>140.80000305175801</v>
      </c>
      <c r="F3226">
        <v>141.02000427246099</v>
      </c>
      <c r="G3226">
        <v>120179400</v>
      </c>
      <c r="H3226">
        <v>113.105499267578</v>
      </c>
      <c r="I3226" s="1" t="str">
        <f t="shared" si="100"/>
        <v>102012</v>
      </c>
      <c r="J3226">
        <f>COUNTIFS($I$2:I3226,I3226)</f>
        <v>18</v>
      </c>
      <c r="K3226" t="b">
        <f t="shared" si="101"/>
        <v>0</v>
      </c>
    </row>
    <row r="3227" spans="1:11" x14ac:dyDescent="0.25">
      <c r="A3227">
        <v>3226</v>
      </c>
      <c r="B3227" s="1">
        <v>41207</v>
      </c>
      <c r="C3227">
        <v>142.02000427246099</v>
      </c>
      <c r="D3227">
        <v>142.27999877929699</v>
      </c>
      <c r="E3227">
        <v>140.57000732421901</v>
      </c>
      <c r="F3227">
        <v>141.42999267578099</v>
      </c>
      <c r="G3227">
        <v>134457400</v>
      </c>
      <c r="H3227">
        <v>113.43431854248</v>
      </c>
      <c r="I3227" s="1" t="str">
        <f t="shared" si="100"/>
        <v>102012</v>
      </c>
      <c r="J3227">
        <f>COUNTIFS($I$2:I3227,I3227)</f>
        <v>19</v>
      </c>
      <c r="K3227" t="b">
        <f t="shared" si="101"/>
        <v>0</v>
      </c>
    </row>
    <row r="3228" spans="1:11" x14ac:dyDescent="0.25">
      <c r="A3228">
        <v>3227</v>
      </c>
      <c r="B3228" s="1">
        <v>41208</v>
      </c>
      <c r="C3228">
        <v>141.30000305175801</v>
      </c>
      <c r="D3228">
        <v>141.83999633789099</v>
      </c>
      <c r="E3228">
        <v>140.38999938964801</v>
      </c>
      <c r="F3228">
        <v>141.35000610351599</v>
      </c>
      <c r="G3228">
        <v>146023500</v>
      </c>
      <c r="H3228">
        <v>113.37017822265599</v>
      </c>
      <c r="I3228" s="1" t="str">
        <f t="shared" si="100"/>
        <v>102012</v>
      </c>
      <c r="J3228">
        <f>COUNTIFS($I$2:I3228,I3228)</f>
        <v>20</v>
      </c>
      <c r="K3228" t="b">
        <f t="shared" si="101"/>
        <v>0</v>
      </c>
    </row>
    <row r="3229" spans="1:11" x14ac:dyDescent="0.25">
      <c r="A3229">
        <v>3228</v>
      </c>
      <c r="B3229" s="1">
        <v>41213</v>
      </c>
      <c r="C3229">
        <v>141.85000610351599</v>
      </c>
      <c r="D3229">
        <v>142.02999877929699</v>
      </c>
      <c r="E3229">
        <v>140.67999267578099</v>
      </c>
      <c r="F3229">
        <v>141.35000610351599</v>
      </c>
      <c r="G3229">
        <v>103438500</v>
      </c>
      <c r="H3229">
        <v>113.37017822265599</v>
      </c>
      <c r="I3229" s="1" t="str">
        <f t="shared" si="100"/>
        <v>102012</v>
      </c>
      <c r="J3229">
        <f>COUNTIFS($I$2:I3229,I3229)</f>
        <v>21</v>
      </c>
      <c r="K3229" t="b">
        <f t="shared" si="101"/>
        <v>0</v>
      </c>
    </row>
    <row r="3230" spans="1:11" x14ac:dyDescent="0.25">
      <c r="A3230">
        <v>3229</v>
      </c>
      <c r="B3230" s="1">
        <v>41214</v>
      </c>
      <c r="C3230">
        <v>141.64999389648401</v>
      </c>
      <c r="D3230">
        <v>143.00999450683599</v>
      </c>
      <c r="E3230">
        <v>141.52000427246099</v>
      </c>
      <c r="F3230">
        <v>142.830001831055</v>
      </c>
      <c r="G3230">
        <v>100995600</v>
      </c>
      <c r="H3230">
        <v>114.55719757080099</v>
      </c>
      <c r="I3230" s="1" t="str">
        <f t="shared" si="100"/>
        <v>112012</v>
      </c>
      <c r="J3230">
        <f>COUNTIFS($I$2:I3230,I3230)</f>
        <v>1</v>
      </c>
      <c r="K3230" t="b">
        <f t="shared" si="101"/>
        <v>1</v>
      </c>
    </row>
    <row r="3231" spans="1:11" x14ac:dyDescent="0.25">
      <c r="A3231">
        <v>3230</v>
      </c>
      <c r="B3231" s="1">
        <v>41215</v>
      </c>
      <c r="C3231">
        <v>143.67999267578099</v>
      </c>
      <c r="D3231">
        <v>143.72000122070301</v>
      </c>
      <c r="E3231">
        <v>141.41000366210901</v>
      </c>
      <c r="F3231">
        <v>141.55999755859401</v>
      </c>
      <c r="G3231">
        <v>137702200</v>
      </c>
      <c r="H3231">
        <v>113.53855895996099</v>
      </c>
      <c r="I3231" s="1" t="str">
        <f t="shared" si="100"/>
        <v>112012</v>
      </c>
      <c r="J3231">
        <f>COUNTIFS($I$2:I3231,I3231)</f>
        <v>2</v>
      </c>
      <c r="K3231" t="b">
        <f t="shared" si="101"/>
        <v>0</v>
      </c>
    </row>
    <row r="3232" spans="1:11" x14ac:dyDescent="0.25">
      <c r="A3232">
        <v>3231</v>
      </c>
      <c r="B3232" s="1">
        <v>41218</v>
      </c>
      <c r="C3232">
        <v>141.35000610351599</v>
      </c>
      <c r="D3232">
        <v>142.169998168945</v>
      </c>
      <c r="E3232">
        <v>140.92999267578099</v>
      </c>
      <c r="F3232">
        <v>141.85000610351599</v>
      </c>
      <c r="G3232">
        <v>98378500</v>
      </c>
      <c r="H3232">
        <v>113.77117919921901</v>
      </c>
      <c r="I3232" s="1" t="str">
        <f t="shared" si="100"/>
        <v>112012</v>
      </c>
      <c r="J3232">
        <f>COUNTIFS($I$2:I3232,I3232)</f>
        <v>3</v>
      </c>
      <c r="K3232" t="b">
        <f t="shared" si="101"/>
        <v>0</v>
      </c>
    </row>
    <row r="3233" spans="1:11" x14ac:dyDescent="0.25">
      <c r="A3233">
        <v>3232</v>
      </c>
      <c r="B3233" s="1">
        <v>41219</v>
      </c>
      <c r="C3233">
        <v>142.27999877929699</v>
      </c>
      <c r="D3233">
        <v>143.52000427246099</v>
      </c>
      <c r="E3233">
        <v>142.13000488281199</v>
      </c>
      <c r="F3233">
        <v>142.96000671386699</v>
      </c>
      <c r="G3233">
        <v>107068100</v>
      </c>
      <c r="H3233">
        <v>114.66143798828099</v>
      </c>
      <c r="I3233" s="1" t="str">
        <f t="shared" si="100"/>
        <v>112012</v>
      </c>
      <c r="J3233">
        <f>COUNTIFS($I$2:I3233,I3233)</f>
        <v>4</v>
      </c>
      <c r="K3233" t="b">
        <f t="shared" si="101"/>
        <v>0</v>
      </c>
    </row>
    <row r="3234" spans="1:11" x14ac:dyDescent="0.25">
      <c r="A3234">
        <v>3233</v>
      </c>
      <c r="B3234" s="1">
        <v>41220</v>
      </c>
      <c r="C3234">
        <v>141.66000366210901</v>
      </c>
      <c r="D3234">
        <v>141.67999267578099</v>
      </c>
      <c r="E3234">
        <v>139.05999755859401</v>
      </c>
      <c r="F3234">
        <v>139.72000122070301</v>
      </c>
      <c r="G3234">
        <v>264304500</v>
      </c>
      <c r="H3234">
        <v>112.06282043457</v>
      </c>
      <c r="I3234" s="1" t="str">
        <f t="shared" si="100"/>
        <v>112012</v>
      </c>
      <c r="J3234">
        <f>COUNTIFS($I$2:I3234,I3234)</f>
        <v>5</v>
      </c>
      <c r="K3234" t="b">
        <f t="shared" si="101"/>
        <v>0</v>
      </c>
    </row>
    <row r="3235" spans="1:11" x14ac:dyDescent="0.25">
      <c r="A3235">
        <v>3234</v>
      </c>
      <c r="B3235" s="1">
        <v>41221</v>
      </c>
      <c r="C3235">
        <v>139.69999694824199</v>
      </c>
      <c r="D3235">
        <v>140.41000366210901</v>
      </c>
      <c r="E3235">
        <v>137.92999267578099</v>
      </c>
      <c r="F3235">
        <v>138.03999328613301</v>
      </c>
      <c r="G3235">
        <v>181517300</v>
      </c>
      <c r="H3235">
        <v>110.715370178223</v>
      </c>
      <c r="I3235" s="1" t="str">
        <f t="shared" si="100"/>
        <v>112012</v>
      </c>
      <c r="J3235">
        <f>COUNTIFS($I$2:I3235,I3235)</f>
        <v>6</v>
      </c>
      <c r="K3235" t="b">
        <f t="shared" si="101"/>
        <v>0</v>
      </c>
    </row>
    <row r="3236" spans="1:11" x14ac:dyDescent="0.25">
      <c r="A3236">
        <v>3235</v>
      </c>
      <c r="B3236" s="1">
        <v>41222</v>
      </c>
      <c r="C3236">
        <v>137.61999511718801</v>
      </c>
      <c r="D3236">
        <v>139.44000244140599</v>
      </c>
      <c r="E3236">
        <v>137.55000305175801</v>
      </c>
      <c r="F3236">
        <v>138.16000366210901</v>
      </c>
      <c r="G3236">
        <v>201055300</v>
      </c>
      <c r="H3236">
        <v>110.81160736084</v>
      </c>
      <c r="I3236" s="1" t="str">
        <f t="shared" si="100"/>
        <v>112012</v>
      </c>
      <c r="J3236">
        <f>COUNTIFS($I$2:I3236,I3236)</f>
        <v>7</v>
      </c>
      <c r="K3236" t="b">
        <f t="shared" si="101"/>
        <v>0</v>
      </c>
    </row>
    <row r="3237" spans="1:11" x14ac:dyDescent="0.25">
      <c r="A3237">
        <v>3236</v>
      </c>
      <c r="B3237" s="1">
        <v>41225</v>
      </c>
      <c r="C3237">
        <v>138.58999633789099</v>
      </c>
      <c r="D3237">
        <v>138.80999755859401</v>
      </c>
      <c r="E3237">
        <v>137.96000671386699</v>
      </c>
      <c r="F3237">
        <v>138.27000427246099</v>
      </c>
      <c r="G3237">
        <v>97677500</v>
      </c>
      <c r="H3237">
        <v>110.89983367919901</v>
      </c>
      <c r="I3237" s="1" t="str">
        <f t="shared" si="100"/>
        <v>112012</v>
      </c>
      <c r="J3237">
        <f>COUNTIFS($I$2:I3237,I3237)</f>
        <v>8</v>
      </c>
      <c r="K3237" t="b">
        <f t="shared" si="101"/>
        <v>0</v>
      </c>
    </row>
    <row r="3238" spans="1:11" x14ac:dyDescent="0.25">
      <c r="A3238">
        <v>3237</v>
      </c>
      <c r="B3238" s="1">
        <v>41226</v>
      </c>
      <c r="C3238">
        <v>137.53999328613301</v>
      </c>
      <c r="D3238">
        <v>139.25</v>
      </c>
      <c r="E3238">
        <v>137.36000061035199</v>
      </c>
      <c r="F3238">
        <v>137.78999328613301</v>
      </c>
      <c r="G3238">
        <v>123018300</v>
      </c>
      <c r="H3238">
        <v>110.51483154296901</v>
      </c>
      <c r="I3238" s="1" t="str">
        <f t="shared" si="100"/>
        <v>112012</v>
      </c>
      <c r="J3238">
        <f>COUNTIFS($I$2:I3238,I3238)</f>
        <v>9</v>
      </c>
      <c r="K3238" t="b">
        <f t="shared" si="101"/>
        <v>0</v>
      </c>
    </row>
    <row r="3239" spans="1:11" x14ac:dyDescent="0.25">
      <c r="A3239">
        <v>3238</v>
      </c>
      <c r="B3239" s="1">
        <v>41227</v>
      </c>
      <c r="C3239">
        <v>138.21000671386699</v>
      </c>
      <c r="D3239">
        <v>138.42999267578099</v>
      </c>
      <c r="E3239">
        <v>135.61999511718801</v>
      </c>
      <c r="F3239">
        <v>135.92999267578099</v>
      </c>
      <c r="G3239">
        <v>191505000</v>
      </c>
      <c r="H3239">
        <v>109.02301788330099</v>
      </c>
      <c r="I3239" s="1" t="str">
        <f t="shared" si="100"/>
        <v>112012</v>
      </c>
      <c r="J3239">
        <f>COUNTIFS($I$2:I3239,I3239)</f>
        <v>10</v>
      </c>
      <c r="K3239" t="b">
        <f t="shared" si="101"/>
        <v>0</v>
      </c>
    </row>
    <row r="3240" spans="1:11" x14ac:dyDescent="0.25">
      <c r="A3240">
        <v>3239</v>
      </c>
      <c r="B3240" s="1">
        <v>41228</v>
      </c>
      <c r="C3240">
        <v>135.97999572753901</v>
      </c>
      <c r="D3240">
        <v>136.49000549316401</v>
      </c>
      <c r="E3240">
        <v>135.17999267578099</v>
      </c>
      <c r="F3240">
        <v>135.69999694824199</v>
      </c>
      <c r="G3240">
        <v>178128400</v>
      </c>
      <c r="H3240">
        <v>108.83853149414099</v>
      </c>
      <c r="I3240" s="1" t="str">
        <f t="shared" si="100"/>
        <v>112012</v>
      </c>
      <c r="J3240">
        <f>COUNTIFS($I$2:I3240,I3240)</f>
        <v>11</v>
      </c>
      <c r="K3240" t="b">
        <f t="shared" si="101"/>
        <v>0</v>
      </c>
    </row>
    <row r="3241" spans="1:11" x14ac:dyDescent="0.25">
      <c r="A3241">
        <v>3240</v>
      </c>
      <c r="B3241" s="1">
        <v>41229</v>
      </c>
      <c r="C3241">
        <v>135.89999389648401</v>
      </c>
      <c r="D3241">
        <v>136.63999938964801</v>
      </c>
      <c r="E3241">
        <v>134.69999694824199</v>
      </c>
      <c r="F3241">
        <v>136.36999511718801</v>
      </c>
      <c r="G3241">
        <v>239483900</v>
      </c>
      <c r="H3241">
        <v>109.375930786133</v>
      </c>
      <c r="I3241" s="1" t="str">
        <f t="shared" si="100"/>
        <v>112012</v>
      </c>
      <c r="J3241">
        <f>COUNTIFS($I$2:I3241,I3241)</f>
        <v>12</v>
      </c>
      <c r="K3241" t="b">
        <f t="shared" si="101"/>
        <v>0</v>
      </c>
    </row>
    <row r="3242" spans="1:11" x14ac:dyDescent="0.25">
      <c r="A3242">
        <v>3241</v>
      </c>
      <c r="B3242" s="1">
        <v>41232</v>
      </c>
      <c r="C3242">
        <v>137.89999389648401</v>
      </c>
      <c r="D3242">
        <v>139.14999389648401</v>
      </c>
      <c r="E3242">
        <v>136.41000366210901</v>
      </c>
      <c r="F3242">
        <v>139.13000488281199</v>
      </c>
      <c r="G3242">
        <v>151495800</v>
      </c>
      <c r="H3242">
        <v>111.58958435058599</v>
      </c>
      <c r="I3242" s="1" t="str">
        <f t="shared" si="100"/>
        <v>112012</v>
      </c>
      <c r="J3242">
        <f>COUNTIFS($I$2:I3242,I3242)</f>
        <v>13</v>
      </c>
      <c r="K3242" t="b">
        <f t="shared" si="101"/>
        <v>0</v>
      </c>
    </row>
    <row r="3243" spans="1:11" x14ac:dyDescent="0.25">
      <c r="A3243">
        <v>3242</v>
      </c>
      <c r="B3243" s="1">
        <v>41233</v>
      </c>
      <c r="C3243">
        <v>138.91000366210901</v>
      </c>
      <c r="D3243">
        <v>139.419998168945</v>
      </c>
      <c r="E3243">
        <v>138.080001831055</v>
      </c>
      <c r="F3243">
        <v>139.19000244140599</v>
      </c>
      <c r="G3243">
        <v>119807400</v>
      </c>
      <c r="H3243">
        <v>111.63768005371099</v>
      </c>
      <c r="I3243" s="1" t="str">
        <f t="shared" si="100"/>
        <v>112012</v>
      </c>
      <c r="J3243">
        <f>COUNTIFS($I$2:I3243,I3243)</f>
        <v>14</v>
      </c>
      <c r="K3243" t="b">
        <f t="shared" si="101"/>
        <v>0</v>
      </c>
    </row>
    <row r="3244" spans="1:11" x14ac:dyDescent="0.25">
      <c r="A3244">
        <v>3243</v>
      </c>
      <c r="B3244" s="1">
        <v>41234</v>
      </c>
      <c r="C3244">
        <v>139.30999755859401</v>
      </c>
      <c r="D3244">
        <v>139.57000732421901</v>
      </c>
      <c r="E3244">
        <v>139.02999877929699</v>
      </c>
      <c r="F3244">
        <v>139.44999694824199</v>
      </c>
      <c r="G3244">
        <v>81710800</v>
      </c>
      <c r="H3244">
        <v>111.846229553223</v>
      </c>
      <c r="I3244" s="1" t="str">
        <f t="shared" si="100"/>
        <v>112012</v>
      </c>
      <c r="J3244">
        <f>COUNTIFS($I$2:I3244,I3244)</f>
        <v>15</v>
      </c>
      <c r="K3244" t="b">
        <f t="shared" si="101"/>
        <v>0</v>
      </c>
    </row>
    <row r="3245" spans="1:11" x14ac:dyDescent="0.25">
      <c r="A3245">
        <v>3244</v>
      </c>
      <c r="B3245" s="1">
        <v>41236</v>
      </c>
      <c r="C3245">
        <v>140.13000488281199</v>
      </c>
      <c r="D3245">
        <v>141.39999389648401</v>
      </c>
      <c r="E3245">
        <v>140.03999328613301</v>
      </c>
      <c r="F3245">
        <v>141.35000610351599</v>
      </c>
      <c r="G3245">
        <v>65409200</v>
      </c>
      <c r="H3245">
        <v>113.37017822265599</v>
      </c>
      <c r="I3245" s="1" t="str">
        <f t="shared" si="100"/>
        <v>112012</v>
      </c>
      <c r="J3245">
        <f>COUNTIFS($I$2:I3245,I3245)</f>
        <v>16</v>
      </c>
      <c r="K3245" t="b">
        <f t="shared" si="101"/>
        <v>0</v>
      </c>
    </row>
    <row r="3246" spans="1:11" x14ac:dyDescent="0.25">
      <c r="A3246">
        <v>3245</v>
      </c>
      <c r="B3246" s="1">
        <v>41239</v>
      </c>
      <c r="C3246">
        <v>140.64999389648401</v>
      </c>
      <c r="D3246">
        <v>141.36000061035199</v>
      </c>
      <c r="E3246">
        <v>140.19000244140599</v>
      </c>
      <c r="F3246">
        <v>141.05000305175801</v>
      </c>
      <c r="G3246">
        <v>100124400</v>
      </c>
      <c r="H3246">
        <v>113.129501342773</v>
      </c>
      <c r="I3246" s="1" t="str">
        <f t="shared" si="100"/>
        <v>112012</v>
      </c>
      <c r="J3246">
        <f>COUNTIFS($I$2:I3246,I3246)</f>
        <v>17</v>
      </c>
      <c r="K3246" t="b">
        <f t="shared" si="101"/>
        <v>0</v>
      </c>
    </row>
    <row r="3247" spans="1:11" x14ac:dyDescent="0.25">
      <c r="A3247">
        <v>3246</v>
      </c>
      <c r="B3247" s="1">
        <v>41240</v>
      </c>
      <c r="C3247">
        <v>140.91000366210901</v>
      </c>
      <c r="D3247">
        <v>141.38999938964801</v>
      </c>
      <c r="E3247">
        <v>140.24000549316401</v>
      </c>
      <c r="F3247">
        <v>140.330001831055</v>
      </c>
      <c r="G3247">
        <v>128646200</v>
      </c>
      <c r="H3247">
        <v>112.552032470703</v>
      </c>
      <c r="I3247" s="1" t="str">
        <f t="shared" si="100"/>
        <v>112012</v>
      </c>
      <c r="J3247">
        <f>COUNTIFS($I$2:I3247,I3247)</f>
        <v>18</v>
      </c>
      <c r="K3247" t="b">
        <f t="shared" si="101"/>
        <v>0</v>
      </c>
    </row>
    <row r="3248" spans="1:11" x14ac:dyDescent="0.25">
      <c r="A3248">
        <v>3247</v>
      </c>
      <c r="B3248" s="1">
        <v>41241</v>
      </c>
      <c r="C3248">
        <v>139.75999450683599</v>
      </c>
      <c r="D3248">
        <v>141.53999328613301</v>
      </c>
      <c r="E3248">
        <v>139</v>
      </c>
      <c r="F3248">
        <v>141.46000671386699</v>
      </c>
      <c r="G3248">
        <v>177086500</v>
      </c>
      <c r="H3248">
        <v>113.458381652832</v>
      </c>
      <c r="I3248" s="1" t="str">
        <f t="shared" si="100"/>
        <v>112012</v>
      </c>
      <c r="J3248">
        <f>COUNTIFS($I$2:I3248,I3248)</f>
        <v>19</v>
      </c>
      <c r="K3248" t="b">
        <f t="shared" si="101"/>
        <v>0</v>
      </c>
    </row>
    <row r="3249" spans="1:11" x14ac:dyDescent="0.25">
      <c r="A3249">
        <v>3248</v>
      </c>
      <c r="B3249" s="1">
        <v>41242</v>
      </c>
      <c r="C3249">
        <v>141.99000549316401</v>
      </c>
      <c r="D3249">
        <v>142.50999450683599</v>
      </c>
      <c r="E3249">
        <v>141.36999511718801</v>
      </c>
      <c r="F3249">
        <v>142.11999511718801</v>
      </c>
      <c r="G3249">
        <v>151085900</v>
      </c>
      <c r="H3249">
        <v>113.987716674805</v>
      </c>
      <c r="I3249" s="1" t="str">
        <f t="shared" si="100"/>
        <v>112012</v>
      </c>
      <c r="J3249">
        <f>COUNTIFS($I$2:I3249,I3249)</f>
        <v>20</v>
      </c>
      <c r="K3249" t="b">
        <f t="shared" si="101"/>
        <v>0</v>
      </c>
    </row>
    <row r="3250" spans="1:11" x14ac:dyDescent="0.25">
      <c r="A3250">
        <v>3249</v>
      </c>
      <c r="B3250" s="1">
        <v>41243</v>
      </c>
      <c r="C3250">
        <v>142.13999938964801</v>
      </c>
      <c r="D3250">
        <v>142.419998168945</v>
      </c>
      <c r="E3250">
        <v>141.66000366210901</v>
      </c>
      <c r="F3250">
        <v>142.14999389648401</v>
      </c>
      <c r="G3250">
        <v>136568300</v>
      </c>
      <c r="H3250">
        <v>114.01178741455099</v>
      </c>
      <c r="I3250" s="1" t="str">
        <f t="shared" si="100"/>
        <v>112012</v>
      </c>
      <c r="J3250">
        <f>COUNTIFS($I$2:I3250,I3250)</f>
        <v>21</v>
      </c>
      <c r="K3250" t="b">
        <f t="shared" si="101"/>
        <v>0</v>
      </c>
    </row>
    <row r="3251" spans="1:11" x14ac:dyDescent="0.25">
      <c r="A3251">
        <v>3250</v>
      </c>
      <c r="B3251" s="1">
        <v>41246</v>
      </c>
      <c r="C3251">
        <v>142.80000305175801</v>
      </c>
      <c r="D3251">
        <v>142.919998168945</v>
      </c>
      <c r="E3251">
        <v>141.33999633789099</v>
      </c>
      <c r="F3251">
        <v>141.44999694824199</v>
      </c>
      <c r="G3251">
        <v>124656300</v>
      </c>
      <c r="H3251">
        <v>113.45036315918</v>
      </c>
      <c r="I3251" s="1" t="str">
        <f t="shared" si="100"/>
        <v>122012</v>
      </c>
      <c r="J3251">
        <f>COUNTIFS($I$2:I3251,I3251)</f>
        <v>1</v>
      </c>
      <c r="K3251" t="b">
        <f t="shared" si="101"/>
        <v>1</v>
      </c>
    </row>
    <row r="3252" spans="1:11" x14ac:dyDescent="0.25">
      <c r="A3252">
        <v>3251</v>
      </c>
      <c r="B3252" s="1">
        <v>41247</v>
      </c>
      <c r="C3252">
        <v>141.44000244140599</v>
      </c>
      <c r="D3252">
        <v>141.86999511718801</v>
      </c>
      <c r="E3252">
        <v>140.86999511718801</v>
      </c>
      <c r="F3252">
        <v>141.25</v>
      </c>
      <c r="G3252">
        <v>127512200</v>
      </c>
      <c r="H3252">
        <v>113.28994750976599</v>
      </c>
      <c r="I3252" s="1" t="str">
        <f t="shared" si="100"/>
        <v>122012</v>
      </c>
      <c r="J3252">
        <f>COUNTIFS($I$2:I3252,I3252)</f>
        <v>2</v>
      </c>
      <c r="K3252" t="b">
        <f t="shared" si="101"/>
        <v>0</v>
      </c>
    </row>
    <row r="3253" spans="1:11" x14ac:dyDescent="0.25">
      <c r="A3253">
        <v>3252</v>
      </c>
      <c r="B3253" s="1">
        <v>41248</v>
      </c>
      <c r="C3253">
        <v>141.36999511718801</v>
      </c>
      <c r="D3253">
        <v>142.16000366210901</v>
      </c>
      <c r="E3253">
        <v>140.36999511718801</v>
      </c>
      <c r="F3253">
        <v>141.5</v>
      </c>
      <c r="G3253">
        <v>147300500</v>
      </c>
      <c r="H3253">
        <v>113.49046325683599</v>
      </c>
      <c r="I3253" s="1" t="str">
        <f t="shared" si="100"/>
        <v>122012</v>
      </c>
      <c r="J3253">
        <f>COUNTIFS($I$2:I3253,I3253)</f>
        <v>3</v>
      </c>
      <c r="K3253" t="b">
        <f t="shared" si="101"/>
        <v>0</v>
      </c>
    </row>
    <row r="3254" spans="1:11" x14ac:dyDescent="0.25">
      <c r="A3254">
        <v>3253</v>
      </c>
      <c r="B3254" s="1">
        <v>41249</v>
      </c>
      <c r="C3254">
        <v>141.36999511718801</v>
      </c>
      <c r="D3254">
        <v>142.03999328613301</v>
      </c>
      <c r="E3254">
        <v>141.16000366210901</v>
      </c>
      <c r="F3254">
        <v>141.97999572753901</v>
      </c>
      <c r="G3254">
        <v>103220600</v>
      </c>
      <c r="H3254">
        <v>113.87547302246099</v>
      </c>
      <c r="I3254" s="1" t="str">
        <f t="shared" si="100"/>
        <v>122012</v>
      </c>
      <c r="J3254">
        <f>COUNTIFS($I$2:I3254,I3254)</f>
        <v>4</v>
      </c>
      <c r="K3254" t="b">
        <f t="shared" si="101"/>
        <v>0</v>
      </c>
    </row>
    <row r="3255" spans="1:11" x14ac:dyDescent="0.25">
      <c r="A3255">
        <v>3254</v>
      </c>
      <c r="B3255" s="1">
        <v>41250</v>
      </c>
      <c r="C3255">
        <v>142.52999877929699</v>
      </c>
      <c r="D3255">
        <v>142.69000244140599</v>
      </c>
      <c r="E3255">
        <v>141.669998168945</v>
      </c>
      <c r="F3255">
        <v>142.41000366210901</v>
      </c>
      <c r="G3255">
        <v>108726400</v>
      </c>
      <c r="H3255">
        <v>114.220344543457</v>
      </c>
      <c r="I3255" s="1" t="str">
        <f t="shared" si="100"/>
        <v>122012</v>
      </c>
      <c r="J3255">
        <f>COUNTIFS($I$2:I3255,I3255)</f>
        <v>5</v>
      </c>
      <c r="K3255" t="b">
        <f t="shared" si="101"/>
        <v>0</v>
      </c>
    </row>
    <row r="3256" spans="1:11" x14ac:dyDescent="0.25">
      <c r="A3256">
        <v>3255</v>
      </c>
      <c r="B3256" s="1">
        <v>41253</v>
      </c>
      <c r="C3256">
        <v>142.21000671386699</v>
      </c>
      <c r="D3256">
        <v>142.80999755859401</v>
      </c>
      <c r="E3256">
        <v>142.14999389648401</v>
      </c>
      <c r="F3256">
        <v>142.47000122070301</v>
      </c>
      <c r="G3256">
        <v>98840700</v>
      </c>
      <c r="H3256">
        <v>114.268424987793</v>
      </c>
      <c r="I3256" s="1" t="str">
        <f t="shared" si="100"/>
        <v>122012</v>
      </c>
      <c r="J3256">
        <f>COUNTIFS($I$2:I3256,I3256)</f>
        <v>6</v>
      </c>
      <c r="K3256" t="b">
        <f t="shared" si="101"/>
        <v>0</v>
      </c>
    </row>
    <row r="3257" spans="1:11" x14ac:dyDescent="0.25">
      <c r="A3257">
        <v>3256</v>
      </c>
      <c r="B3257" s="1">
        <v>41254</v>
      </c>
      <c r="C3257">
        <v>143.05999755859401</v>
      </c>
      <c r="D3257">
        <v>144.11000061035199</v>
      </c>
      <c r="E3257">
        <v>142.99000549316401</v>
      </c>
      <c r="F3257">
        <v>143.44000244140599</v>
      </c>
      <c r="G3257">
        <v>152570400</v>
      </c>
      <c r="H3257">
        <v>115.046424865723</v>
      </c>
      <c r="I3257" s="1" t="str">
        <f t="shared" si="100"/>
        <v>122012</v>
      </c>
      <c r="J3257">
        <f>COUNTIFS($I$2:I3257,I3257)</f>
        <v>7</v>
      </c>
      <c r="K3257" t="b">
        <f t="shared" si="101"/>
        <v>0</v>
      </c>
    </row>
    <row r="3258" spans="1:11" x14ac:dyDescent="0.25">
      <c r="A3258">
        <v>3257</v>
      </c>
      <c r="B3258" s="1">
        <v>41255</v>
      </c>
      <c r="C3258">
        <v>144</v>
      </c>
      <c r="D3258">
        <v>144.55000305175801</v>
      </c>
      <c r="E3258">
        <v>143.30999755859401</v>
      </c>
      <c r="F3258">
        <v>143.50999450683599</v>
      </c>
      <c r="G3258">
        <v>145880100</v>
      </c>
      <c r="H3258">
        <v>115.102569580078</v>
      </c>
      <c r="I3258" s="1" t="str">
        <f t="shared" si="100"/>
        <v>122012</v>
      </c>
      <c r="J3258">
        <f>COUNTIFS($I$2:I3258,I3258)</f>
        <v>8</v>
      </c>
      <c r="K3258" t="b">
        <f t="shared" si="101"/>
        <v>0</v>
      </c>
    </row>
    <row r="3259" spans="1:11" x14ac:dyDescent="0.25">
      <c r="A3259">
        <v>3258</v>
      </c>
      <c r="B3259" s="1">
        <v>41256</v>
      </c>
      <c r="C3259">
        <v>143.419998168945</v>
      </c>
      <c r="D3259">
        <v>143.830001831055</v>
      </c>
      <c r="E3259">
        <v>142.27000427246099</v>
      </c>
      <c r="F3259">
        <v>142.63000488281199</v>
      </c>
      <c r="G3259">
        <v>135715000</v>
      </c>
      <c r="H3259">
        <v>114.39682769775401</v>
      </c>
      <c r="I3259" s="1" t="str">
        <f t="shared" si="100"/>
        <v>122012</v>
      </c>
      <c r="J3259">
        <f>COUNTIFS($I$2:I3259,I3259)</f>
        <v>9</v>
      </c>
      <c r="K3259" t="b">
        <f t="shared" si="101"/>
        <v>0</v>
      </c>
    </row>
    <row r="3260" spans="1:11" x14ac:dyDescent="0.25">
      <c r="A3260">
        <v>3259</v>
      </c>
      <c r="B3260" s="1">
        <v>41257</v>
      </c>
      <c r="C3260">
        <v>142.32000732421901</v>
      </c>
      <c r="D3260">
        <v>142.580001831055</v>
      </c>
      <c r="E3260">
        <v>141.88000488281199</v>
      </c>
      <c r="F3260">
        <v>142.10000610351599</v>
      </c>
      <c r="G3260">
        <v>137701700</v>
      </c>
      <c r="H3260">
        <v>113.971687316895</v>
      </c>
      <c r="I3260" s="1" t="str">
        <f t="shared" si="100"/>
        <v>122012</v>
      </c>
      <c r="J3260">
        <f>COUNTIFS($I$2:I3260,I3260)</f>
        <v>10</v>
      </c>
      <c r="K3260" t="b">
        <f t="shared" si="101"/>
        <v>0</v>
      </c>
    </row>
    <row r="3261" spans="1:11" x14ac:dyDescent="0.25">
      <c r="A3261">
        <v>3260</v>
      </c>
      <c r="B3261" s="1">
        <v>41260</v>
      </c>
      <c r="C3261">
        <v>142.47000122070301</v>
      </c>
      <c r="D3261">
        <v>143.85000610351599</v>
      </c>
      <c r="E3261">
        <v>142.42999267578099</v>
      </c>
      <c r="F3261">
        <v>143.77000427246099</v>
      </c>
      <c r="G3261">
        <v>143238200</v>
      </c>
      <c r="H3261">
        <v>115.311149597168</v>
      </c>
      <c r="I3261" s="1" t="str">
        <f t="shared" si="100"/>
        <v>122012</v>
      </c>
      <c r="J3261">
        <f>COUNTIFS($I$2:I3261,I3261)</f>
        <v>11</v>
      </c>
      <c r="K3261" t="b">
        <f t="shared" si="101"/>
        <v>0</v>
      </c>
    </row>
    <row r="3262" spans="1:11" x14ac:dyDescent="0.25">
      <c r="A3262">
        <v>3261</v>
      </c>
      <c r="B3262" s="1">
        <v>41261</v>
      </c>
      <c r="C3262">
        <v>144</v>
      </c>
      <c r="D3262">
        <v>145.5</v>
      </c>
      <c r="E3262">
        <v>143.78999328613301</v>
      </c>
      <c r="F3262">
        <v>145.36999511718801</v>
      </c>
      <c r="G3262">
        <v>177762800</v>
      </c>
      <c r="H3262">
        <v>116.594429016113</v>
      </c>
      <c r="I3262" s="1" t="str">
        <f t="shared" si="100"/>
        <v>122012</v>
      </c>
      <c r="J3262">
        <f>COUNTIFS($I$2:I3262,I3262)</f>
        <v>12</v>
      </c>
      <c r="K3262" t="b">
        <f t="shared" si="101"/>
        <v>0</v>
      </c>
    </row>
    <row r="3263" spans="1:11" x14ac:dyDescent="0.25">
      <c r="A3263">
        <v>3262</v>
      </c>
      <c r="B3263" s="1">
        <v>41262</v>
      </c>
      <c r="C3263">
        <v>145.52999877929699</v>
      </c>
      <c r="D3263">
        <v>145.580001831055</v>
      </c>
      <c r="E3263">
        <v>144.24000549316401</v>
      </c>
      <c r="F3263">
        <v>144.28999328613301</v>
      </c>
      <c r="G3263">
        <v>150895400</v>
      </c>
      <c r="H3263">
        <v>115.728187561035</v>
      </c>
      <c r="I3263" s="1" t="str">
        <f t="shared" si="100"/>
        <v>122012</v>
      </c>
      <c r="J3263">
        <f>COUNTIFS($I$2:I3263,I3263)</f>
        <v>13</v>
      </c>
      <c r="K3263" t="b">
        <f t="shared" si="101"/>
        <v>0</v>
      </c>
    </row>
    <row r="3264" spans="1:11" x14ac:dyDescent="0.25">
      <c r="A3264">
        <v>3263</v>
      </c>
      <c r="B3264" s="1">
        <v>41263</v>
      </c>
      <c r="C3264">
        <v>144.38000488281199</v>
      </c>
      <c r="D3264">
        <v>145.13999938964801</v>
      </c>
      <c r="E3264">
        <v>143.97999572753901</v>
      </c>
      <c r="F3264">
        <v>145.11999511718801</v>
      </c>
      <c r="G3264">
        <v>168487000</v>
      </c>
      <c r="H3264">
        <v>116.39386749267599</v>
      </c>
      <c r="I3264" s="1" t="str">
        <f t="shared" si="100"/>
        <v>122012</v>
      </c>
      <c r="J3264">
        <f>COUNTIFS($I$2:I3264,I3264)</f>
        <v>14</v>
      </c>
      <c r="K3264" t="b">
        <f t="shared" si="101"/>
        <v>0</v>
      </c>
    </row>
    <row r="3265" spans="1:11" x14ac:dyDescent="0.25">
      <c r="A3265">
        <v>3264</v>
      </c>
      <c r="B3265" s="1">
        <v>41264</v>
      </c>
      <c r="C3265">
        <v>142.169998168945</v>
      </c>
      <c r="D3265">
        <v>144.08999633789099</v>
      </c>
      <c r="E3265">
        <v>141.94000244140599</v>
      </c>
      <c r="F3265">
        <v>142.78999328613301</v>
      </c>
      <c r="G3265">
        <v>245883800</v>
      </c>
      <c r="H3265">
        <v>115.337371826172</v>
      </c>
      <c r="I3265" s="1" t="str">
        <f t="shared" si="100"/>
        <v>122012</v>
      </c>
      <c r="J3265">
        <f>COUNTIFS($I$2:I3265,I3265)</f>
        <v>15</v>
      </c>
      <c r="K3265" t="b">
        <f t="shared" si="101"/>
        <v>0</v>
      </c>
    </row>
    <row r="3266" spans="1:11" x14ac:dyDescent="0.25">
      <c r="A3266">
        <v>3265</v>
      </c>
      <c r="B3266" s="1">
        <v>41267</v>
      </c>
      <c r="C3266">
        <v>142.47999572753901</v>
      </c>
      <c r="D3266">
        <v>142.55999755859401</v>
      </c>
      <c r="E3266">
        <v>142.19000244140599</v>
      </c>
      <c r="F3266">
        <v>142.35000610351599</v>
      </c>
      <c r="G3266">
        <v>53874600</v>
      </c>
      <c r="H3266">
        <v>114.98194885253901</v>
      </c>
      <c r="I3266" s="1" t="str">
        <f t="shared" si="100"/>
        <v>122012</v>
      </c>
      <c r="J3266">
        <f>COUNTIFS($I$2:I3266,I3266)</f>
        <v>16</v>
      </c>
      <c r="K3266" t="b">
        <f t="shared" si="101"/>
        <v>0</v>
      </c>
    </row>
    <row r="3267" spans="1:11" x14ac:dyDescent="0.25">
      <c r="A3267">
        <v>3266</v>
      </c>
      <c r="B3267" s="1">
        <v>41269</v>
      </c>
      <c r="C3267">
        <v>142.63999938964801</v>
      </c>
      <c r="D3267">
        <v>142.71000671386699</v>
      </c>
      <c r="E3267">
        <v>141.35000610351599</v>
      </c>
      <c r="F3267">
        <v>141.75</v>
      </c>
      <c r="G3267">
        <v>106947700</v>
      </c>
      <c r="H3267">
        <v>114.49730682373</v>
      </c>
      <c r="I3267" s="1" t="str">
        <f t="shared" ref="I3267:I3330" si="102">MONTH(B3267)&amp;YEAR(B3267)</f>
        <v>122012</v>
      </c>
      <c r="J3267">
        <f>COUNTIFS($I$2:I3267,I3267)</f>
        <v>17</v>
      </c>
      <c r="K3267" t="b">
        <f t="shared" ref="K3267:K3330" si="103">IF(J3267=1,TRUE(),FALSE())</f>
        <v>0</v>
      </c>
    </row>
    <row r="3268" spans="1:11" x14ac:dyDescent="0.25">
      <c r="A3268">
        <v>3267</v>
      </c>
      <c r="B3268" s="1">
        <v>41270</v>
      </c>
      <c r="C3268">
        <v>141.78999328613301</v>
      </c>
      <c r="D3268">
        <v>142.080001831055</v>
      </c>
      <c r="E3268">
        <v>139.919998168945</v>
      </c>
      <c r="F3268">
        <v>141.55999755859401</v>
      </c>
      <c r="G3268">
        <v>167920600</v>
      </c>
      <c r="H3268">
        <v>114.34383392334</v>
      </c>
      <c r="I3268" s="1" t="str">
        <f t="shared" si="102"/>
        <v>122012</v>
      </c>
      <c r="J3268">
        <f>COUNTIFS($I$2:I3268,I3268)</f>
        <v>18</v>
      </c>
      <c r="K3268" t="b">
        <f t="shared" si="103"/>
        <v>0</v>
      </c>
    </row>
    <row r="3269" spans="1:11" x14ac:dyDescent="0.25">
      <c r="A3269">
        <v>3268</v>
      </c>
      <c r="B3269" s="1">
        <v>41271</v>
      </c>
      <c r="C3269">
        <v>140.63999938964801</v>
      </c>
      <c r="D3269">
        <v>141.419998168945</v>
      </c>
      <c r="E3269">
        <v>139.86999511718801</v>
      </c>
      <c r="F3269">
        <v>140.02999877929699</v>
      </c>
      <c r="G3269">
        <v>148806700</v>
      </c>
      <c r="H3269">
        <v>113.107986450195</v>
      </c>
      <c r="I3269" s="1" t="str">
        <f t="shared" si="102"/>
        <v>122012</v>
      </c>
      <c r="J3269">
        <f>COUNTIFS($I$2:I3269,I3269)</f>
        <v>19</v>
      </c>
      <c r="K3269" t="b">
        <f t="shared" si="103"/>
        <v>0</v>
      </c>
    </row>
    <row r="3270" spans="1:11" x14ac:dyDescent="0.25">
      <c r="A3270">
        <v>3269</v>
      </c>
      <c r="B3270" s="1">
        <v>41274</v>
      </c>
      <c r="C3270">
        <v>139.66000366210901</v>
      </c>
      <c r="D3270">
        <v>142.55999755859401</v>
      </c>
      <c r="E3270">
        <v>139.53999328613301</v>
      </c>
      <c r="F3270">
        <v>142.41000366210901</v>
      </c>
      <c r="G3270">
        <v>243935200</v>
      </c>
      <c r="H3270">
        <v>115.03042602539099</v>
      </c>
      <c r="I3270" s="1" t="str">
        <f t="shared" si="102"/>
        <v>122012</v>
      </c>
      <c r="J3270">
        <f>COUNTIFS($I$2:I3270,I3270)</f>
        <v>20</v>
      </c>
      <c r="K3270" t="b">
        <f t="shared" si="103"/>
        <v>0</v>
      </c>
    </row>
    <row r="3271" spans="1:11" x14ac:dyDescent="0.25">
      <c r="A3271">
        <v>3270</v>
      </c>
      <c r="B3271" s="1">
        <v>41276</v>
      </c>
      <c r="C3271">
        <v>145.11000061035199</v>
      </c>
      <c r="D3271">
        <v>146.14999389648401</v>
      </c>
      <c r="E3271">
        <v>144.72999572753901</v>
      </c>
      <c r="F3271">
        <v>146.05999755859401</v>
      </c>
      <c r="G3271">
        <v>192059000</v>
      </c>
      <c r="H3271">
        <v>117.97868347168</v>
      </c>
      <c r="I3271" s="1" t="str">
        <f t="shared" si="102"/>
        <v>12013</v>
      </c>
      <c r="J3271">
        <f>COUNTIFS($I$2:I3271,I3271)</f>
        <v>1</v>
      </c>
      <c r="K3271" t="b">
        <f t="shared" si="103"/>
        <v>1</v>
      </c>
    </row>
    <row r="3272" spans="1:11" x14ac:dyDescent="0.25">
      <c r="A3272">
        <v>3271</v>
      </c>
      <c r="B3272" s="1">
        <v>41277</v>
      </c>
      <c r="C3272">
        <v>145.99000549316401</v>
      </c>
      <c r="D3272">
        <v>146.36999511718801</v>
      </c>
      <c r="E3272">
        <v>145.33999633789099</v>
      </c>
      <c r="F3272">
        <v>145.72999572753901</v>
      </c>
      <c r="G3272">
        <v>144761800</v>
      </c>
      <c r="H3272">
        <v>117.71215057373</v>
      </c>
      <c r="I3272" s="1" t="str">
        <f t="shared" si="102"/>
        <v>12013</v>
      </c>
      <c r="J3272">
        <f>COUNTIFS($I$2:I3272,I3272)</f>
        <v>2</v>
      </c>
      <c r="K3272" t="b">
        <f t="shared" si="103"/>
        <v>0</v>
      </c>
    </row>
    <row r="3273" spans="1:11" x14ac:dyDescent="0.25">
      <c r="A3273">
        <v>3272</v>
      </c>
      <c r="B3273" s="1">
        <v>41278</v>
      </c>
      <c r="C3273">
        <v>145.97000122070301</v>
      </c>
      <c r="D3273">
        <v>146.61000061035199</v>
      </c>
      <c r="E3273">
        <v>145.669998168945</v>
      </c>
      <c r="F3273">
        <v>146.36999511718801</v>
      </c>
      <c r="G3273">
        <v>116817700</v>
      </c>
      <c r="H3273">
        <v>118.229049682617</v>
      </c>
      <c r="I3273" s="1" t="str">
        <f t="shared" si="102"/>
        <v>12013</v>
      </c>
      <c r="J3273">
        <f>COUNTIFS($I$2:I3273,I3273)</f>
        <v>3</v>
      </c>
      <c r="K3273" t="b">
        <f t="shared" si="103"/>
        <v>0</v>
      </c>
    </row>
    <row r="3274" spans="1:11" x14ac:dyDescent="0.25">
      <c r="A3274">
        <v>3273</v>
      </c>
      <c r="B3274" s="1">
        <v>41281</v>
      </c>
      <c r="C3274">
        <v>145.85000610351599</v>
      </c>
      <c r="D3274">
        <v>146.11000061035199</v>
      </c>
      <c r="E3274">
        <v>145.42999267578099</v>
      </c>
      <c r="F3274">
        <v>145.97000122070301</v>
      </c>
      <c r="G3274">
        <v>110002500</v>
      </c>
      <c r="H3274">
        <v>117.90599060058599</v>
      </c>
      <c r="I3274" s="1" t="str">
        <f t="shared" si="102"/>
        <v>12013</v>
      </c>
      <c r="J3274">
        <f>COUNTIFS($I$2:I3274,I3274)</f>
        <v>4</v>
      </c>
      <c r="K3274" t="b">
        <f t="shared" si="103"/>
        <v>0</v>
      </c>
    </row>
    <row r="3275" spans="1:11" x14ac:dyDescent="0.25">
      <c r="A3275">
        <v>3274</v>
      </c>
      <c r="B3275" s="1">
        <v>41282</v>
      </c>
      <c r="C3275">
        <v>145.71000671386699</v>
      </c>
      <c r="D3275">
        <v>145.91000366210901</v>
      </c>
      <c r="E3275">
        <v>144.97999572753901</v>
      </c>
      <c r="F3275">
        <v>145.55000305175801</v>
      </c>
      <c r="G3275">
        <v>121265100</v>
      </c>
      <c r="H3275">
        <v>117.56674194335901</v>
      </c>
      <c r="I3275" s="1" t="str">
        <f t="shared" si="102"/>
        <v>12013</v>
      </c>
      <c r="J3275">
        <f>COUNTIFS($I$2:I3275,I3275)</f>
        <v>5</v>
      </c>
      <c r="K3275" t="b">
        <f t="shared" si="103"/>
        <v>0</v>
      </c>
    </row>
    <row r="3276" spans="1:11" x14ac:dyDescent="0.25">
      <c r="A3276">
        <v>3275</v>
      </c>
      <c r="B3276" s="1">
        <v>41283</v>
      </c>
      <c r="C3276">
        <v>145.86999511718801</v>
      </c>
      <c r="D3276">
        <v>146.32000732421901</v>
      </c>
      <c r="E3276">
        <v>145.63999938964801</v>
      </c>
      <c r="F3276">
        <v>145.919998168945</v>
      </c>
      <c r="G3276">
        <v>90745600</v>
      </c>
      <c r="H3276">
        <v>117.86554718017599</v>
      </c>
      <c r="I3276" s="1" t="str">
        <f t="shared" si="102"/>
        <v>12013</v>
      </c>
      <c r="J3276">
        <f>COUNTIFS($I$2:I3276,I3276)</f>
        <v>6</v>
      </c>
      <c r="K3276" t="b">
        <f t="shared" si="103"/>
        <v>0</v>
      </c>
    </row>
    <row r="3277" spans="1:11" x14ac:dyDescent="0.25">
      <c r="A3277">
        <v>3276</v>
      </c>
      <c r="B3277" s="1">
        <v>41284</v>
      </c>
      <c r="C3277">
        <v>146.72999572753901</v>
      </c>
      <c r="D3277">
        <v>147.08999633789099</v>
      </c>
      <c r="E3277">
        <v>145.97000122070301</v>
      </c>
      <c r="F3277">
        <v>147.080001831055</v>
      </c>
      <c r="G3277">
        <v>130735400</v>
      </c>
      <c r="H3277">
        <v>118.80255126953099</v>
      </c>
      <c r="I3277" s="1" t="str">
        <f t="shared" si="102"/>
        <v>12013</v>
      </c>
      <c r="J3277">
        <f>COUNTIFS($I$2:I3277,I3277)</f>
        <v>7</v>
      </c>
      <c r="K3277" t="b">
        <f t="shared" si="103"/>
        <v>0</v>
      </c>
    </row>
    <row r="3278" spans="1:11" x14ac:dyDescent="0.25">
      <c r="A3278">
        <v>3277</v>
      </c>
      <c r="B3278" s="1">
        <v>41285</v>
      </c>
      <c r="C3278">
        <v>147.03999328613301</v>
      </c>
      <c r="D3278">
        <v>147.14999389648401</v>
      </c>
      <c r="E3278">
        <v>146.61000061035199</v>
      </c>
      <c r="F3278">
        <v>147.07000732421901</v>
      </c>
      <c r="G3278">
        <v>113917300</v>
      </c>
      <c r="H3278">
        <v>118.79450225830099</v>
      </c>
      <c r="I3278" s="1" t="str">
        <f t="shared" si="102"/>
        <v>12013</v>
      </c>
      <c r="J3278">
        <f>COUNTIFS($I$2:I3278,I3278)</f>
        <v>8</v>
      </c>
      <c r="K3278" t="b">
        <f t="shared" si="103"/>
        <v>0</v>
      </c>
    </row>
    <row r="3279" spans="1:11" x14ac:dyDescent="0.25">
      <c r="A3279">
        <v>3278</v>
      </c>
      <c r="B3279" s="1">
        <v>41288</v>
      </c>
      <c r="C3279">
        <v>146.88999938964801</v>
      </c>
      <c r="D3279">
        <v>147.07000732421901</v>
      </c>
      <c r="E3279">
        <v>146.42999267578099</v>
      </c>
      <c r="F3279">
        <v>146.97000122070301</v>
      </c>
      <c r="G3279">
        <v>89567200</v>
      </c>
      <c r="H3279">
        <v>118.713745117188</v>
      </c>
      <c r="I3279" s="1" t="str">
        <f t="shared" si="102"/>
        <v>12013</v>
      </c>
      <c r="J3279">
        <f>COUNTIFS($I$2:I3279,I3279)</f>
        <v>9</v>
      </c>
      <c r="K3279" t="b">
        <f t="shared" si="103"/>
        <v>0</v>
      </c>
    </row>
    <row r="3280" spans="1:11" x14ac:dyDescent="0.25">
      <c r="A3280">
        <v>3279</v>
      </c>
      <c r="B3280" s="1">
        <v>41289</v>
      </c>
      <c r="C3280">
        <v>146.28999328613301</v>
      </c>
      <c r="D3280">
        <v>147.21000671386699</v>
      </c>
      <c r="E3280">
        <v>146.19999694824199</v>
      </c>
      <c r="F3280">
        <v>147.07000732421901</v>
      </c>
      <c r="G3280">
        <v>93172600</v>
      </c>
      <c r="H3280">
        <v>118.79450225830099</v>
      </c>
      <c r="I3280" s="1" t="str">
        <f t="shared" si="102"/>
        <v>12013</v>
      </c>
      <c r="J3280">
        <f>COUNTIFS($I$2:I3280,I3280)</f>
        <v>10</v>
      </c>
      <c r="K3280" t="b">
        <f t="shared" si="103"/>
        <v>0</v>
      </c>
    </row>
    <row r="3281" spans="1:11" x14ac:dyDescent="0.25">
      <c r="A3281">
        <v>3280</v>
      </c>
      <c r="B3281" s="1">
        <v>41290</v>
      </c>
      <c r="C3281">
        <v>146.77000427246099</v>
      </c>
      <c r="D3281">
        <v>147.27999877929699</v>
      </c>
      <c r="E3281">
        <v>146.61000061035199</v>
      </c>
      <c r="F3281">
        <v>147.05000305175801</v>
      </c>
      <c r="G3281">
        <v>104849500</v>
      </c>
      <c r="H3281">
        <v>118.77833557128901</v>
      </c>
      <c r="I3281" s="1" t="str">
        <f t="shared" si="102"/>
        <v>12013</v>
      </c>
      <c r="J3281">
        <f>COUNTIFS($I$2:I3281,I3281)</f>
        <v>11</v>
      </c>
      <c r="K3281" t="b">
        <f t="shared" si="103"/>
        <v>0</v>
      </c>
    </row>
    <row r="3282" spans="1:11" x14ac:dyDescent="0.25">
      <c r="A3282">
        <v>3281</v>
      </c>
      <c r="B3282" s="1">
        <v>41291</v>
      </c>
      <c r="C3282">
        <v>147.69999694824199</v>
      </c>
      <c r="D3282">
        <v>148.419998168945</v>
      </c>
      <c r="E3282">
        <v>147.14999389648401</v>
      </c>
      <c r="F3282">
        <v>148</v>
      </c>
      <c r="G3282">
        <v>133833500</v>
      </c>
      <c r="H3282">
        <v>119.54566192627</v>
      </c>
      <c r="I3282" s="1" t="str">
        <f t="shared" si="102"/>
        <v>12013</v>
      </c>
      <c r="J3282">
        <f>COUNTIFS($I$2:I3282,I3282)</f>
        <v>12</v>
      </c>
      <c r="K3282" t="b">
        <f t="shared" si="103"/>
        <v>0</v>
      </c>
    </row>
    <row r="3283" spans="1:11" x14ac:dyDescent="0.25">
      <c r="A3283">
        <v>3282</v>
      </c>
      <c r="B3283" s="1">
        <v>41292</v>
      </c>
      <c r="C3283">
        <v>147.97000122070301</v>
      </c>
      <c r="D3283">
        <v>148.49000549316401</v>
      </c>
      <c r="E3283">
        <v>147.42999267578099</v>
      </c>
      <c r="F3283">
        <v>148.330001831055</v>
      </c>
      <c r="G3283">
        <v>169906000</v>
      </c>
      <c r="H3283">
        <v>119.812217712402</v>
      </c>
      <c r="I3283" s="1" t="str">
        <f t="shared" si="102"/>
        <v>12013</v>
      </c>
      <c r="J3283">
        <f>COUNTIFS($I$2:I3283,I3283)</f>
        <v>13</v>
      </c>
      <c r="K3283" t="b">
        <f t="shared" si="103"/>
        <v>0</v>
      </c>
    </row>
    <row r="3284" spans="1:11" x14ac:dyDescent="0.25">
      <c r="A3284">
        <v>3283</v>
      </c>
      <c r="B3284" s="1">
        <v>41296</v>
      </c>
      <c r="C3284">
        <v>148.330001831055</v>
      </c>
      <c r="D3284">
        <v>149.13000488281199</v>
      </c>
      <c r="E3284">
        <v>147.97999572753901</v>
      </c>
      <c r="F3284">
        <v>149.13000488281199</v>
      </c>
      <c r="G3284">
        <v>111797300</v>
      </c>
      <c r="H3284">
        <v>120.45843505859401</v>
      </c>
      <c r="I3284" s="1" t="str">
        <f t="shared" si="102"/>
        <v>12013</v>
      </c>
      <c r="J3284">
        <f>COUNTIFS($I$2:I3284,I3284)</f>
        <v>14</v>
      </c>
      <c r="K3284" t="b">
        <f t="shared" si="103"/>
        <v>0</v>
      </c>
    </row>
    <row r="3285" spans="1:11" x14ac:dyDescent="0.25">
      <c r="A3285">
        <v>3284</v>
      </c>
      <c r="B3285" s="1">
        <v>41297</v>
      </c>
      <c r="C3285">
        <v>149.13000488281199</v>
      </c>
      <c r="D3285">
        <v>149.5</v>
      </c>
      <c r="E3285">
        <v>148.86000061035199</v>
      </c>
      <c r="F3285">
        <v>149.36999511718801</v>
      </c>
      <c r="G3285">
        <v>104596100</v>
      </c>
      <c r="H3285">
        <v>120.65227508544901</v>
      </c>
      <c r="I3285" s="1" t="str">
        <f t="shared" si="102"/>
        <v>12013</v>
      </c>
      <c r="J3285">
        <f>COUNTIFS($I$2:I3285,I3285)</f>
        <v>15</v>
      </c>
      <c r="K3285" t="b">
        <f t="shared" si="103"/>
        <v>0</v>
      </c>
    </row>
    <row r="3286" spans="1:11" x14ac:dyDescent="0.25">
      <c r="A3286">
        <v>3285</v>
      </c>
      <c r="B3286" s="1">
        <v>41298</v>
      </c>
      <c r="C3286">
        <v>149.14999389648401</v>
      </c>
      <c r="D3286">
        <v>150.13999938964801</v>
      </c>
      <c r="E3286">
        <v>149.00999450683599</v>
      </c>
      <c r="F3286">
        <v>149.41000366210901</v>
      </c>
      <c r="G3286">
        <v>146426400</v>
      </c>
      <c r="H3286">
        <v>120.68458557128901</v>
      </c>
      <c r="I3286" s="1" t="str">
        <f t="shared" si="102"/>
        <v>12013</v>
      </c>
      <c r="J3286">
        <f>COUNTIFS($I$2:I3286,I3286)</f>
        <v>16</v>
      </c>
      <c r="K3286" t="b">
        <f t="shared" si="103"/>
        <v>0</v>
      </c>
    </row>
    <row r="3287" spans="1:11" x14ac:dyDescent="0.25">
      <c r="A3287">
        <v>3286</v>
      </c>
      <c r="B3287" s="1">
        <v>41299</v>
      </c>
      <c r="C3287">
        <v>149.88000488281199</v>
      </c>
      <c r="D3287">
        <v>150.25</v>
      </c>
      <c r="E3287">
        <v>149.36999511718801</v>
      </c>
      <c r="F3287">
        <v>150.25</v>
      </c>
      <c r="G3287">
        <v>147211600</v>
      </c>
      <c r="H3287">
        <v>121.363121032715</v>
      </c>
      <c r="I3287" s="1" t="str">
        <f t="shared" si="102"/>
        <v>12013</v>
      </c>
      <c r="J3287">
        <f>COUNTIFS($I$2:I3287,I3287)</f>
        <v>17</v>
      </c>
      <c r="K3287" t="b">
        <f t="shared" si="103"/>
        <v>0</v>
      </c>
    </row>
    <row r="3288" spans="1:11" x14ac:dyDescent="0.25">
      <c r="A3288">
        <v>3287</v>
      </c>
      <c r="B3288" s="1">
        <v>41302</v>
      </c>
      <c r="C3288">
        <v>150.28999328613301</v>
      </c>
      <c r="D3288">
        <v>150.330001831055</v>
      </c>
      <c r="E3288">
        <v>149.50999450683599</v>
      </c>
      <c r="F3288">
        <v>150.07000732421901</v>
      </c>
      <c r="G3288">
        <v>113357700</v>
      </c>
      <c r="H3288">
        <v>121.217697143555</v>
      </c>
      <c r="I3288" s="1" t="str">
        <f t="shared" si="102"/>
        <v>12013</v>
      </c>
      <c r="J3288">
        <f>COUNTIFS($I$2:I3288,I3288)</f>
        <v>18</v>
      </c>
      <c r="K3288" t="b">
        <f t="shared" si="103"/>
        <v>0</v>
      </c>
    </row>
    <row r="3289" spans="1:11" x14ac:dyDescent="0.25">
      <c r="A3289">
        <v>3288</v>
      </c>
      <c r="B3289" s="1">
        <v>41303</v>
      </c>
      <c r="C3289">
        <v>149.77000427246099</v>
      </c>
      <c r="D3289">
        <v>150.85000610351599</v>
      </c>
      <c r="E3289">
        <v>149.669998168945</v>
      </c>
      <c r="F3289">
        <v>150.66000366210901</v>
      </c>
      <c r="G3289">
        <v>105694400</v>
      </c>
      <c r="H3289">
        <v>121.694259643555</v>
      </c>
      <c r="I3289" s="1" t="str">
        <f t="shared" si="102"/>
        <v>12013</v>
      </c>
      <c r="J3289">
        <f>COUNTIFS($I$2:I3289,I3289)</f>
        <v>19</v>
      </c>
      <c r="K3289" t="b">
        <f t="shared" si="103"/>
        <v>0</v>
      </c>
    </row>
    <row r="3290" spans="1:11" x14ac:dyDescent="0.25">
      <c r="A3290">
        <v>3289</v>
      </c>
      <c r="B3290" s="1">
        <v>41304</v>
      </c>
      <c r="C3290">
        <v>150.63999938964801</v>
      </c>
      <c r="D3290">
        <v>150.94000244140599</v>
      </c>
      <c r="E3290">
        <v>149.92999267578099</v>
      </c>
      <c r="F3290">
        <v>150.07000732421901</v>
      </c>
      <c r="G3290">
        <v>137447700</v>
      </c>
      <c r="H3290">
        <v>121.217697143555</v>
      </c>
      <c r="I3290" s="1" t="str">
        <f t="shared" si="102"/>
        <v>12013</v>
      </c>
      <c r="J3290">
        <f>COUNTIFS($I$2:I3290,I3290)</f>
        <v>20</v>
      </c>
      <c r="K3290" t="b">
        <f t="shared" si="103"/>
        <v>0</v>
      </c>
    </row>
    <row r="3291" spans="1:11" x14ac:dyDescent="0.25">
      <c r="A3291">
        <v>3290</v>
      </c>
      <c r="B3291" s="1">
        <v>41305</v>
      </c>
      <c r="C3291">
        <v>149.88999938964801</v>
      </c>
      <c r="D3291">
        <v>150.38000488281199</v>
      </c>
      <c r="E3291">
        <v>149.60000610351599</v>
      </c>
      <c r="F3291">
        <v>149.69999694824199</v>
      </c>
      <c r="G3291">
        <v>108975800</v>
      </c>
      <c r="H3291">
        <v>120.91884613037099</v>
      </c>
      <c r="I3291" s="1" t="str">
        <f t="shared" si="102"/>
        <v>12013</v>
      </c>
      <c r="J3291">
        <f>COUNTIFS($I$2:I3291,I3291)</f>
        <v>21</v>
      </c>
      <c r="K3291" t="b">
        <f t="shared" si="103"/>
        <v>0</v>
      </c>
    </row>
    <row r="3292" spans="1:11" x14ac:dyDescent="0.25">
      <c r="A3292">
        <v>3291</v>
      </c>
      <c r="B3292" s="1">
        <v>41306</v>
      </c>
      <c r="C3292">
        <v>150.64999389648401</v>
      </c>
      <c r="D3292">
        <v>151.419998168945</v>
      </c>
      <c r="E3292">
        <v>150.38999938964801</v>
      </c>
      <c r="F3292">
        <v>151.24000549316401</v>
      </c>
      <c r="G3292">
        <v>131173000</v>
      </c>
      <c r="H3292">
        <v>122.16278076171901</v>
      </c>
      <c r="I3292" s="1" t="str">
        <f t="shared" si="102"/>
        <v>22013</v>
      </c>
      <c r="J3292">
        <f>COUNTIFS($I$2:I3292,I3292)</f>
        <v>1</v>
      </c>
      <c r="K3292" t="b">
        <f t="shared" si="103"/>
        <v>1</v>
      </c>
    </row>
    <row r="3293" spans="1:11" x14ac:dyDescent="0.25">
      <c r="A3293">
        <v>3292</v>
      </c>
      <c r="B3293" s="1">
        <v>41309</v>
      </c>
      <c r="C3293">
        <v>150.32000732421901</v>
      </c>
      <c r="D3293">
        <v>151.27000427246099</v>
      </c>
      <c r="E3293">
        <v>149.42999267578099</v>
      </c>
      <c r="F3293">
        <v>149.53999328613301</v>
      </c>
      <c r="G3293">
        <v>159073600</v>
      </c>
      <c r="H3293">
        <v>120.78961181640599</v>
      </c>
      <c r="I3293" s="1" t="str">
        <f t="shared" si="102"/>
        <v>22013</v>
      </c>
      <c r="J3293">
        <f>COUNTIFS($I$2:I3293,I3293)</f>
        <v>2</v>
      </c>
      <c r="K3293" t="b">
        <f t="shared" si="103"/>
        <v>0</v>
      </c>
    </row>
    <row r="3294" spans="1:11" x14ac:dyDescent="0.25">
      <c r="A3294">
        <v>3293</v>
      </c>
      <c r="B3294" s="1">
        <v>41310</v>
      </c>
      <c r="C3294">
        <v>150.35000610351599</v>
      </c>
      <c r="D3294">
        <v>151.47999572753901</v>
      </c>
      <c r="E3294">
        <v>150.28999328613301</v>
      </c>
      <c r="F3294">
        <v>151.05000305175801</v>
      </c>
      <c r="G3294">
        <v>113912400</v>
      </c>
      <c r="H3294">
        <v>122.00930023193401</v>
      </c>
      <c r="I3294" s="1" t="str">
        <f t="shared" si="102"/>
        <v>22013</v>
      </c>
      <c r="J3294">
        <f>COUNTIFS($I$2:I3294,I3294)</f>
        <v>3</v>
      </c>
      <c r="K3294" t="b">
        <f t="shared" si="103"/>
        <v>0</v>
      </c>
    </row>
    <row r="3295" spans="1:11" x14ac:dyDescent="0.25">
      <c r="A3295">
        <v>3294</v>
      </c>
      <c r="B3295" s="1">
        <v>41311</v>
      </c>
      <c r="C3295">
        <v>150.52000427246099</v>
      </c>
      <c r="D3295">
        <v>151.25999450683599</v>
      </c>
      <c r="E3295">
        <v>150.41000366210901</v>
      </c>
      <c r="F3295">
        <v>151.16000366210901</v>
      </c>
      <c r="G3295">
        <v>138762800</v>
      </c>
      <c r="H3295">
        <v>122.09815979003901</v>
      </c>
      <c r="I3295" s="1" t="str">
        <f t="shared" si="102"/>
        <v>22013</v>
      </c>
      <c r="J3295">
        <f>COUNTIFS($I$2:I3295,I3295)</f>
        <v>4</v>
      </c>
      <c r="K3295" t="b">
        <f t="shared" si="103"/>
        <v>0</v>
      </c>
    </row>
    <row r="3296" spans="1:11" x14ac:dyDescent="0.25">
      <c r="A3296">
        <v>3295</v>
      </c>
      <c r="B3296" s="1">
        <v>41312</v>
      </c>
      <c r="C3296">
        <v>151.21000671386699</v>
      </c>
      <c r="D3296">
        <v>151.35000610351599</v>
      </c>
      <c r="E3296">
        <v>149.86000061035199</v>
      </c>
      <c r="F3296">
        <v>150.96000671386699</v>
      </c>
      <c r="G3296">
        <v>162490000</v>
      </c>
      <c r="H3296">
        <v>121.93660736084</v>
      </c>
      <c r="I3296" s="1" t="str">
        <f t="shared" si="102"/>
        <v>22013</v>
      </c>
      <c r="J3296">
        <f>COUNTIFS($I$2:I3296,I3296)</f>
        <v>5</v>
      </c>
      <c r="K3296" t="b">
        <f t="shared" si="103"/>
        <v>0</v>
      </c>
    </row>
    <row r="3297" spans="1:11" x14ac:dyDescent="0.25">
      <c r="A3297">
        <v>3296</v>
      </c>
      <c r="B3297" s="1">
        <v>41313</v>
      </c>
      <c r="C3297">
        <v>151.22000122070301</v>
      </c>
      <c r="D3297">
        <v>151.88999938964801</v>
      </c>
      <c r="E3297">
        <v>151.22000122070301</v>
      </c>
      <c r="F3297">
        <v>151.80000305175801</v>
      </c>
      <c r="G3297">
        <v>103133700</v>
      </c>
      <c r="H3297">
        <v>122.615104675293</v>
      </c>
      <c r="I3297" s="1" t="str">
        <f t="shared" si="102"/>
        <v>22013</v>
      </c>
      <c r="J3297">
        <f>COUNTIFS($I$2:I3297,I3297)</f>
        <v>6</v>
      </c>
      <c r="K3297" t="b">
        <f t="shared" si="103"/>
        <v>0</v>
      </c>
    </row>
    <row r="3298" spans="1:11" x14ac:dyDescent="0.25">
      <c r="A3298">
        <v>3297</v>
      </c>
      <c r="B3298" s="1">
        <v>41316</v>
      </c>
      <c r="C3298">
        <v>151.74000549316401</v>
      </c>
      <c r="D3298">
        <v>151.89999389648401</v>
      </c>
      <c r="E3298">
        <v>151.38999938964801</v>
      </c>
      <c r="F3298">
        <v>151.77000427246099</v>
      </c>
      <c r="G3298">
        <v>73775000</v>
      </c>
      <c r="H3298">
        <v>122.590850830078</v>
      </c>
      <c r="I3298" s="1" t="str">
        <f t="shared" si="102"/>
        <v>22013</v>
      </c>
      <c r="J3298">
        <f>COUNTIFS($I$2:I3298,I3298)</f>
        <v>7</v>
      </c>
      <c r="K3298" t="b">
        <f t="shared" si="103"/>
        <v>0</v>
      </c>
    </row>
    <row r="3299" spans="1:11" x14ac:dyDescent="0.25">
      <c r="A3299">
        <v>3298</v>
      </c>
      <c r="B3299" s="1">
        <v>41317</v>
      </c>
      <c r="C3299">
        <v>151.77999877929699</v>
      </c>
      <c r="D3299">
        <v>152.30000305175801</v>
      </c>
      <c r="E3299">
        <v>151.61000061035199</v>
      </c>
      <c r="F3299">
        <v>152.02000427246099</v>
      </c>
      <c r="G3299">
        <v>65392700</v>
      </c>
      <c r="H3299">
        <v>122.79280090332</v>
      </c>
      <c r="I3299" s="1" t="str">
        <f t="shared" si="102"/>
        <v>22013</v>
      </c>
      <c r="J3299">
        <f>COUNTIFS($I$2:I3299,I3299)</f>
        <v>8</v>
      </c>
      <c r="K3299" t="b">
        <f t="shared" si="103"/>
        <v>0</v>
      </c>
    </row>
    <row r="3300" spans="1:11" x14ac:dyDescent="0.25">
      <c r="A3300">
        <v>3299</v>
      </c>
      <c r="B3300" s="1">
        <v>41318</v>
      </c>
      <c r="C3300">
        <v>152.330001831055</v>
      </c>
      <c r="D3300">
        <v>152.61000061035199</v>
      </c>
      <c r="E3300">
        <v>151.72000122070301</v>
      </c>
      <c r="F3300">
        <v>152.14999389648401</v>
      </c>
      <c r="G3300">
        <v>82322600</v>
      </c>
      <c r="H3300">
        <v>122.89785003662099</v>
      </c>
      <c r="I3300" s="1" t="str">
        <f t="shared" si="102"/>
        <v>22013</v>
      </c>
      <c r="J3300">
        <f>COUNTIFS($I$2:I3300,I3300)</f>
        <v>9</v>
      </c>
      <c r="K3300" t="b">
        <f t="shared" si="103"/>
        <v>0</v>
      </c>
    </row>
    <row r="3301" spans="1:11" x14ac:dyDescent="0.25">
      <c r="A3301">
        <v>3300</v>
      </c>
      <c r="B3301" s="1">
        <v>41319</v>
      </c>
      <c r="C3301">
        <v>151.69000244140599</v>
      </c>
      <c r="D3301">
        <v>152.47000122070301</v>
      </c>
      <c r="E3301">
        <v>151.52000427246099</v>
      </c>
      <c r="F3301">
        <v>152.28999328613301</v>
      </c>
      <c r="G3301">
        <v>80834300</v>
      </c>
      <c r="H3301">
        <v>123.010932922363</v>
      </c>
      <c r="I3301" s="1" t="str">
        <f t="shared" si="102"/>
        <v>22013</v>
      </c>
      <c r="J3301">
        <f>COUNTIFS($I$2:I3301,I3301)</f>
        <v>10</v>
      </c>
      <c r="K3301" t="b">
        <f t="shared" si="103"/>
        <v>0</v>
      </c>
    </row>
    <row r="3302" spans="1:11" x14ac:dyDescent="0.25">
      <c r="A3302">
        <v>3301</v>
      </c>
      <c r="B3302" s="1">
        <v>41320</v>
      </c>
      <c r="C3302">
        <v>152.42999267578099</v>
      </c>
      <c r="D3302">
        <v>152.58999633789099</v>
      </c>
      <c r="E3302">
        <v>151.55000305175801</v>
      </c>
      <c r="F3302">
        <v>152.11000061035199</v>
      </c>
      <c r="G3302">
        <v>215226500</v>
      </c>
      <c r="H3302">
        <v>122.86550140380901</v>
      </c>
      <c r="I3302" s="1" t="str">
        <f t="shared" si="102"/>
        <v>22013</v>
      </c>
      <c r="J3302">
        <f>COUNTIFS($I$2:I3302,I3302)</f>
        <v>11</v>
      </c>
      <c r="K3302" t="b">
        <f t="shared" si="103"/>
        <v>0</v>
      </c>
    </row>
    <row r="3303" spans="1:11" x14ac:dyDescent="0.25">
      <c r="A3303">
        <v>3302</v>
      </c>
      <c r="B3303" s="1">
        <v>41324</v>
      </c>
      <c r="C3303">
        <v>152.36999511718801</v>
      </c>
      <c r="D3303">
        <v>153.27999877929699</v>
      </c>
      <c r="E3303">
        <v>152.16000366210901</v>
      </c>
      <c r="F3303">
        <v>153.25</v>
      </c>
      <c r="G3303">
        <v>95105400</v>
      </c>
      <c r="H3303">
        <v>123.786338806152</v>
      </c>
      <c r="I3303" s="1" t="str">
        <f t="shared" si="102"/>
        <v>22013</v>
      </c>
      <c r="J3303">
        <f>COUNTIFS($I$2:I3303,I3303)</f>
        <v>12</v>
      </c>
      <c r="K3303" t="b">
        <f t="shared" si="103"/>
        <v>0</v>
      </c>
    </row>
    <row r="3304" spans="1:11" x14ac:dyDescent="0.25">
      <c r="A3304">
        <v>3303</v>
      </c>
      <c r="B3304" s="1">
        <v>41325</v>
      </c>
      <c r="C3304">
        <v>153.13999938964801</v>
      </c>
      <c r="D3304">
        <v>153.19000244140599</v>
      </c>
      <c r="E3304">
        <v>151.25999450683599</v>
      </c>
      <c r="F3304">
        <v>151.33999633789099</v>
      </c>
      <c r="G3304">
        <v>160574800</v>
      </c>
      <c r="H3304">
        <v>122.243530273438</v>
      </c>
      <c r="I3304" s="1" t="str">
        <f t="shared" si="102"/>
        <v>22013</v>
      </c>
      <c r="J3304">
        <f>COUNTIFS($I$2:I3304,I3304)</f>
        <v>13</v>
      </c>
      <c r="K3304" t="b">
        <f t="shared" si="103"/>
        <v>0</v>
      </c>
    </row>
    <row r="3305" spans="1:11" x14ac:dyDescent="0.25">
      <c r="A3305">
        <v>3304</v>
      </c>
      <c r="B3305" s="1">
        <v>41326</v>
      </c>
      <c r="C3305">
        <v>150.96000671386699</v>
      </c>
      <c r="D3305">
        <v>151.419998168945</v>
      </c>
      <c r="E3305">
        <v>149.94000244140599</v>
      </c>
      <c r="F3305">
        <v>150.419998168945</v>
      </c>
      <c r="G3305">
        <v>183257000</v>
      </c>
      <c r="H3305">
        <v>121.50040435791</v>
      </c>
      <c r="I3305" s="1" t="str">
        <f t="shared" si="102"/>
        <v>22013</v>
      </c>
      <c r="J3305">
        <f>COUNTIFS($I$2:I3305,I3305)</f>
        <v>14</v>
      </c>
      <c r="K3305" t="b">
        <f t="shared" si="103"/>
        <v>0</v>
      </c>
    </row>
    <row r="3306" spans="1:11" x14ac:dyDescent="0.25">
      <c r="A3306">
        <v>3305</v>
      </c>
      <c r="B3306" s="1">
        <v>41327</v>
      </c>
      <c r="C3306">
        <v>151.14999389648401</v>
      </c>
      <c r="D3306">
        <v>151.88999938964801</v>
      </c>
      <c r="E3306">
        <v>150.49000549316401</v>
      </c>
      <c r="F3306">
        <v>151.88999938964801</v>
      </c>
      <c r="G3306">
        <v>106356600</v>
      </c>
      <c r="H3306">
        <v>122.687828063965</v>
      </c>
      <c r="I3306" s="1" t="str">
        <f t="shared" si="102"/>
        <v>22013</v>
      </c>
      <c r="J3306">
        <f>COUNTIFS($I$2:I3306,I3306)</f>
        <v>15</v>
      </c>
      <c r="K3306" t="b">
        <f t="shared" si="103"/>
        <v>0</v>
      </c>
    </row>
    <row r="3307" spans="1:11" x14ac:dyDescent="0.25">
      <c r="A3307">
        <v>3306</v>
      </c>
      <c r="B3307" s="1">
        <v>41330</v>
      </c>
      <c r="C3307">
        <v>152.63000488281199</v>
      </c>
      <c r="D3307">
        <v>152.86000061035199</v>
      </c>
      <c r="E3307">
        <v>149</v>
      </c>
      <c r="F3307">
        <v>149</v>
      </c>
      <c r="G3307">
        <v>245824800</v>
      </c>
      <c r="H3307">
        <v>120.353408813477</v>
      </c>
      <c r="I3307" s="1" t="str">
        <f t="shared" si="102"/>
        <v>22013</v>
      </c>
      <c r="J3307">
        <f>COUNTIFS($I$2:I3307,I3307)</f>
        <v>16</v>
      </c>
      <c r="K3307" t="b">
        <f t="shared" si="103"/>
        <v>0</v>
      </c>
    </row>
    <row r="3308" spans="1:11" x14ac:dyDescent="0.25">
      <c r="A3308">
        <v>3307</v>
      </c>
      <c r="B3308" s="1">
        <v>41331</v>
      </c>
      <c r="C3308">
        <v>149.72000122070301</v>
      </c>
      <c r="D3308">
        <v>150.19999694824199</v>
      </c>
      <c r="E3308">
        <v>148.72999572753901</v>
      </c>
      <c r="F3308">
        <v>150.02000427246099</v>
      </c>
      <c r="G3308">
        <v>186596200</v>
      </c>
      <c r="H3308">
        <v>121.177360534668</v>
      </c>
      <c r="I3308" s="1" t="str">
        <f t="shared" si="102"/>
        <v>22013</v>
      </c>
      <c r="J3308">
        <f>COUNTIFS($I$2:I3308,I3308)</f>
        <v>17</v>
      </c>
      <c r="K3308" t="b">
        <f t="shared" si="103"/>
        <v>0</v>
      </c>
    </row>
    <row r="3309" spans="1:11" x14ac:dyDescent="0.25">
      <c r="A3309">
        <v>3308</v>
      </c>
      <c r="B3309" s="1">
        <v>41332</v>
      </c>
      <c r="C3309">
        <v>149.88999938964801</v>
      </c>
      <c r="D3309">
        <v>152.330001831055</v>
      </c>
      <c r="E3309">
        <v>149.75999450683599</v>
      </c>
      <c r="F3309">
        <v>151.91000366210901</v>
      </c>
      <c r="G3309">
        <v>150781900</v>
      </c>
      <c r="H3309">
        <v>122.703964233398</v>
      </c>
      <c r="I3309" s="1" t="str">
        <f t="shared" si="102"/>
        <v>22013</v>
      </c>
      <c r="J3309">
        <f>COUNTIFS($I$2:I3309,I3309)</f>
        <v>18</v>
      </c>
      <c r="K3309" t="b">
        <f t="shared" si="103"/>
        <v>0</v>
      </c>
    </row>
    <row r="3310" spans="1:11" x14ac:dyDescent="0.25">
      <c r="A3310">
        <v>3309</v>
      </c>
      <c r="B3310" s="1">
        <v>41333</v>
      </c>
      <c r="C3310">
        <v>151.89999389648401</v>
      </c>
      <c r="D3310">
        <v>152.86999511718801</v>
      </c>
      <c r="E3310">
        <v>151.41000366210901</v>
      </c>
      <c r="F3310">
        <v>151.61000061035199</v>
      </c>
      <c r="G3310">
        <v>126866000</v>
      </c>
      <c r="H3310">
        <v>122.46164703369099</v>
      </c>
      <c r="I3310" s="1" t="str">
        <f t="shared" si="102"/>
        <v>22013</v>
      </c>
      <c r="J3310">
        <f>COUNTIFS($I$2:I3310,I3310)</f>
        <v>19</v>
      </c>
      <c r="K3310" t="b">
        <f t="shared" si="103"/>
        <v>0</v>
      </c>
    </row>
    <row r="3311" spans="1:11" x14ac:dyDescent="0.25">
      <c r="A3311">
        <v>3310</v>
      </c>
      <c r="B3311" s="1">
        <v>41334</v>
      </c>
      <c r="C3311">
        <v>151.08999633789099</v>
      </c>
      <c r="D3311">
        <v>152.33999633789099</v>
      </c>
      <c r="E3311">
        <v>150.41000366210901</v>
      </c>
      <c r="F3311">
        <v>152.11000061035199</v>
      </c>
      <c r="G3311">
        <v>170634800</v>
      </c>
      <c r="H3311">
        <v>122.86550140380901</v>
      </c>
      <c r="I3311" s="1" t="str">
        <f t="shared" si="102"/>
        <v>32013</v>
      </c>
      <c r="J3311">
        <f>COUNTIFS($I$2:I3311,I3311)</f>
        <v>1</v>
      </c>
      <c r="K3311" t="b">
        <f t="shared" si="103"/>
        <v>1</v>
      </c>
    </row>
    <row r="3312" spans="1:11" x14ac:dyDescent="0.25">
      <c r="A3312">
        <v>3311</v>
      </c>
      <c r="B3312" s="1">
        <v>41337</v>
      </c>
      <c r="C3312">
        <v>151.75999450683599</v>
      </c>
      <c r="D3312">
        <v>152.919998168945</v>
      </c>
      <c r="E3312">
        <v>151.52000427246099</v>
      </c>
      <c r="F3312">
        <v>152.919998168945</v>
      </c>
      <c r="G3312">
        <v>99010200</v>
      </c>
      <c r="H3312">
        <v>123.51979827880901</v>
      </c>
      <c r="I3312" s="1" t="str">
        <f t="shared" si="102"/>
        <v>32013</v>
      </c>
      <c r="J3312">
        <f>COUNTIFS($I$2:I3312,I3312)</f>
        <v>2</v>
      </c>
      <c r="K3312" t="b">
        <f t="shared" si="103"/>
        <v>0</v>
      </c>
    </row>
    <row r="3313" spans="1:11" x14ac:dyDescent="0.25">
      <c r="A3313">
        <v>3312</v>
      </c>
      <c r="B3313" s="1">
        <v>41338</v>
      </c>
      <c r="C3313">
        <v>153.66000366210901</v>
      </c>
      <c r="D3313">
        <v>154.69999694824199</v>
      </c>
      <c r="E3313">
        <v>153.63999938964801</v>
      </c>
      <c r="F3313">
        <v>154.28999328613301</v>
      </c>
      <c r="G3313">
        <v>121431900</v>
      </c>
      <c r="H3313">
        <v>124.62640380859401</v>
      </c>
      <c r="I3313" s="1" t="str">
        <f t="shared" si="102"/>
        <v>32013</v>
      </c>
      <c r="J3313">
        <f>COUNTIFS($I$2:I3313,I3313)</f>
        <v>3</v>
      </c>
      <c r="K3313" t="b">
        <f t="shared" si="103"/>
        <v>0</v>
      </c>
    </row>
    <row r="3314" spans="1:11" x14ac:dyDescent="0.25">
      <c r="A3314">
        <v>3313</v>
      </c>
      <c r="B3314" s="1">
        <v>41339</v>
      </c>
      <c r="C3314">
        <v>154.83999633789099</v>
      </c>
      <c r="D3314">
        <v>154.919998168945</v>
      </c>
      <c r="E3314">
        <v>154.16000366210901</v>
      </c>
      <c r="F3314">
        <v>154.5</v>
      </c>
      <c r="G3314">
        <v>94469900</v>
      </c>
      <c r="H3314">
        <v>124.796020507812</v>
      </c>
      <c r="I3314" s="1" t="str">
        <f t="shared" si="102"/>
        <v>32013</v>
      </c>
      <c r="J3314">
        <f>COUNTIFS($I$2:I3314,I3314)</f>
        <v>4</v>
      </c>
      <c r="K3314" t="b">
        <f t="shared" si="103"/>
        <v>0</v>
      </c>
    </row>
    <row r="3315" spans="1:11" x14ac:dyDescent="0.25">
      <c r="A3315">
        <v>3314</v>
      </c>
      <c r="B3315" s="1">
        <v>41340</v>
      </c>
      <c r="C3315">
        <v>154.69999694824199</v>
      </c>
      <c r="D3315">
        <v>154.97999572753901</v>
      </c>
      <c r="E3315">
        <v>154.52000427246099</v>
      </c>
      <c r="F3315">
        <v>154.77999877929699</v>
      </c>
      <c r="G3315">
        <v>86101400</v>
      </c>
      <c r="H3315">
        <v>125.022171020508</v>
      </c>
      <c r="I3315" s="1" t="str">
        <f t="shared" si="102"/>
        <v>32013</v>
      </c>
      <c r="J3315">
        <f>COUNTIFS($I$2:I3315,I3315)</f>
        <v>5</v>
      </c>
      <c r="K3315" t="b">
        <f t="shared" si="103"/>
        <v>0</v>
      </c>
    </row>
    <row r="3316" spans="1:11" x14ac:dyDescent="0.25">
      <c r="A3316">
        <v>3315</v>
      </c>
      <c r="B3316" s="1">
        <v>41341</v>
      </c>
      <c r="C3316">
        <v>155.46000671386699</v>
      </c>
      <c r="D3316">
        <v>155.64999389648401</v>
      </c>
      <c r="E3316">
        <v>154.66000366210901</v>
      </c>
      <c r="F3316">
        <v>155.44000244140599</v>
      </c>
      <c r="G3316">
        <v>123477800</v>
      </c>
      <c r="H3316">
        <v>125.55527496337901</v>
      </c>
      <c r="I3316" s="1" t="str">
        <f t="shared" si="102"/>
        <v>32013</v>
      </c>
      <c r="J3316">
        <f>COUNTIFS($I$2:I3316,I3316)</f>
        <v>6</v>
      </c>
      <c r="K3316" t="b">
        <f t="shared" si="103"/>
        <v>0</v>
      </c>
    </row>
    <row r="3317" spans="1:11" x14ac:dyDescent="0.25">
      <c r="A3317">
        <v>3316</v>
      </c>
      <c r="B3317" s="1">
        <v>41344</v>
      </c>
      <c r="C3317">
        <v>155.32000732421901</v>
      </c>
      <c r="D3317">
        <v>156.03999328613301</v>
      </c>
      <c r="E3317">
        <v>155.13000488281199</v>
      </c>
      <c r="F3317">
        <v>156.02999877929699</v>
      </c>
      <c r="G3317">
        <v>83746800</v>
      </c>
      <c r="H3317">
        <v>126.031860351562</v>
      </c>
      <c r="I3317" s="1" t="str">
        <f t="shared" si="102"/>
        <v>32013</v>
      </c>
      <c r="J3317">
        <f>COUNTIFS($I$2:I3317,I3317)</f>
        <v>7</v>
      </c>
      <c r="K3317" t="b">
        <f t="shared" si="103"/>
        <v>0</v>
      </c>
    </row>
    <row r="3318" spans="1:11" x14ac:dyDescent="0.25">
      <c r="A3318">
        <v>3317</v>
      </c>
      <c r="B3318" s="1">
        <v>41345</v>
      </c>
      <c r="C3318">
        <v>155.919998168945</v>
      </c>
      <c r="D3318">
        <v>156.10000610351599</v>
      </c>
      <c r="E3318">
        <v>155.21000671386699</v>
      </c>
      <c r="F3318">
        <v>155.67999267578099</v>
      </c>
      <c r="G3318">
        <v>105755800</v>
      </c>
      <c r="H3318">
        <v>125.749137878418</v>
      </c>
      <c r="I3318" s="1" t="str">
        <f t="shared" si="102"/>
        <v>32013</v>
      </c>
      <c r="J3318">
        <f>COUNTIFS($I$2:I3318,I3318)</f>
        <v>8</v>
      </c>
      <c r="K3318" t="b">
        <f t="shared" si="103"/>
        <v>0</v>
      </c>
    </row>
    <row r="3319" spans="1:11" x14ac:dyDescent="0.25">
      <c r="A3319">
        <v>3318</v>
      </c>
      <c r="B3319" s="1">
        <v>41346</v>
      </c>
      <c r="C3319">
        <v>155.75999450683599</v>
      </c>
      <c r="D3319">
        <v>156.11999511718801</v>
      </c>
      <c r="E3319">
        <v>155.22999572753901</v>
      </c>
      <c r="F3319">
        <v>155.89999389648401</v>
      </c>
      <c r="G3319">
        <v>92550900</v>
      </c>
      <c r="H3319">
        <v>125.92684936523401</v>
      </c>
      <c r="I3319" s="1" t="str">
        <f t="shared" si="102"/>
        <v>32013</v>
      </c>
      <c r="J3319">
        <f>COUNTIFS($I$2:I3319,I3319)</f>
        <v>9</v>
      </c>
      <c r="K3319" t="b">
        <f t="shared" si="103"/>
        <v>0</v>
      </c>
    </row>
    <row r="3320" spans="1:11" x14ac:dyDescent="0.25">
      <c r="A3320">
        <v>3319</v>
      </c>
      <c r="B3320" s="1">
        <v>41347</v>
      </c>
      <c r="C3320">
        <v>156.30999755859401</v>
      </c>
      <c r="D3320">
        <v>156.80000305175801</v>
      </c>
      <c r="E3320">
        <v>155.91000366210901</v>
      </c>
      <c r="F3320">
        <v>156.72999572753901</v>
      </c>
      <c r="G3320">
        <v>126329900</v>
      </c>
      <c r="H3320">
        <v>126.59725189209</v>
      </c>
      <c r="I3320" s="1" t="str">
        <f t="shared" si="102"/>
        <v>32013</v>
      </c>
      <c r="J3320">
        <f>COUNTIFS($I$2:I3320,I3320)</f>
        <v>10</v>
      </c>
      <c r="K3320" t="b">
        <f t="shared" si="103"/>
        <v>0</v>
      </c>
    </row>
    <row r="3321" spans="1:11" x14ac:dyDescent="0.25">
      <c r="A3321">
        <v>3320</v>
      </c>
      <c r="B3321" s="1">
        <v>41348</v>
      </c>
      <c r="C3321">
        <v>155.85000610351599</v>
      </c>
      <c r="D3321">
        <v>156.03999328613301</v>
      </c>
      <c r="E3321">
        <v>155.30999755859401</v>
      </c>
      <c r="F3321">
        <v>155.830001831055</v>
      </c>
      <c r="G3321">
        <v>138601100</v>
      </c>
      <c r="H3321">
        <v>126.430130004883</v>
      </c>
      <c r="I3321" s="1" t="str">
        <f t="shared" si="102"/>
        <v>32013</v>
      </c>
      <c r="J3321">
        <f>COUNTIFS($I$2:I3321,I3321)</f>
        <v>11</v>
      </c>
      <c r="K3321" t="b">
        <f t="shared" si="103"/>
        <v>0</v>
      </c>
    </row>
    <row r="3322" spans="1:11" x14ac:dyDescent="0.25">
      <c r="A3322">
        <v>3321</v>
      </c>
      <c r="B3322" s="1">
        <v>41351</v>
      </c>
      <c r="C3322">
        <v>154.33999633789099</v>
      </c>
      <c r="D3322">
        <v>155.63999938964801</v>
      </c>
      <c r="E3322">
        <v>154.19999694824199</v>
      </c>
      <c r="F3322">
        <v>154.97000122070301</v>
      </c>
      <c r="G3322">
        <v>126704300</v>
      </c>
      <c r="H3322">
        <v>125.732414245605</v>
      </c>
      <c r="I3322" s="1" t="str">
        <f t="shared" si="102"/>
        <v>32013</v>
      </c>
      <c r="J3322">
        <f>COUNTIFS($I$2:I3322,I3322)</f>
        <v>12</v>
      </c>
      <c r="K3322" t="b">
        <f t="shared" si="103"/>
        <v>0</v>
      </c>
    </row>
    <row r="3323" spans="1:11" x14ac:dyDescent="0.25">
      <c r="A3323">
        <v>3322</v>
      </c>
      <c r="B3323" s="1">
        <v>41352</v>
      </c>
      <c r="C3323">
        <v>155.30000305175801</v>
      </c>
      <c r="D3323">
        <v>155.50999450683599</v>
      </c>
      <c r="E3323">
        <v>153.58999633789099</v>
      </c>
      <c r="F3323">
        <v>154.61000061035199</v>
      </c>
      <c r="G3323">
        <v>167567300</v>
      </c>
      <c r="H3323">
        <v>125.440307617188</v>
      </c>
      <c r="I3323" s="1" t="str">
        <f t="shared" si="102"/>
        <v>32013</v>
      </c>
      <c r="J3323">
        <f>COUNTIFS($I$2:I3323,I3323)</f>
        <v>13</v>
      </c>
      <c r="K3323" t="b">
        <f t="shared" si="103"/>
        <v>0</v>
      </c>
    </row>
    <row r="3324" spans="1:11" x14ac:dyDescent="0.25">
      <c r="A3324">
        <v>3323</v>
      </c>
      <c r="B3324" s="1">
        <v>41353</v>
      </c>
      <c r="C3324">
        <v>155.52000427246099</v>
      </c>
      <c r="D3324">
        <v>155.94999694824199</v>
      </c>
      <c r="E3324">
        <v>155.25999450683599</v>
      </c>
      <c r="F3324">
        <v>155.69000244140599</v>
      </c>
      <c r="G3324">
        <v>113759300</v>
      </c>
      <c r="H3324">
        <v>126.316528320312</v>
      </c>
      <c r="I3324" s="1" t="str">
        <f t="shared" si="102"/>
        <v>32013</v>
      </c>
      <c r="J3324">
        <f>COUNTIFS($I$2:I3324,I3324)</f>
        <v>14</v>
      </c>
      <c r="K3324" t="b">
        <f t="shared" si="103"/>
        <v>0</v>
      </c>
    </row>
    <row r="3325" spans="1:11" x14ac:dyDescent="0.25">
      <c r="A3325">
        <v>3324</v>
      </c>
      <c r="B3325" s="1">
        <v>41354</v>
      </c>
      <c r="C3325">
        <v>154.75999450683599</v>
      </c>
      <c r="D3325">
        <v>155.63999938964801</v>
      </c>
      <c r="E3325">
        <v>154.10000610351599</v>
      </c>
      <c r="F3325">
        <v>154.36000061035199</v>
      </c>
      <c r="G3325">
        <v>128605000</v>
      </c>
      <c r="H3325">
        <v>125.23748016357401</v>
      </c>
      <c r="I3325" s="1" t="str">
        <f t="shared" si="102"/>
        <v>32013</v>
      </c>
      <c r="J3325">
        <f>COUNTIFS($I$2:I3325,I3325)</f>
        <v>15</v>
      </c>
      <c r="K3325" t="b">
        <f t="shared" si="103"/>
        <v>0</v>
      </c>
    </row>
    <row r="3326" spans="1:11" x14ac:dyDescent="0.25">
      <c r="A3326">
        <v>3325</v>
      </c>
      <c r="B3326" s="1">
        <v>41355</v>
      </c>
      <c r="C3326">
        <v>154.85000610351599</v>
      </c>
      <c r="D3326">
        <v>155.60000610351599</v>
      </c>
      <c r="E3326">
        <v>154.72999572753901</v>
      </c>
      <c r="F3326">
        <v>155.60000610351599</v>
      </c>
      <c r="G3326">
        <v>111163600</v>
      </c>
      <c r="H3326">
        <v>126.243530273438</v>
      </c>
      <c r="I3326" s="1" t="str">
        <f t="shared" si="102"/>
        <v>32013</v>
      </c>
      <c r="J3326">
        <f>COUNTIFS($I$2:I3326,I3326)</f>
        <v>16</v>
      </c>
      <c r="K3326" t="b">
        <f t="shared" si="103"/>
        <v>0</v>
      </c>
    </row>
    <row r="3327" spans="1:11" x14ac:dyDescent="0.25">
      <c r="A3327">
        <v>3326</v>
      </c>
      <c r="B3327" s="1">
        <v>41358</v>
      </c>
      <c r="C3327">
        <v>156.00999450683599</v>
      </c>
      <c r="D3327">
        <v>156.27000427246099</v>
      </c>
      <c r="E3327">
        <v>154.35000610351599</v>
      </c>
      <c r="F3327">
        <v>154.94999694824199</v>
      </c>
      <c r="G3327">
        <v>151322300</v>
      </c>
      <c r="H3327">
        <v>125.71614074707</v>
      </c>
      <c r="I3327" s="1" t="str">
        <f t="shared" si="102"/>
        <v>32013</v>
      </c>
      <c r="J3327">
        <f>COUNTIFS($I$2:I3327,I3327)</f>
        <v>17</v>
      </c>
      <c r="K3327" t="b">
        <f t="shared" si="103"/>
        <v>0</v>
      </c>
    </row>
    <row r="3328" spans="1:11" x14ac:dyDescent="0.25">
      <c r="A3328">
        <v>3327</v>
      </c>
      <c r="B3328" s="1">
        <v>41359</v>
      </c>
      <c r="C3328">
        <v>155.58999633789099</v>
      </c>
      <c r="D3328">
        <v>156.22999572753901</v>
      </c>
      <c r="E3328">
        <v>155.419998168945</v>
      </c>
      <c r="F3328">
        <v>156.19000244140599</v>
      </c>
      <c r="G3328">
        <v>86856600</v>
      </c>
      <c r="H3328">
        <v>126.722198486328</v>
      </c>
      <c r="I3328" s="1" t="str">
        <f t="shared" si="102"/>
        <v>32013</v>
      </c>
      <c r="J3328">
        <f>COUNTIFS($I$2:I3328,I3328)</f>
        <v>18</v>
      </c>
      <c r="K3328" t="b">
        <f t="shared" si="103"/>
        <v>0</v>
      </c>
    </row>
    <row r="3329" spans="1:11" x14ac:dyDescent="0.25">
      <c r="A3329">
        <v>3328</v>
      </c>
      <c r="B3329" s="1">
        <v>41360</v>
      </c>
      <c r="C3329">
        <v>155.25999450683599</v>
      </c>
      <c r="D3329">
        <v>156.24000549316401</v>
      </c>
      <c r="E3329">
        <v>155</v>
      </c>
      <c r="F3329">
        <v>156.19000244140599</v>
      </c>
      <c r="G3329">
        <v>99950600</v>
      </c>
      <c r="H3329">
        <v>126.722198486328</v>
      </c>
      <c r="I3329" s="1" t="str">
        <f t="shared" si="102"/>
        <v>32013</v>
      </c>
      <c r="J3329">
        <f>COUNTIFS($I$2:I3329,I3329)</f>
        <v>19</v>
      </c>
      <c r="K3329" t="b">
        <f t="shared" si="103"/>
        <v>0</v>
      </c>
    </row>
    <row r="3330" spans="1:11" x14ac:dyDescent="0.25">
      <c r="A3330">
        <v>3329</v>
      </c>
      <c r="B3330" s="1">
        <v>41361</v>
      </c>
      <c r="C3330">
        <v>156.08999633789099</v>
      </c>
      <c r="D3330">
        <v>156.85000610351599</v>
      </c>
      <c r="E3330">
        <v>155.75</v>
      </c>
      <c r="F3330">
        <v>156.669998168945</v>
      </c>
      <c r="G3330">
        <v>102932800</v>
      </c>
      <c r="H3330">
        <v>127.11166381835901</v>
      </c>
      <c r="I3330" s="1" t="str">
        <f t="shared" si="102"/>
        <v>32013</v>
      </c>
      <c r="J3330">
        <f>COUNTIFS($I$2:I3330,I3330)</f>
        <v>20</v>
      </c>
      <c r="K3330" t="b">
        <f t="shared" si="103"/>
        <v>0</v>
      </c>
    </row>
    <row r="3331" spans="1:11" x14ac:dyDescent="0.25">
      <c r="A3331">
        <v>3330</v>
      </c>
      <c r="B3331" s="1">
        <v>41365</v>
      </c>
      <c r="C3331">
        <v>156.58999633789099</v>
      </c>
      <c r="D3331">
        <v>156.91000366210901</v>
      </c>
      <c r="E3331">
        <v>155.669998168945</v>
      </c>
      <c r="F3331">
        <v>156.05000305175801</v>
      </c>
      <c r="G3331">
        <v>99194100</v>
      </c>
      <c r="H3331">
        <v>126.60863494873</v>
      </c>
      <c r="I3331" s="1" t="str">
        <f t="shared" ref="I3331:I3394" si="104">MONTH(B3331)&amp;YEAR(B3331)</f>
        <v>42013</v>
      </c>
      <c r="J3331">
        <f>COUNTIFS($I$2:I3331,I3331)</f>
        <v>1</v>
      </c>
      <c r="K3331" t="b">
        <f t="shared" ref="K3331:K3394" si="105">IF(J3331=1,TRUE(),FALSE())</f>
        <v>1</v>
      </c>
    </row>
    <row r="3332" spans="1:11" x14ac:dyDescent="0.25">
      <c r="A3332">
        <v>3331</v>
      </c>
      <c r="B3332" s="1">
        <v>41366</v>
      </c>
      <c r="C3332">
        <v>156.61000061035199</v>
      </c>
      <c r="D3332">
        <v>157.21000671386699</v>
      </c>
      <c r="E3332">
        <v>156.36999511718801</v>
      </c>
      <c r="F3332">
        <v>156.82000732421901</v>
      </c>
      <c r="G3332">
        <v>101504300</v>
      </c>
      <c r="H3332">
        <v>127.233360290527</v>
      </c>
      <c r="I3332" s="1" t="str">
        <f t="shared" si="104"/>
        <v>42013</v>
      </c>
      <c r="J3332">
        <f>COUNTIFS($I$2:I3332,I3332)</f>
        <v>2</v>
      </c>
      <c r="K3332" t="b">
        <f t="shared" si="105"/>
        <v>0</v>
      </c>
    </row>
    <row r="3333" spans="1:11" x14ac:dyDescent="0.25">
      <c r="A3333">
        <v>3332</v>
      </c>
      <c r="B3333" s="1">
        <v>41367</v>
      </c>
      <c r="C3333">
        <v>156.91000366210901</v>
      </c>
      <c r="D3333">
        <v>157.02999877929699</v>
      </c>
      <c r="E3333">
        <v>154.82000732421901</v>
      </c>
      <c r="F3333">
        <v>155.22999572753901</v>
      </c>
      <c r="G3333">
        <v>154167400</v>
      </c>
      <c r="H3333">
        <v>125.943321228027</v>
      </c>
      <c r="I3333" s="1" t="str">
        <f t="shared" si="104"/>
        <v>42013</v>
      </c>
      <c r="J3333">
        <f>COUNTIFS($I$2:I3333,I3333)</f>
        <v>3</v>
      </c>
      <c r="K3333" t="b">
        <f t="shared" si="105"/>
        <v>0</v>
      </c>
    </row>
    <row r="3334" spans="1:11" x14ac:dyDescent="0.25">
      <c r="A3334">
        <v>3333</v>
      </c>
      <c r="B3334" s="1">
        <v>41368</v>
      </c>
      <c r="C3334">
        <v>155.42999267578099</v>
      </c>
      <c r="D3334">
        <v>156.169998168945</v>
      </c>
      <c r="E3334">
        <v>155.08999633789099</v>
      </c>
      <c r="F3334">
        <v>155.86000061035199</v>
      </c>
      <c r="G3334">
        <v>131885000</v>
      </c>
      <c r="H3334">
        <v>126.45444488525401</v>
      </c>
      <c r="I3334" s="1" t="str">
        <f t="shared" si="104"/>
        <v>42013</v>
      </c>
      <c r="J3334">
        <f>COUNTIFS($I$2:I3334,I3334)</f>
        <v>4</v>
      </c>
      <c r="K3334" t="b">
        <f t="shared" si="105"/>
        <v>0</v>
      </c>
    </row>
    <row r="3335" spans="1:11" x14ac:dyDescent="0.25">
      <c r="A3335">
        <v>3334</v>
      </c>
      <c r="B3335" s="1">
        <v>41369</v>
      </c>
      <c r="C3335">
        <v>153.94999694824199</v>
      </c>
      <c r="D3335">
        <v>155.35000610351599</v>
      </c>
      <c r="E3335">
        <v>153.77000427246099</v>
      </c>
      <c r="F3335">
        <v>155.16000366210901</v>
      </c>
      <c r="G3335">
        <v>159666000</v>
      </c>
      <c r="H3335">
        <v>125.886528015137</v>
      </c>
      <c r="I3335" s="1" t="str">
        <f t="shared" si="104"/>
        <v>42013</v>
      </c>
      <c r="J3335">
        <f>COUNTIFS($I$2:I3335,I3335)</f>
        <v>5</v>
      </c>
      <c r="K3335" t="b">
        <f t="shared" si="105"/>
        <v>0</v>
      </c>
    </row>
    <row r="3336" spans="1:11" x14ac:dyDescent="0.25">
      <c r="A3336">
        <v>3335</v>
      </c>
      <c r="B3336" s="1">
        <v>41372</v>
      </c>
      <c r="C3336">
        <v>155.27000427246099</v>
      </c>
      <c r="D3336">
        <v>156.22000122070301</v>
      </c>
      <c r="E3336">
        <v>154.75</v>
      </c>
      <c r="F3336">
        <v>156.21000671386699</v>
      </c>
      <c r="G3336">
        <v>86571200</v>
      </c>
      <c r="H3336">
        <v>126.73843383789099</v>
      </c>
      <c r="I3336" s="1" t="str">
        <f t="shared" si="104"/>
        <v>42013</v>
      </c>
      <c r="J3336">
        <f>COUNTIFS($I$2:I3336,I3336)</f>
        <v>6</v>
      </c>
      <c r="K3336" t="b">
        <f t="shared" si="105"/>
        <v>0</v>
      </c>
    </row>
    <row r="3337" spans="1:11" x14ac:dyDescent="0.25">
      <c r="A3337">
        <v>3336</v>
      </c>
      <c r="B3337" s="1">
        <v>41373</v>
      </c>
      <c r="C3337">
        <v>156.5</v>
      </c>
      <c r="D3337">
        <v>157.32000732421901</v>
      </c>
      <c r="E3337">
        <v>155.97999572753901</v>
      </c>
      <c r="F3337">
        <v>156.75</v>
      </c>
      <c r="G3337">
        <v>101922200</v>
      </c>
      <c r="H3337">
        <v>127.17658233642599</v>
      </c>
      <c r="I3337" s="1" t="str">
        <f t="shared" si="104"/>
        <v>42013</v>
      </c>
      <c r="J3337">
        <f>COUNTIFS($I$2:I3337,I3337)</f>
        <v>7</v>
      </c>
      <c r="K3337" t="b">
        <f t="shared" si="105"/>
        <v>0</v>
      </c>
    </row>
    <row r="3338" spans="1:11" x14ac:dyDescent="0.25">
      <c r="A3338">
        <v>3337</v>
      </c>
      <c r="B3338" s="1">
        <v>41374</v>
      </c>
      <c r="C3338">
        <v>157.169998168945</v>
      </c>
      <c r="D3338">
        <v>158.86999511718801</v>
      </c>
      <c r="E3338">
        <v>157.13000488281199</v>
      </c>
      <c r="F3338">
        <v>158.669998168945</v>
      </c>
      <c r="G3338">
        <v>135711100</v>
      </c>
      <c r="H3338">
        <v>128.73432922363301</v>
      </c>
      <c r="I3338" s="1" t="str">
        <f t="shared" si="104"/>
        <v>42013</v>
      </c>
      <c r="J3338">
        <f>COUNTIFS($I$2:I3338,I3338)</f>
        <v>8</v>
      </c>
      <c r="K3338" t="b">
        <f t="shared" si="105"/>
        <v>0</v>
      </c>
    </row>
    <row r="3339" spans="1:11" x14ac:dyDescent="0.25">
      <c r="A3339">
        <v>3338</v>
      </c>
      <c r="B3339" s="1">
        <v>41375</v>
      </c>
      <c r="C3339">
        <v>158.69999694824199</v>
      </c>
      <c r="D3339">
        <v>159.71000671386699</v>
      </c>
      <c r="E3339">
        <v>158.53999328613301</v>
      </c>
      <c r="F3339">
        <v>159.19000244140599</v>
      </c>
      <c r="G3339">
        <v>110142500</v>
      </c>
      <c r="H3339">
        <v>129.15618896484401</v>
      </c>
      <c r="I3339" s="1" t="str">
        <f t="shared" si="104"/>
        <v>42013</v>
      </c>
      <c r="J3339">
        <f>COUNTIFS($I$2:I3339,I3339)</f>
        <v>9</v>
      </c>
      <c r="K3339" t="b">
        <f t="shared" si="105"/>
        <v>0</v>
      </c>
    </row>
    <row r="3340" spans="1:11" x14ac:dyDescent="0.25">
      <c r="A3340">
        <v>3339</v>
      </c>
      <c r="B3340" s="1">
        <v>41376</v>
      </c>
      <c r="C3340">
        <v>158.67999267578099</v>
      </c>
      <c r="D3340">
        <v>159.03999328613301</v>
      </c>
      <c r="E3340">
        <v>157.919998168945</v>
      </c>
      <c r="F3340">
        <v>158.80000305175801</v>
      </c>
      <c r="G3340">
        <v>116359900</v>
      </c>
      <c r="H3340">
        <v>128.83982849121099</v>
      </c>
      <c r="I3340" s="1" t="str">
        <f t="shared" si="104"/>
        <v>42013</v>
      </c>
      <c r="J3340">
        <f>COUNTIFS($I$2:I3340,I3340)</f>
        <v>10</v>
      </c>
      <c r="K3340" t="b">
        <f t="shared" si="105"/>
        <v>0</v>
      </c>
    </row>
    <row r="3341" spans="1:11" x14ac:dyDescent="0.25">
      <c r="A3341">
        <v>3340</v>
      </c>
      <c r="B3341" s="1">
        <v>41379</v>
      </c>
      <c r="C3341">
        <v>158</v>
      </c>
      <c r="D3341">
        <v>158.13000488281199</v>
      </c>
      <c r="E3341">
        <v>155.10000610351599</v>
      </c>
      <c r="F3341">
        <v>155.11999511718801</v>
      </c>
      <c r="G3341">
        <v>217259000</v>
      </c>
      <c r="H3341">
        <v>125.85410308837901</v>
      </c>
      <c r="I3341" s="1" t="str">
        <f t="shared" si="104"/>
        <v>42013</v>
      </c>
      <c r="J3341">
        <f>COUNTIFS($I$2:I3341,I3341)</f>
        <v>11</v>
      </c>
      <c r="K3341" t="b">
        <f t="shared" si="105"/>
        <v>0</v>
      </c>
    </row>
    <row r="3342" spans="1:11" x14ac:dyDescent="0.25">
      <c r="A3342">
        <v>3341</v>
      </c>
      <c r="B3342" s="1">
        <v>41380</v>
      </c>
      <c r="C3342">
        <v>156.28999328613301</v>
      </c>
      <c r="D3342">
        <v>157.49000549316401</v>
      </c>
      <c r="E3342">
        <v>155.91000366210901</v>
      </c>
      <c r="F3342">
        <v>157.41000366210901</v>
      </c>
      <c r="G3342">
        <v>147507800</v>
      </c>
      <c r="H3342">
        <v>127.712020874023</v>
      </c>
      <c r="I3342" s="1" t="str">
        <f t="shared" si="104"/>
        <v>42013</v>
      </c>
      <c r="J3342">
        <f>COUNTIFS($I$2:I3342,I3342)</f>
        <v>12</v>
      </c>
      <c r="K3342" t="b">
        <f t="shared" si="105"/>
        <v>0</v>
      </c>
    </row>
    <row r="3343" spans="1:11" x14ac:dyDescent="0.25">
      <c r="A3343">
        <v>3342</v>
      </c>
      <c r="B3343" s="1">
        <v>41381</v>
      </c>
      <c r="C3343">
        <v>156.28999328613301</v>
      </c>
      <c r="D3343">
        <v>156.32000732421901</v>
      </c>
      <c r="E3343">
        <v>154.27999877929699</v>
      </c>
      <c r="F3343">
        <v>155.11000061035199</v>
      </c>
      <c r="G3343">
        <v>226834800</v>
      </c>
      <c r="H3343">
        <v>125.84597015380901</v>
      </c>
      <c r="I3343" s="1" t="str">
        <f t="shared" si="104"/>
        <v>42013</v>
      </c>
      <c r="J3343">
        <f>COUNTIFS($I$2:I3343,I3343)</f>
        <v>13</v>
      </c>
      <c r="K3343" t="b">
        <f t="shared" si="105"/>
        <v>0</v>
      </c>
    </row>
    <row r="3344" spans="1:11" x14ac:dyDescent="0.25">
      <c r="A3344">
        <v>3343</v>
      </c>
      <c r="B3344" s="1">
        <v>41382</v>
      </c>
      <c r="C3344">
        <v>155.36999511718801</v>
      </c>
      <c r="D3344">
        <v>155.41000366210901</v>
      </c>
      <c r="E3344">
        <v>153.55000305175801</v>
      </c>
      <c r="F3344">
        <v>154.13999938964801</v>
      </c>
      <c r="G3344">
        <v>167583200</v>
      </c>
      <c r="H3344">
        <v>125.05899047851599</v>
      </c>
      <c r="I3344" s="1" t="str">
        <f t="shared" si="104"/>
        <v>42013</v>
      </c>
      <c r="J3344">
        <f>COUNTIFS($I$2:I3344,I3344)</f>
        <v>14</v>
      </c>
      <c r="K3344" t="b">
        <f t="shared" si="105"/>
        <v>0</v>
      </c>
    </row>
    <row r="3345" spans="1:11" x14ac:dyDescent="0.25">
      <c r="A3345">
        <v>3344</v>
      </c>
      <c r="B3345" s="1">
        <v>41383</v>
      </c>
      <c r="C3345">
        <v>154.5</v>
      </c>
      <c r="D3345">
        <v>155.55000305175801</v>
      </c>
      <c r="E3345">
        <v>154.11999511718801</v>
      </c>
      <c r="F3345">
        <v>155.47999572753901</v>
      </c>
      <c r="G3345">
        <v>149687600</v>
      </c>
      <c r="H3345">
        <v>126.146156311035</v>
      </c>
      <c r="I3345" s="1" t="str">
        <f t="shared" si="104"/>
        <v>42013</v>
      </c>
      <c r="J3345">
        <f>COUNTIFS($I$2:I3345,I3345)</f>
        <v>15</v>
      </c>
      <c r="K3345" t="b">
        <f t="shared" si="105"/>
        <v>0</v>
      </c>
    </row>
    <row r="3346" spans="1:11" x14ac:dyDescent="0.25">
      <c r="A3346">
        <v>3345</v>
      </c>
      <c r="B3346" s="1">
        <v>41386</v>
      </c>
      <c r="C3346">
        <v>155.77999877929699</v>
      </c>
      <c r="D3346">
        <v>156.53999328613301</v>
      </c>
      <c r="E3346">
        <v>154.75</v>
      </c>
      <c r="F3346">
        <v>156.169998168945</v>
      </c>
      <c r="G3346">
        <v>106553500</v>
      </c>
      <c r="H3346">
        <v>126.70603942871099</v>
      </c>
      <c r="I3346" s="1" t="str">
        <f t="shared" si="104"/>
        <v>42013</v>
      </c>
      <c r="J3346">
        <f>COUNTIFS($I$2:I3346,I3346)</f>
        <v>16</v>
      </c>
      <c r="K3346" t="b">
        <f t="shared" si="105"/>
        <v>0</v>
      </c>
    </row>
    <row r="3347" spans="1:11" x14ac:dyDescent="0.25">
      <c r="A3347">
        <v>3346</v>
      </c>
      <c r="B3347" s="1">
        <v>41387</v>
      </c>
      <c r="C3347">
        <v>156.94999694824199</v>
      </c>
      <c r="D3347">
        <v>157.92999267578099</v>
      </c>
      <c r="E3347">
        <v>156.169998168945</v>
      </c>
      <c r="F3347">
        <v>157.77999877929699</v>
      </c>
      <c r="G3347">
        <v>166141300</v>
      </c>
      <c r="H3347">
        <v>128.012283325195</v>
      </c>
      <c r="I3347" s="1" t="str">
        <f t="shared" si="104"/>
        <v>42013</v>
      </c>
      <c r="J3347">
        <f>COUNTIFS($I$2:I3347,I3347)</f>
        <v>17</v>
      </c>
      <c r="K3347" t="b">
        <f t="shared" si="105"/>
        <v>0</v>
      </c>
    </row>
    <row r="3348" spans="1:11" x14ac:dyDescent="0.25">
      <c r="A3348">
        <v>3347</v>
      </c>
      <c r="B3348" s="1">
        <v>41388</v>
      </c>
      <c r="C3348">
        <v>157.830001831055</v>
      </c>
      <c r="D3348">
        <v>158.30000305175801</v>
      </c>
      <c r="E3348">
        <v>157.53999328613301</v>
      </c>
      <c r="F3348">
        <v>157.88000488281199</v>
      </c>
      <c r="G3348">
        <v>96781200</v>
      </c>
      <c r="H3348">
        <v>128.09338378906199</v>
      </c>
      <c r="I3348" s="1" t="str">
        <f t="shared" si="104"/>
        <v>42013</v>
      </c>
      <c r="J3348">
        <f>COUNTIFS($I$2:I3348,I3348)</f>
        <v>18</v>
      </c>
      <c r="K3348" t="b">
        <f t="shared" si="105"/>
        <v>0</v>
      </c>
    </row>
    <row r="3349" spans="1:11" x14ac:dyDescent="0.25">
      <c r="A3349">
        <v>3348</v>
      </c>
      <c r="B3349" s="1">
        <v>41389</v>
      </c>
      <c r="C3349">
        <v>158.33999633789099</v>
      </c>
      <c r="D3349">
        <v>159.27000427246099</v>
      </c>
      <c r="E3349">
        <v>158.10000610351599</v>
      </c>
      <c r="F3349">
        <v>158.52000427246099</v>
      </c>
      <c r="G3349">
        <v>131060600</v>
      </c>
      <c r="H3349">
        <v>128.61259460449199</v>
      </c>
      <c r="I3349" s="1" t="str">
        <f t="shared" si="104"/>
        <v>42013</v>
      </c>
      <c r="J3349">
        <f>COUNTIFS($I$2:I3349,I3349)</f>
        <v>19</v>
      </c>
      <c r="K3349" t="b">
        <f t="shared" si="105"/>
        <v>0</v>
      </c>
    </row>
    <row r="3350" spans="1:11" x14ac:dyDescent="0.25">
      <c r="A3350">
        <v>3349</v>
      </c>
      <c r="B3350" s="1">
        <v>41390</v>
      </c>
      <c r="C3350">
        <v>158.330001831055</v>
      </c>
      <c r="D3350">
        <v>158.60000610351599</v>
      </c>
      <c r="E3350">
        <v>157.72999572753901</v>
      </c>
      <c r="F3350">
        <v>158.24000549316401</v>
      </c>
      <c r="G3350">
        <v>95918800</v>
      </c>
      <c r="H3350">
        <v>128.38548278808599</v>
      </c>
      <c r="I3350" s="1" t="str">
        <f t="shared" si="104"/>
        <v>42013</v>
      </c>
      <c r="J3350">
        <f>COUNTIFS($I$2:I3350,I3350)</f>
        <v>20</v>
      </c>
      <c r="K3350" t="b">
        <f t="shared" si="105"/>
        <v>0</v>
      </c>
    </row>
    <row r="3351" spans="1:11" x14ac:dyDescent="0.25">
      <c r="A3351">
        <v>3350</v>
      </c>
      <c r="B3351" s="1">
        <v>41393</v>
      </c>
      <c r="C3351">
        <v>158.669998168945</v>
      </c>
      <c r="D3351">
        <v>159.64999389648401</v>
      </c>
      <c r="E3351">
        <v>158.419998168945</v>
      </c>
      <c r="F3351">
        <v>159.30000305175801</v>
      </c>
      <c r="G3351">
        <v>88572800</v>
      </c>
      <c r="H3351">
        <v>129.24546813964801</v>
      </c>
      <c r="I3351" s="1" t="str">
        <f t="shared" si="104"/>
        <v>42013</v>
      </c>
      <c r="J3351">
        <f>COUNTIFS($I$2:I3351,I3351)</f>
        <v>21</v>
      </c>
      <c r="K3351" t="b">
        <f t="shared" si="105"/>
        <v>0</v>
      </c>
    </row>
    <row r="3352" spans="1:11" x14ac:dyDescent="0.25">
      <c r="A3352">
        <v>3351</v>
      </c>
      <c r="B3352" s="1">
        <v>41394</v>
      </c>
      <c r="C3352">
        <v>159.27000427246099</v>
      </c>
      <c r="D3352">
        <v>159.72000122070301</v>
      </c>
      <c r="E3352">
        <v>158.61000061035199</v>
      </c>
      <c r="F3352">
        <v>159.67999267578099</v>
      </c>
      <c r="G3352">
        <v>116010700</v>
      </c>
      <c r="H3352">
        <v>129.55381774902301</v>
      </c>
      <c r="I3352" s="1" t="str">
        <f t="shared" si="104"/>
        <v>42013</v>
      </c>
      <c r="J3352">
        <f>COUNTIFS($I$2:I3352,I3352)</f>
        <v>22</v>
      </c>
      <c r="K3352" t="b">
        <f t="shared" si="105"/>
        <v>0</v>
      </c>
    </row>
    <row r="3353" spans="1:11" x14ac:dyDescent="0.25">
      <c r="A3353">
        <v>3352</v>
      </c>
      <c r="B3353" s="1">
        <v>41395</v>
      </c>
      <c r="C3353">
        <v>159.330001831055</v>
      </c>
      <c r="D3353">
        <v>159.41000366210901</v>
      </c>
      <c r="E3353">
        <v>158.10000610351599</v>
      </c>
      <c r="F3353">
        <v>158.27999877929699</v>
      </c>
      <c r="G3353">
        <v>138874200</v>
      </c>
      <c r="H3353">
        <v>128.41787719726599</v>
      </c>
      <c r="I3353" s="1" t="str">
        <f t="shared" si="104"/>
        <v>52013</v>
      </c>
      <c r="J3353">
        <f>COUNTIFS($I$2:I3353,I3353)</f>
        <v>1</v>
      </c>
      <c r="K3353" t="b">
        <f t="shared" si="105"/>
        <v>1</v>
      </c>
    </row>
    <row r="3354" spans="1:11" x14ac:dyDescent="0.25">
      <c r="A3354">
        <v>3353</v>
      </c>
      <c r="B3354" s="1">
        <v>41396</v>
      </c>
      <c r="C3354">
        <v>158.67999267578099</v>
      </c>
      <c r="D3354">
        <v>159.88999938964801</v>
      </c>
      <c r="E3354">
        <v>158.52999877929699</v>
      </c>
      <c r="F3354">
        <v>159.75</v>
      </c>
      <c r="G3354">
        <v>96407600</v>
      </c>
      <c r="H3354">
        <v>129.61054992675801</v>
      </c>
      <c r="I3354" s="1" t="str">
        <f t="shared" si="104"/>
        <v>52013</v>
      </c>
      <c r="J3354">
        <f>COUNTIFS($I$2:I3354,I3354)</f>
        <v>2</v>
      </c>
      <c r="K3354" t="b">
        <f t="shared" si="105"/>
        <v>0</v>
      </c>
    </row>
    <row r="3355" spans="1:11" x14ac:dyDescent="0.25">
      <c r="A3355">
        <v>3354</v>
      </c>
      <c r="B3355" s="1">
        <v>41397</v>
      </c>
      <c r="C3355">
        <v>161.13999938964801</v>
      </c>
      <c r="D3355">
        <v>161.88000488281199</v>
      </c>
      <c r="E3355">
        <v>159.77999877929699</v>
      </c>
      <c r="F3355">
        <v>161.36999511718801</v>
      </c>
      <c r="G3355">
        <v>144202300</v>
      </c>
      <c r="H3355">
        <v>130.92495727539099</v>
      </c>
      <c r="I3355" s="1" t="str">
        <f t="shared" si="104"/>
        <v>52013</v>
      </c>
      <c r="J3355">
        <f>COUNTIFS($I$2:I3355,I3355)</f>
        <v>3</v>
      </c>
      <c r="K3355" t="b">
        <f t="shared" si="105"/>
        <v>0</v>
      </c>
    </row>
    <row r="3356" spans="1:11" x14ac:dyDescent="0.25">
      <c r="A3356">
        <v>3355</v>
      </c>
      <c r="B3356" s="1">
        <v>41400</v>
      </c>
      <c r="C3356">
        <v>161.49000549316401</v>
      </c>
      <c r="D3356">
        <v>162.00999450683599</v>
      </c>
      <c r="E3356">
        <v>161.419998168945</v>
      </c>
      <c r="F3356">
        <v>161.77999877929699</v>
      </c>
      <c r="G3356">
        <v>66882100</v>
      </c>
      <c r="H3356">
        <v>131.25759887695301</v>
      </c>
      <c r="I3356" s="1" t="str">
        <f t="shared" si="104"/>
        <v>52013</v>
      </c>
      <c r="J3356">
        <f>COUNTIFS($I$2:I3356,I3356)</f>
        <v>4</v>
      </c>
      <c r="K3356" t="b">
        <f t="shared" si="105"/>
        <v>0</v>
      </c>
    </row>
    <row r="3357" spans="1:11" x14ac:dyDescent="0.25">
      <c r="A3357">
        <v>3356</v>
      </c>
      <c r="B3357" s="1">
        <v>41401</v>
      </c>
      <c r="C3357">
        <v>162.13000488281199</v>
      </c>
      <c r="D3357">
        <v>162.64999389648401</v>
      </c>
      <c r="E3357">
        <v>161.669998168945</v>
      </c>
      <c r="F3357">
        <v>162.60000610351599</v>
      </c>
      <c r="G3357">
        <v>90359200</v>
      </c>
      <c r="H3357">
        <v>131.9228515625</v>
      </c>
      <c r="I3357" s="1" t="str">
        <f t="shared" si="104"/>
        <v>52013</v>
      </c>
      <c r="J3357">
        <f>COUNTIFS($I$2:I3357,I3357)</f>
        <v>5</v>
      </c>
      <c r="K3357" t="b">
        <f t="shared" si="105"/>
        <v>0</v>
      </c>
    </row>
    <row r="3358" spans="1:11" x14ac:dyDescent="0.25">
      <c r="A3358">
        <v>3357</v>
      </c>
      <c r="B3358" s="1">
        <v>41402</v>
      </c>
      <c r="C3358">
        <v>162.419998168945</v>
      </c>
      <c r="D3358">
        <v>163.38999938964801</v>
      </c>
      <c r="E3358">
        <v>162.330001831055</v>
      </c>
      <c r="F3358">
        <v>163.33999633789099</v>
      </c>
      <c r="G3358">
        <v>97419200</v>
      </c>
      <c r="H3358">
        <v>132.52323913574199</v>
      </c>
      <c r="I3358" s="1" t="str">
        <f t="shared" si="104"/>
        <v>52013</v>
      </c>
      <c r="J3358">
        <f>COUNTIFS($I$2:I3358,I3358)</f>
        <v>6</v>
      </c>
      <c r="K3358" t="b">
        <f t="shared" si="105"/>
        <v>0</v>
      </c>
    </row>
    <row r="3359" spans="1:11" x14ac:dyDescent="0.25">
      <c r="A3359">
        <v>3358</v>
      </c>
      <c r="B3359" s="1">
        <v>41403</v>
      </c>
      <c r="C3359">
        <v>163.27000427246099</v>
      </c>
      <c r="D3359">
        <v>163.69999694824199</v>
      </c>
      <c r="E3359">
        <v>162.47000122070301</v>
      </c>
      <c r="F3359">
        <v>162.88000488281199</v>
      </c>
      <c r="G3359">
        <v>106738600</v>
      </c>
      <c r="H3359">
        <v>132.15003967285199</v>
      </c>
      <c r="I3359" s="1" t="str">
        <f t="shared" si="104"/>
        <v>52013</v>
      </c>
      <c r="J3359">
        <f>COUNTIFS($I$2:I3359,I3359)</f>
        <v>7</v>
      </c>
      <c r="K3359" t="b">
        <f t="shared" si="105"/>
        <v>0</v>
      </c>
    </row>
    <row r="3360" spans="1:11" x14ac:dyDescent="0.25">
      <c r="A3360">
        <v>3359</v>
      </c>
      <c r="B3360" s="1">
        <v>41404</v>
      </c>
      <c r="C3360">
        <v>162.99000549316401</v>
      </c>
      <c r="D3360">
        <v>163.55000305175801</v>
      </c>
      <c r="E3360">
        <v>162.50999450683599</v>
      </c>
      <c r="F3360">
        <v>163.41000366210901</v>
      </c>
      <c r="G3360">
        <v>103203000</v>
      </c>
      <c r="H3360">
        <v>132.58004760742199</v>
      </c>
      <c r="I3360" s="1" t="str">
        <f t="shared" si="104"/>
        <v>52013</v>
      </c>
      <c r="J3360">
        <f>COUNTIFS($I$2:I3360,I3360)</f>
        <v>8</v>
      </c>
      <c r="K3360" t="b">
        <f t="shared" si="105"/>
        <v>0</v>
      </c>
    </row>
    <row r="3361" spans="1:11" x14ac:dyDescent="0.25">
      <c r="A3361">
        <v>3360</v>
      </c>
      <c r="B3361" s="1">
        <v>41407</v>
      </c>
      <c r="C3361">
        <v>163.19999694824199</v>
      </c>
      <c r="D3361">
        <v>163.80999755859401</v>
      </c>
      <c r="E3361">
        <v>162.82000732421901</v>
      </c>
      <c r="F3361">
        <v>163.53999328613301</v>
      </c>
      <c r="G3361">
        <v>81843200</v>
      </c>
      <c r="H3361">
        <v>132.685470581055</v>
      </c>
      <c r="I3361" s="1" t="str">
        <f t="shared" si="104"/>
        <v>52013</v>
      </c>
      <c r="J3361">
        <f>COUNTIFS($I$2:I3361,I3361)</f>
        <v>9</v>
      </c>
      <c r="K3361" t="b">
        <f t="shared" si="105"/>
        <v>0</v>
      </c>
    </row>
    <row r="3362" spans="1:11" x14ac:dyDescent="0.25">
      <c r="A3362">
        <v>3361</v>
      </c>
      <c r="B3362" s="1">
        <v>41408</v>
      </c>
      <c r="C3362">
        <v>163.669998168945</v>
      </c>
      <c r="D3362">
        <v>165.35000610351599</v>
      </c>
      <c r="E3362">
        <v>163.669998168945</v>
      </c>
      <c r="F3362">
        <v>165.22999572753901</v>
      </c>
      <c r="G3362">
        <v>119000900</v>
      </c>
      <c r="H3362">
        <v>134.05667114257801</v>
      </c>
      <c r="I3362" s="1" t="str">
        <f t="shared" si="104"/>
        <v>52013</v>
      </c>
      <c r="J3362">
        <f>COUNTIFS($I$2:I3362,I3362)</f>
        <v>10</v>
      </c>
      <c r="K3362" t="b">
        <f t="shared" si="105"/>
        <v>0</v>
      </c>
    </row>
    <row r="3363" spans="1:11" x14ac:dyDescent="0.25">
      <c r="A3363">
        <v>3362</v>
      </c>
      <c r="B3363" s="1">
        <v>41409</v>
      </c>
      <c r="C3363">
        <v>164.96000671386699</v>
      </c>
      <c r="D3363">
        <v>166.44999694824199</v>
      </c>
      <c r="E3363">
        <v>164.91000366210901</v>
      </c>
      <c r="F3363">
        <v>166.11999511718801</v>
      </c>
      <c r="G3363">
        <v>120718500</v>
      </c>
      <c r="H3363">
        <v>134.77877807617199</v>
      </c>
      <c r="I3363" s="1" t="str">
        <f t="shared" si="104"/>
        <v>52013</v>
      </c>
      <c r="J3363">
        <f>COUNTIFS($I$2:I3363,I3363)</f>
        <v>11</v>
      </c>
      <c r="K3363" t="b">
        <f t="shared" si="105"/>
        <v>0</v>
      </c>
    </row>
    <row r="3364" spans="1:11" x14ac:dyDescent="0.25">
      <c r="A3364">
        <v>3363</v>
      </c>
      <c r="B3364" s="1">
        <v>41410</v>
      </c>
      <c r="C3364">
        <v>165.77999877929699</v>
      </c>
      <c r="D3364">
        <v>166.36000061035199</v>
      </c>
      <c r="E3364">
        <v>165.08999633789099</v>
      </c>
      <c r="F3364">
        <v>165.33999633789099</v>
      </c>
      <c r="G3364">
        <v>109913600</v>
      </c>
      <c r="H3364">
        <v>134.14596557617199</v>
      </c>
      <c r="I3364" s="1" t="str">
        <f t="shared" si="104"/>
        <v>52013</v>
      </c>
      <c r="J3364">
        <f>COUNTIFS($I$2:I3364,I3364)</f>
        <v>12</v>
      </c>
      <c r="K3364" t="b">
        <f t="shared" si="105"/>
        <v>0</v>
      </c>
    </row>
    <row r="3365" spans="1:11" x14ac:dyDescent="0.25">
      <c r="A3365">
        <v>3364</v>
      </c>
      <c r="B3365" s="1">
        <v>41411</v>
      </c>
      <c r="C3365">
        <v>165.94999694824199</v>
      </c>
      <c r="D3365">
        <v>167.03999328613301</v>
      </c>
      <c r="E3365">
        <v>165.72999572753901</v>
      </c>
      <c r="F3365">
        <v>166.94000244140599</v>
      </c>
      <c r="G3365">
        <v>129801000</v>
      </c>
      <c r="H3365">
        <v>135.44407653808599</v>
      </c>
      <c r="I3365" s="1" t="str">
        <f t="shared" si="104"/>
        <v>52013</v>
      </c>
      <c r="J3365">
        <f>COUNTIFS($I$2:I3365,I3365)</f>
        <v>13</v>
      </c>
      <c r="K3365" t="b">
        <f t="shared" si="105"/>
        <v>0</v>
      </c>
    </row>
    <row r="3366" spans="1:11" x14ac:dyDescent="0.25">
      <c r="A3366">
        <v>3365</v>
      </c>
      <c r="B3366" s="1">
        <v>41414</v>
      </c>
      <c r="C3366">
        <v>166.77999877929699</v>
      </c>
      <c r="D3366">
        <v>167.580001831055</v>
      </c>
      <c r="E3366">
        <v>166.61000061035199</v>
      </c>
      <c r="F3366">
        <v>166.92999267578099</v>
      </c>
      <c r="G3366">
        <v>85071200</v>
      </c>
      <c r="H3366">
        <v>135.435958862305</v>
      </c>
      <c r="I3366" s="1" t="str">
        <f t="shared" si="104"/>
        <v>52013</v>
      </c>
      <c r="J3366">
        <f>COUNTIFS($I$2:I3366,I3366)</f>
        <v>14</v>
      </c>
      <c r="K3366" t="b">
        <f t="shared" si="105"/>
        <v>0</v>
      </c>
    </row>
    <row r="3367" spans="1:11" x14ac:dyDescent="0.25">
      <c r="A3367">
        <v>3366</v>
      </c>
      <c r="B3367" s="1">
        <v>41415</v>
      </c>
      <c r="C3367">
        <v>167.080001831055</v>
      </c>
      <c r="D3367">
        <v>167.80000305175801</v>
      </c>
      <c r="E3367">
        <v>166.5</v>
      </c>
      <c r="F3367">
        <v>167.169998168945</v>
      </c>
      <c r="G3367">
        <v>95804200</v>
      </c>
      <c r="H3367">
        <v>135.63069152832</v>
      </c>
      <c r="I3367" s="1" t="str">
        <f t="shared" si="104"/>
        <v>52013</v>
      </c>
      <c r="J3367">
        <f>COUNTIFS($I$2:I3367,I3367)</f>
        <v>15</v>
      </c>
      <c r="K3367" t="b">
        <f t="shared" si="105"/>
        <v>0</v>
      </c>
    </row>
    <row r="3368" spans="1:11" x14ac:dyDescent="0.25">
      <c r="A3368">
        <v>3367</v>
      </c>
      <c r="B3368" s="1">
        <v>41416</v>
      </c>
      <c r="C3368">
        <v>167.33999633789099</v>
      </c>
      <c r="D3368">
        <v>169.07000732421901</v>
      </c>
      <c r="E3368">
        <v>165.169998168945</v>
      </c>
      <c r="F3368">
        <v>165.92999267578099</v>
      </c>
      <c r="G3368">
        <v>244031800</v>
      </c>
      <c r="H3368">
        <v>134.62460327148401</v>
      </c>
      <c r="I3368" s="1" t="str">
        <f t="shared" si="104"/>
        <v>52013</v>
      </c>
      <c r="J3368">
        <f>COUNTIFS($I$2:I3368,I3368)</f>
        <v>16</v>
      </c>
      <c r="K3368" t="b">
        <f t="shared" si="105"/>
        <v>0</v>
      </c>
    </row>
    <row r="3369" spans="1:11" x14ac:dyDescent="0.25">
      <c r="A3369">
        <v>3368</v>
      </c>
      <c r="B3369" s="1">
        <v>41417</v>
      </c>
      <c r="C3369">
        <v>164.16000366210901</v>
      </c>
      <c r="D3369">
        <v>165.91000366210901</v>
      </c>
      <c r="E3369">
        <v>163.94000244140599</v>
      </c>
      <c r="F3369">
        <v>165.44999694824199</v>
      </c>
      <c r="G3369">
        <v>211064400</v>
      </c>
      <c r="H3369">
        <v>134.23518371582</v>
      </c>
      <c r="I3369" s="1" t="str">
        <f t="shared" si="104"/>
        <v>52013</v>
      </c>
      <c r="J3369">
        <f>COUNTIFS($I$2:I3369,I3369)</f>
        <v>17</v>
      </c>
      <c r="K3369" t="b">
        <f t="shared" si="105"/>
        <v>0</v>
      </c>
    </row>
    <row r="3370" spans="1:11" x14ac:dyDescent="0.25">
      <c r="A3370">
        <v>3369</v>
      </c>
      <c r="B3370" s="1">
        <v>41418</v>
      </c>
      <c r="C3370">
        <v>164.47000122070301</v>
      </c>
      <c r="D3370">
        <v>165.38000488281199</v>
      </c>
      <c r="E3370">
        <v>163.97999572753901</v>
      </c>
      <c r="F3370">
        <v>165.30999755859401</v>
      </c>
      <c r="G3370">
        <v>151573900</v>
      </c>
      <c r="H3370">
        <v>134.12158203125</v>
      </c>
      <c r="I3370" s="1" t="str">
        <f t="shared" si="104"/>
        <v>52013</v>
      </c>
      <c r="J3370">
        <f>COUNTIFS($I$2:I3370,I3370)</f>
        <v>18</v>
      </c>
      <c r="K3370" t="b">
        <f t="shared" si="105"/>
        <v>0</v>
      </c>
    </row>
    <row r="3371" spans="1:11" x14ac:dyDescent="0.25">
      <c r="A3371">
        <v>3370</v>
      </c>
      <c r="B3371" s="1">
        <v>41422</v>
      </c>
      <c r="C3371">
        <v>167.03999328613301</v>
      </c>
      <c r="D3371">
        <v>167.77999877929699</v>
      </c>
      <c r="E3371">
        <v>165.80999755859401</v>
      </c>
      <c r="F3371">
        <v>166.30000305175801</v>
      </c>
      <c r="G3371">
        <v>143679800</v>
      </c>
      <c r="H3371">
        <v>134.92478942871099</v>
      </c>
      <c r="I3371" s="1" t="str">
        <f t="shared" si="104"/>
        <v>52013</v>
      </c>
      <c r="J3371">
        <f>COUNTIFS($I$2:I3371,I3371)</f>
        <v>19</v>
      </c>
      <c r="K3371" t="b">
        <f t="shared" si="105"/>
        <v>0</v>
      </c>
    </row>
    <row r="3372" spans="1:11" x14ac:dyDescent="0.25">
      <c r="A3372">
        <v>3371</v>
      </c>
      <c r="B3372" s="1">
        <v>41423</v>
      </c>
      <c r="C3372">
        <v>165.419998168945</v>
      </c>
      <c r="D3372">
        <v>165.80000305175801</v>
      </c>
      <c r="E3372">
        <v>164.33999633789099</v>
      </c>
      <c r="F3372">
        <v>165.22000122070301</v>
      </c>
      <c r="G3372">
        <v>160363400</v>
      </c>
      <c r="H3372">
        <v>134.04855346679699</v>
      </c>
      <c r="I3372" s="1" t="str">
        <f t="shared" si="104"/>
        <v>52013</v>
      </c>
      <c r="J3372">
        <f>COUNTIFS($I$2:I3372,I3372)</f>
        <v>20</v>
      </c>
      <c r="K3372" t="b">
        <f t="shared" si="105"/>
        <v>0</v>
      </c>
    </row>
    <row r="3373" spans="1:11" x14ac:dyDescent="0.25">
      <c r="A3373">
        <v>3372</v>
      </c>
      <c r="B3373" s="1">
        <v>41424</v>
      </c>
      <c r="C3373">
        <v>165.35000610351599</v>
      </c>
      <c r="D3373">
        <v>166.58999633789099</v>
      </c>
      <c r="E3373">
        <v>165.22000122070301</v>
      </c>
      <c r="F3373">
        <v>165.830001831055</v>
      </c>
      <c r="G3373">
        <v>107793800</v>
      </c>
      <c r="H3373">
        <v>134.54351806640599</v>
      </c>
      <c r="I3373" s="1" t="str">
        <f t="shared" si="104"/>
        <v>52013</v>
      </c>
      <c r="J3373">
        <f>COUNTIFS($I$2:I3373,I3373)</f>
        <v>21</v>
      </c>
      <c r="K3373" t="b">
        <f t="shared" si="105"/>
        <v>0</v>
      </c>
    </row>
    <row r="3374" spans="1:11" x14ac:dyDescent="0.25">
      <c r="A3374">
        <v>3373</v>
      </c>
      <c r="B3374" s="1">
        <v>41425</v>
      </c>
      <c r="C3374">
        <v>165.36999511718801</v>
      </c>
      <c r="D3374">
        <v>166.30999755859401</v>
      </c>
      <c r="E3374">
        <v>163.13000488281199</v>
      </c>
      <c r="F3374">
        <v>163.44999694824199</v>
      </c>
      <c r="G3374">
        <v>176850100</v>
      </c>
      <c r="H3374">
        <v>132.61248779296901</v>
      </c>
      <c r="I3374" s="1" t="str">
        <f t="shared" si="104"/>
        <v>52013</v>
      </c>
      <c r="J3374">
        <f>COUNTIFS($I$2:I3374,I3374)</f>
        <v>22</v>
      </c>
      <c r="K3374" t="b">
        <f t="shared" si="105"/>
        <v>0</v>
      </c>
    </row>
    <row r="3375" spans="1:11" x14ac:dyDescent="0.25">
      <c r="A3375">
        <v>3374</v>
      </c>
      <c r="B3375" s="1">
        <v>41428</v>
      </c>
      <c r="C3375">
        <v>163.830001831055</v>
      </c>
      <c r="D3375">
        <v>164.46000671386699</v>
      </c>
      <c r="E3375">
        <v>162.66000366210901</v>
      </c>
      <c r="F3375">
        <v>164.35000610351599</v>
      </c>
      <c r="G3375">
        <v>168390700</v>
      </c>
      <c r="H3375">
        <v>133.34271240234401</v>
      </c>
      <c r="I3375" s="1" t="str">
        <f t="shared" si="104"/>
        <v>62013</v>
      </c>
      <c r="J3375">
        <f>COUNTIFS($I$2:I3375,I3375)</f>
        <v>1</v>
      </c>
      <c r="K3375" t="b">
        <f t="shared" si="105"/>
        <v>1</v>
      </c>
    </row>
    <row r="3376" spans="1:11" x14ac:dyDescent="0.25">
      <c r="A3376">
        <v>3375</v>
      </c>
      <c r="B3376" s="1">
        <v>41429</v>
      </c>
      <c r="C3376">
        <v>164.44000244140599</v>
      </c>
      <c r="D3376">
        <v>165.10000610351599</v>
      </c>
      <c r="E3376">
        <v>162.72999572753901</v>
      </c>
      <c r="F3376">
        <v>163.55999755859401</v>
      </c>
      <c r="G3376">
        <v>157631500</v>
      </c>
      <c r="H3376">
        <v>132.70172119140599</v>
      </c>
      <c r="I3376" s="1" t="str">
        <f t="shared" si="104"/>
        <v>62013</v>
      </c>
      <c r="J3376">
        <f>COUNTIFS($I$2:I3376,I3376)</f>
        <v>2</v>
      </c>
      <c r="K3376" t="b">
        <f t="shared" si="105"/>
        <v>0</v>
      </c>
    </row>
    <row r="3377" spans="1:11" x14ac:dyDescent="0.25">
      <c r="A3377">
        <v>3376</v>
      </c>
      <c r="B3377" s="1">
        <v>41430</v>
      </c>
      <c r="C3377">
        <v>163.08999633789099</v>
      </c>
      <c r="D3377">
        <v>163.419998168945</v>
      </c>
      <c r="E3377">
        <v>161.13000488281199</v>
      </c>
      <c r="F3377">
        <v>161.27000427246099</v>
      </c>
      <c r="G3377">
        <v>211737800</v>
      </c>
      <c r="H3377">
        <v>130.84375</v>
      </c>
      <c r="I3377" s="1" t="str">
        <f t="shared" si="104"/>
        <v>62013</v>
      </c>
      <c r="J3377">
        <f>COUNTIFS($I$2:I3377,I3377)</f>
        <v>3</v>
      </c>
      <c r="K3377" t="b">
        <f t="shared" si="105"/>
        <v>0</v>
      </c>
    </row>
    <row r="3378" spans="1:11" x14ac:dyDescent="0.25">
      <c r="A3378">
        <v>3377</v>
      </c>
      <c r="B3378" s="1">
        <v>41431</v>
      </c>
      <c r="C3378">
        <v>161.19999694824199</v>
      </c>
      <c r="D3378">
        <v>162.74000549316401</v>
      </c>
      <c r="E3378">
        <v>160.25</v>
      </c>
      <c r="F3378">
        <v>162.72999572753901</v>
      </c>
      <c r="G3378">
        <v>200225500</v>
      </c>
      <c r="H3378">
        <v>132.02830505371099</v>
      </c>
      <c r="I3378" s="1" t="str">
        <f t="shared" si="104"/>
        <v>62013</v>
      </c>
      <c r="J3378">
        <f>COUNTIFS($I$2:I3378,I3378)</f>
        <v>4</v>
      </c>
      <c r="K3378" t="b">
        <f t="shared" si="105"/>
        <v>0</v>
      </c>
    </row>
    <row r="3379" spans="1:11" x14ac:dyDescent="0.25">
      <c r="A3379">
        <v>3378</v>
      </c>
      <c r="B3379" s="1">
        <v>41432</v>
      </c>
      <c r="C3379">
        <v>163.85000610351599</v>
      </c>
      <c r="D3379">
        <v>164.94999694824199</v>
      </c>
      <c r="E3379">
        <v>163.13999938964801</v>
      </c>
      <c r="F3379">
        <v>164.80000305175801</v>
      </c>
      <c r="G3379">
        <v>188337800</v>
      </c>
      <c r="H3379">
        <v>133.70774841308599</v>
      </c>
      <c r="I3379" s="1" t="str">
        <f t="shared" si="104"/>
        <v>62013</v>
      </c>
      <c r="J3379">
        <f>COUNTIFS($I$2:I3379,I3379)</f>
        <v>5</v>
      </c>
      <c r="K3379" t="b">
        <f t="shared" si="105"/>
        <v>0</v>
      </c>
    </row>
    <row r="3380" spans="1:11" x14ac:dyDescent="0.25">
      <c r="A3380">
        <v>3379</v>
      </c>
      <c r="B3380" s="1">
        <v>41435</v>
      </c>
      <c r="C3380">
        <v>165.30999755859401</v>
      </c>
      <c r="D3380">
        <v>165.39999389648401</v>
      </c>
      <c r="E3380">
        <v>164.36999511718801</v>
      </c>
      <c r="F3380">
        <v>164.80000305175801</v>
      </c>
      <c r="G3380">
        <v>105667100</v>
      </c>
      <c r="H3380">
        <v>133.70774841308599</v>
      </c>
      <c r="I3380" s="1" t="str">
        <f t="shared" si="104"/>
        <v>62013</v>
      </c>
      <c r="J3380">
        <f>COUNTIFS($I$2:I3380,I3380)</f>
        <v>6</v>
      </c>
      <c r="K3380" t="b">
        <f t="shared" si="105"/>
        <v>0</v>
      </c>
    </row>
    <row r="3381" spans="1:11" x14ac:dyDescent="0.25">
      <c r="A3381">
        <v>3380</v>
      </c>
      <c r="B3381" s="1">
        <v>41436</v>
      </c>
      <c r="C3381">
        <v>163.30000305175801</v>
      </c>
      <c r="D3381">
        <v>164.53999328613301</v>
      </c>
      <c r="E3381">
        <v>162.74000549316401</v>
      </c>
      <c r="F3381">
        <v>163.10000610351599</v>
      </c>
      <c r="G3381">
        <v>159505400</v>
      </c>
      <c r="H3381">
        <v>132.32852172851599</v>
      </c>
      <c r="I3381" s="1" t="str">
        <f t="shared" si="104"/>
        <v>62013</v>
      </c>
      <c r="J3381">
        <f>COUNTIFS($I$2:I3381,I3381)</f>
        <v>7</v>
      </c>
      <c r="K3381" t="b">
        <f t="shared" si="105"/>
        <v>0</v>
      </c>
    </row>
    <row r="3382" spans="1:11" x14ac:dyDescent="0.25">
      <c r="A3382">
        <v>3381</v>
      </c>
      <c r="B3382" s="1">
        <v>41437</v>
      </c>
      <c r="C3382">
        <v>164.22000122070301</v>
      </c>
      <c r="D3382">
        <v>164.38999938964801</v>
      </c>
      <c r="E3382">
        <v>161.60000610351599</v>
      </c>
      <c r="F3382">
        <v>161.75</v>
      </c>
      <c r="G3382">
        <v>177361500</v>
      </c>
      <c r="H3382">
        <v>131.23320007324199</v>
      </c>
      <c r="I3382" s="1" t="str">
        <f t="shared" si="104"/>
        <v>62013</v>
      </c>
      <c r="J3382">
        <f>COUNTIFS($I$2:I3382,I3382)</f>
        <v>8</v>
      </c>
      <c r="K3382" t="b">
        <f t="shared" si="105"/>
        <v>0</v>
      </c>
    </row>
    <row r="3383" spans="1:11" x14ac:dyDescent="0.25">
      <c r="A3383">
        <v>3382</v>
      </c>
      <c r="B3383" s="1">
        <v>41438</v>
      </c>
      <c r="C3383">
        <v>161.66000366210901</v>
      </c>
      <c r="D3383">
        <v>164.5</v>
      </c>
      <c r="E3383">
        <v>161.30000305175801</v>
      </c>
      <c r="F3383">
        <v>164.21000671386699</v>
      </c>
      <c r="G3383">
        <v>163587800</v>
      </c>
      <c r="H3383">
        <v>133.22909545898401</v>
      </c>
      <c r="I3383" s="1" t="str">
        <f t="shared" si="104"/>
        <v>62013</v>
      </c>
      <c r="J3383">
        <f>COUNTIFS($I$2:I3383,I3383)</f>
        <v>9</v>
      </c>
      <c r="K3383" t="b">
        <f t="shared" si="105"/>
        <v>0</v>
      </c>
    </row>
    <row r="3384" spans="1:11" x14ac:dyDescent="0.25">
      <c r="A3384">
        <v>3383</v>
      </c>
      <c r="B3384" s="1">
        <v>41439</v>
      </c>
      <c r="C3384">
        <v>164.02999877929699</v>
      </c>
      <c r="D3384">
        <v>164.669998168945</v>
      </c>
      <c r="E3384">
        <v>162.91000366210901</v>
      </c>
      <c r="F3384">
        <v>163.17999267578099</v>
      </c>
      <c r="G3384">
        <v>141197500</v>
      </c>
      <c r="H3384">
        <v>132.39346313476599</v>
      </c>
      <c r="I3384" s="1" t="str">
        <f t="shared" si="104"/>
        <v>62013</v>
      </c>
      <c r="J3384">
        <f>COUNTIFS($I$2:I3384,I3384)</f>
        <v>10</v>
      </c>
      <c r="K3384" t="b">
        <f t="shared" si="105"/>
        <v>0</v>
      </c>
    </row>
    <row r="3385" spans="1:11" x14ac:dyDescent="0.25">
      <c r="A3385">
        <v>3384</v>
      </c>
      <c r="B3385" s="1">
        <v>41442</v>
      </c>
      <c r="C3385">
        <v>164.28999328613301</v>
      </c>
      <c r="D3385">
        <v>165.22000122070301</v>
      </c>
      <c r="E3385">
        <v>163.22000122070301</v>
      </c>
      <c r="F3385">
        <v>164.44000244140599</v>
      </c>
      <c r="G3385">
        <v>136295600</v>
      </c>
      <c r="H3385">
        <v>133.41574096679699</v>
      </c>
      <c r="I3385" s="1" t="str">
        <f t="shared" si="104"/>
        <v>62013</v>
      </c>
      <c r="J3385">
        <f>COUNTIFS($I$2:I3385,I3385)</f>
        <v>11</v>
      </c>
      <c r="K3385" t="b">
        <f t="shared" si="105"/>
        <v>0</v>
      </c>
    </row>
    <row r="3386" spans="1:11" x14ac:dyDescent="0.25">
      <c r="A3386">
        <v>3385</v>
      </c>
      <c r="B3386" s="1">
        <v>41443</v>
      </c>
      <c r="C3386">
        <v>164.52999877929699</v>
      </c>
      <c r="D3386">
        <v>165.99000549316401</v>
      </c>
      <c r="E3386">
        <v>164.52000427246099</v>
      </c>
      <c r="F3386">
        <v>165.74000549316401</v>
      </c>
      <c r="G3386">
        <v>114695600</v>
      </c>
      <c r="H3386">
        <v>134.47042846679699</v>
      </c>
      <c r="I3386" s="1" t="str">
        <f t="shared" si="104"/>
        <v>62013</v>
      </c>
      <c r="J3386">
        <f>COUNTIFS($I$2:I3386,I3386)</f>
        <v>12</v>
      </c>
      <c r="K3386" t="b">
        <f t="shared" si="105"/>
        <v>0</v>
      </c>
    </row>
    <row r="3387" spans="1:11" x14ac:dyDescent="0.25">
      <c r="A3387">
        <v>3386</v>
      </c>
      <c r="B3387" s="1">
        <v>41444</v>
      </c>
      <c r="C3387">
        <v>165.60000610351599</v>
      </c>
      <c r="D3387">
        <v>165.88999938964801</v>
      </c>
      <c r="E3387">
        <v>163.38000488281199</v>
      </c>
      <c r="F3387">
        <v>163.44999694824199</v>
      </c>
      <c r="G3387">
        <v>206149500</v>
      </c>
      <c r="H3387">
        <v>132.61248779296901</v>
      </c>
      <c r="I3387" s="1" t="str">
        <f t="shared" si="104"/>
        <v>62013</v>
      </c>
      <c r="J3387">
        <f>COUNTIFS($I$2:I3387,I3387)</f>
        <v>13</v>
      </c>
      <c r="K3387" t="b">
        <f t="shared" si="105"/>
        <v>0</v>
      </c>
    </row>
    <row r="3388" spans="1:11" x14ac:dyDescent="0.25">
      <c r="A3388">
        <v>3387</v>
      </c>
      <c r="B3388" s="1">
        <v>41445</v>
      </c>
      <c r="C3388">
        <v>161.86000061035199</v>
      </c>
      <c r="D3388">
        <v>163.47000122070301</v>
      </c>
      <c r="E3388">
        <v>158.97999572753901</v>
      </c>
      <c r="F3388">
        <v>159.39999389648401</v>
      </c>
      <c r="G3388">
        <v>321255900</v>
      </c>
      <c r="H3388">
        <v>129.32653808593801</v>
      </c>
      <c r="I3388" s="1" t="str">
        <f t="shared" si="104"/>
        <v>62013</v>
      </c>
      <c r="J3388">
        <f>COUNTIFS($I$2:I3388,I3388)</f>
        <v>14</v>
      </c>
      <c r="K3388" t="b">
        <f t="shared" si="105"/>
        <v>0</v>
      </c>
    </row>
    <row r="3389" spans="1:11" x14ac:dyDescent="0.25">
      <c r="A3389">
        <v>3388</v>
      </c>
      <c r="B3389" s="1">
        <v>41446</v>
      </c>
      <c r="C3389">
        <v>159.63999938964801</v>
      </c>
      <c r="D3389">
        <v>159.75999450683599</v>
      </c>
      <c r="E3389">
        <v>157.47000122070301</v>
      </c>
      <c r="F3389">
        <v>159.07000732421901</v>
      </c>
      <c r="G3389">
        <v>271956800</v>
      </c>
      <c r="H3389">
        <v>129.741775512695</v>
      </c>
      <c r="I3389" s="1" t="str">
        <f t="shared" si="104"/>
        <v>62013</v>
      </c>
      <c r="J3389">
        <f>COUNTIFS($I$2:I3389,I3389)</f>
        <v>15</v>
      </c>
      <c r="K3389" t="b">
        <f t="shared" si="105"/>
        <v>0</v>
      </c>
    </row>
    <row r="3390" spans="1:11" x14ac:dyDescent="0.25">
      <c r="A3390">
        <v>3389</v>
      </c>
      <c r="B3390" s="1">
        <v>41449</v>
      </c>
      <c r="C3390">
        <v>157.41000366210901</v>
      </c>
      <c r="D3390">
        <v>158.42999267578099</v>
      </c>
      <c r="E3390">
        <v>155.72999572753901</v>
      </c>
      <c r="F3390">
        <v>157.05999755859401</v>
      </c>
      <c r="G3390">
        <v>222329000</v>
      </c>
      <c r="H3390">
        <v>128.10235595703099</v>
      </c>
      <c r="I3390" s="1" t="str">
        <f t="shared" si="104"/>
        <v>62013</v>
      </c>
      <c r="J3390">
        <f>COUNTIFS($I$2:I3390,I3390)</f>
        <v>16</v>
      </c>
      <c r="K3390" t="b">
        <f t="shared" si="105"/>
        <v>0</v>
      </c>
    </row>
    <row r="3391" spans="1:11" x14ac:dyDescent="0.25">
      <c r="A3391">
        <v>3390</v>
      </c>
      <c r="B3391" s="1">
        <v>41450</v>
      </c>
      <c r="C3391">
        <v>158.47999572753901</v>
      </c>
      <c r="D3391">
        <v>160.10000610351599</v>
      </c>
      <c r="E3391">
        <v>157.419998168945</v>
      </c>
      <c r="F3391">
        <v>158.57000732421901</v>
      </c>
      <c r="G3391">
        <v>162262200</v>
      </c>
      <c r="H3391">
        <v>129.33395385742199</v>
      </c>
      <c r="I3391" s="1" t="str">
        <f t="shared" si="104"/>
        <v>62013</v>
      </c>
      <c r="J3391">
        <f>COUNTIFS($I$2:I3391,I3391)</f>
        <v>17</v>
      </c>
      <c r="K3391" t="b">
        <f t="shared" si="105"/>
        <v>0</v>
      </c>
    </row>
    <row r="3392" spans="1:11" x14ac:dyDescent="0.25">
      <c r="A3392">
        <v>3391</v>
      </c>
      <c r="B3392" s="1">
        <v>41451</v>
      </c>
      <c r="C3392">
        <v>159.86999511718801</v>
      </c>
      <c r="D3392">
        <v>160.5</v>
      </c>
      <c r="E3392">
        <v>159.25</v>
      </c>
      <c r="F3392">
        <v>160.13999938964801</v>
      </c>
      <c r="G3392">
        <v>134848000</v>
      </c>
      <c r="H3392">
        <v>130.614501953125</v>
      </c>
      <c r="I3392" s="1" t="str">
        <f t="shared" si="104"/>
        <v>62013</v>
      </c>
      <c r="J3392">
        <f>COUNTIFS($I$2:I3392,I3392)</f>
        <v>18</v>
      </c>
      <c r="K3392" t="b">
        <f t="shared" si="105"/>
        <v>0</v>
      </c>
    </row>
    <row r="3393" spans="1:11" x14ac:dyDescent="0.25">
      <c r="A3393">
        <v>3392</v>
      </c>
      <c r="B3393" s="1">
        <v>41452</v>
      </c>
      <c r="C3393">
        <v>161.10000610351599</v>
      </c>
      <c r="D3393">
        <v>161.82000732421901</v>
      </c>
      <c r="E3393">
        <v>160.94999694824199</v>
      </c>
      <c r="F3393">
        <v>161.080001831055</v>
      </c>
      <c r="G3393">
        <v>129483700</v>
      </c>
      <c r="H3393">
        <v>131.38119506835901</v>
      </c>
      <c r="I3393" s="1" t="str">
        <f t="shared" si="104"/>
        <v>62013</v>
      </c>
      <c r="J3393">
        <f>COUNTIFS($I$2:I3393,I3393)</f>
        <v>19</v>
      </c>
      <c r="K3393" t="b">
        <f t="shared" si="105"/>
        <v>0</v>
      </c>
    </row>
    <row r="3394" spans="1:11" x14ac:dyDescent="0.25">
      <c r="A3394">
        <v>3393</v>
      </c>
      <c r="B3394" s="1">
        <v>41453</v>
      </c>
      <c r="C3394">
        <v>160.63000488281199</v>
      </c>
      <c r="D3394">
        <v>161.39999389648401</v>
      </c>
      <c r="E3394">
        <v>159.86000061035199</v>
      </c>
      <c r="F3394">
        <v>160.419998168945</v>
      </c>
      <c r="G3394">
        <v>160402900</v>
      </c>
      <c r="H3394">
        <v>130.84286499023401</v>
      </c>
      <c r="I3394" s="1" t="str">
        <f t="shared" si="104"/>
        <v>62013</v>
      </c>
      <c r="J3394">
        <f>COUNTIFS($I$2:I3394,I3394)</f>
        <v>20</v>
      </c>
      <c r="K3394" t="b">
        <f t="shared" si="105"/>
        <v>0</v>
      </c>
    </row>
    <row r="3395" spans="1:11" x14ac:dyDescent="0.25">
      <c r="A3395">
        <v>3394</v>
      </c>
      <c r="B3395" s="1">
        <v>41456</v>
      </c>
      <c r="C3395">
        <v>161.25999450683599</v>
      </c>
      <c r="D3395">
        <v>162.47999572753901</v>
      </c>
      <c r="E3395">
        <v>161.080001831055</v>
      </c>
      <c r="F3395">
        <v>161.36000061035199</v>
      </c>
      <c r="G3395">
        <v>131954800</v>
      </c>
      <c r="H3395">
        <v>131.60955810546901</v>
      </c>
      <c r="I3395" s="1" t="str">
        <f t="shared" ref="I3395:I3458" si="106">MONTH(B3395)&amp;YEAR(B3395)</f>
        <v>72013</v>
      </c>
      <c r="J3395">
        <f>COUNTIFS($I$2:I3395,I3395)</f>
        <v>1</v>
      </c>
      <c r="K3395" t="b">
        <f t="shared" ref="K3395:K3458" si="107">IF(J3395=1,TRUE(),FALSE())</f>
        <v>1</v>
      </c>
    </row>
    <row r="3396" spans="1:11" x14ac:dyDescent="0.25">
      <c r="A3396">
        <v>3395</v>
      </c>
      <c r="B3396" s="1">
        <v>41457</v>
      </c>
      <c r="C3396">
        <v>161.11999511718801</v>
      </c>
      <c r="D3396">
        <v>162.30000305175801</v>
      </c>
      <c r="E3396">
        <v>160.5</v>
      </c>
      <c r="F3396">
        <v>161.21000671386699</v>
      </c>
      <c r="G3396">
        <v>154863700</v>
      </c>
      <c r="H3396">
        <v>131.48719787597699</v>
      </c>
      <c r="I3396" s="1" t="str">
        <f t="shared" si="106"/>
        <v>72013</v>
      </c>
      <c r="J3396">
        <f>COUNTIFS($I$2:I3396,I3396)</f>
        <v>2</v>
      </c>
      <c r="K3396" t="b">
        <f t="shared" si="107"/>
        <v>0</v>
      </c>
    </row>
    <row r="3397" spans="1:11" x14ac:dyDescent="0.25">
      <c r="A3397">
        <v>3396</v>
      </c>
      <c r="B3397" s="1">
        <v>41458</v>
      </c>
      <c r="C3397">
        <v>160.47999572753901</v>
      </c>
      <c r="D3397">
        <v>161.77000427246099</v>
      </c>
      <c r="E3397">
        <v>160.22000122070301</v>
      </c>
      <c r="F3397">
        <v>161.27999877929699</v>
      </c>
      <c r="G3397">
        <v>75216400</v>
      </c>
      <c r="H3397">
        <v>131.54428100585901</v>
      </c>
      <c r="I3397" s="1" t="str">
        <f t="shared" si="106"/>
        <v>72013</v>
      </c>
      <c r="J3397">
        <f>COUNTIFS($I$2:I3397,I3397)</f>
        <v>3</v>
      </c>
      <c r="K3397" t="b">
        <f t="shared" si="107"/>
        <v>0</v>
      </c>
    </row>
    <row r="3398" spans="1:11" x14ac:dyDescent="0.25">
      <c r="A3398">
        <v>3397</v>
      </c>
      <c r="B3398" s="1">
        <v>41460</v>
      </c>
      <c r="C3398">
        <v>162.47000122070301</v>
      </c>
      <c r="D3398">
        <v>163.080001831055</v>
      </c>
      <c r="E3398">
        <v>161.30000305175801</v>
      </c>
      <c r="F3398">
        <v>163.02000427246099</v>
      </c>
      <c r="G3398">
        <v>122416900</v>
      </c>
      <c r="H3398">
        <v>132.96353149414099</v>
      </c>
      <c r="I3398" s="1" t="str">
        <f t="shared" si="106"/>
        <v>72013</v>
      </c>
      <c r="J3398">
        <f>COUNTIFS($I$2:I3398,I3398)</f>
        <v>4</v>
      </c>
      <c r="K3398" t="b">
        <f t="shared" si="107"/>
        <v>0</v>
      </c>
    </row>
    <row r="3399" spans="1:11" x14ac:dyDescent="0.25">
      <c r="A3399">
        <v>3398</v>
      </c>
      <c r="B3399" s="1">
        <v>41463</v>
      </c>
      <c r="C3399">
        <v>163.86000061035199</v>
      </c>
      <c r="D3399">
        <v>164.38999938964801</v>
      </c>
      <c r="E3399">
        <v>163.080001831055</v>
      </c>
      <c r="F3399">
        <v>163.94999694824199</v>
      </c>
      <c r="G3399">
        <v>108092500</v>
      </c>
      <c r="H3399">
        <v>133.72198486328099</v>
      </c>
      <c r="I3399" s="1" t="str">
        <f t="shared" si="106"/>
        <v>72013</v>
      </c>
      <c r="J3399">
        <f>COUNTIFS($I$2:I3399,I3399)</f>
        <v>5</v>
      </c>
      <c r="K3399" t="b">
        <f t="shared" si="107"/>
        <v>0</v>
      </c>
    </row>
    <row r="3400" spans="1:11" x14ac:dyDescent="0.25">
      <c r="A3400">
        <v>3399</v>
      </c>
      <c r="B3400" s="1">
        <v>41464</v>
      </c>
      <c r="C3400">
        <v>164.97999572753901</v>
      </c>
      <c r="D3400">
        <v>165.330001831055</v>
      </c>
      <c r="E3400">
        <v>164.27000427246099</v>
      </c>
      <c r="F3400">
        <v>165.13000488281199</v>
      </c>
      <c r="G3400">
        <v>119298000</v>
      </c>
      <c r="H3400">
        <v>134.684494018555</v>
      </c>
      <c r="I3400" s="1" t="str">
        <f t="shared" si="106"/>
        <v>72013</v>
      </c>
      <c r="J3400">
        <f>COUNTIFS($I$2:I3400,I3400)</f>
        <v>6</v>
      </c>
      <c r="K3400" t="b">
        <f t="shared" si="107"/>
        <v>0</v>
      </c>
    </row>
    <row r="3401" spans="1:11" x14ac:dyDescent="0.25">
      <c r="A3401">
        <v>3400</v>
      </c>
      <c r="B3401" s="1">
        <v>41465</v>
      </c>
      <c r="C3401">
        <v>164.97000122070301</v>
      </c>
      <c r="D3401">
        <v>165.75</v>
      </c>
      <c r="E3401">
        <v>164.63000488281199</v>
      </c>
      <c r="F3401">
        <v>165.19000244140599</v>
      </c>
      <c r="G3401">
        <v>121410100</v>
      </c>
      <c r="H3401">
        <v>134.73341369628901</v>
      </c>
      <c r="I3401" s="1" t="str">
        <f t="shared" si="106"/>
        <v>72013</v>
      </c>
      <c r="J3401">
        <f>COUNTIFS($I$2:I3401,I3401)</f>
        <v>7</v>
      </c>
      <c r="K3401" t="b">
        <f t="shared" si="107"/>
        <v>0</v>
      </c>
    </row>
    <row r="3402" spans="1:11" x14ac:dyDescent="0.25">
      <c r="A3402">
        <v>3401</v>
      </c>
      <c r="B3402" s="1">
        <v>41466</v>
      </c>
      <c r="C3402">
        <v>167.11000061035199</v>
      </c>
      <c r="D3402">
        <v>167.61000061035199</v>
      </c>
      <c r="E3402">
        <v>165.17999267578099</v>
      </c>
      <c r="F3402">
        <v>167.44000244140599</v>
      </c>
      <c r="G3402">
        <v>135592200</v>
      </c>
      <c r="H3402">
        <v>136.56854248046901</v>
      </c>
      <c r="I3402" s="1" t="str">
        <f t="shared" si="106"/>
        <v>72013</v>
      </c>
      <c r="J3402">
        <f>COUNTIFS($I$2:I3402,I3402)</f>
        <v>8</v>
      </c>
      <c r="K3402" t="b">
        <f t="shared" si="107"/>
        <v>0</v>
      </c>
    </row>
    <row r="3403" spans="1:11" x14ac:dyDescent="0.25">
      <c r="A3403">
        <v>3402</v>
      </c>
      <c r="B3403" s="1">
        <v>41467</v>
      </c>
      <c r="C3403">
        <v>167.38999938964801</v>
      </c>
      <c r="D3403">
        <v>167.92999267578099</v>
      </c>
      <c r="E3403">
        <v>167.13000488281199</v>
      </c>
      <c r="F3403">
        <v>167.50999450683599</v>
      </c>
      <c r="G3403">
        <v>104212700</v>
      </c>
      <c r="H3403">
        <v>136.62561035156199</v>
      </c>
      <c r="I3403" s="1" t="str">
        <f t="shared" si="106"/>
        <v>72013</v>
      </c>
      <c r="J3403">
        <f>COUNTIFS($I$2:I3403,I3403)</f>
        <v>9</v>
      </c>
      <c r="K3403" t="b">
        <f t="shared" si="107"/>
        <v>0</v>
      </c>
    </row>
    <row r="3404" spans="1:11" x14ac:dyDescent="0.25">
      <c r="A3404">
        <v>3403</v>
      </c>
      <c r="B3404" s="1">
        <v>41470</v>
      </c>
      <c r="C3404">
        <v>167.97000122070301</v>
      </c>
      <c r="D3404">
        <v>168.38999938964801</v>
      </c>
      <c r="E3404">
        <v>167.67999267578099</v>
      </c>
      <c r="F3404">
        <v>168.14999389648401</v>
      </c>
      <c r="G3404">
        <v>69450600</v>
      </c>
      <c r="H3404">
        <v>137.14764404296901</v>
      </c>
      <c r="I3404" s="1" t="str">
        <f t="shared" si="106"/>
        <v>72013</v>
      </c>
      <c r="J3404">
        <f>COUNTIFS($I$2:I3404,I3404)</f>
        <v>10</v>
      </c>
      <c r="K3404" t="b">
        <f t="shared" si="107"/>
        <v>0</v>
      </c>
    </row>
    <row r="3405" spans="1:11" x14ac:dyDescent="0.25">
      <c r="A3405">
        <v>3404</v>
      </c>
      <c r="B3405" s="1">
        <v>41471</v>
      </c>
      <c r="C3405">
        <v>168.25999450683599</v>
      </c>
      <c r="D3405">
        <v>168.36000061035199</v>
      </c>
      <c r="E3405">
        <v>167.07000732421901</v>
      </c>
      <c r="F3405">
        <v>167.52000427246099</v>
      </c>
      <c r="G3405">
        <v>88702100</v>
      </c>
      <c r="H3405">
        <v>136.6337890625</v>
      </c>
      <c r="I3405" s="1" t="str">
        <f t="shared" si="106"/>
        <v>72013</v>
      </c>
      <c r="J3405">
        <f>COUNTIFS($I$2:I3405,I3405)</f>
        <v>11</v>
      </c>
      <c r="K3405" t="b">
        <f t="shared" si="107"/>
        <v>0</v>
      </c>
    </row>
    <row r="3406" spans="1:11" x14ac:dyDescent="0.25">
      <c r="A3406">
        <v>3405</v>
      </c>
      <c r="B3406" s="1">
        <v>41472</v>
      </c>
      <c r="C3406">
        <v>168.16000366210901</v>
      </c>
      <c r="D3406">
        <v>168.47999572753901</v>
      </c>
      <c r="E3406">
        <v>167.72999572753901</v>
      </c>
      <c r="F3406">
        <v>167.94999694824199</v>
      </c>
      <c r="G3406">
        <v>92873900</v>
      </c>
      <c r="H3406">
        <v>136.98451232910199</v>
      </c>
      <c r="I3406" s="1" t="str">
        <f t="shared" si="106"/>
        <v>72013</v>
      </c>
      <c r="J3406">
        <f>COUNTIFS($I$2:I3406,I3406)</f>
        <v>12</v>
      </c>
      <c r="K3406" t="b">
        <f t="shared" si="107"/>
        <v>0</v>
      </c>
    </row>
    <row r="3407" spans="1:11" x14ac:dyDescent="0.25">
      <c r="A3407">
        <v>3406</v>
      </c>
      <c r="B3407" s="1">
        <v>41473</v>
      </c>
      <c r="C3407">
        <v>168.30999755859401</v>
      </c>
      <c r="D3407">
        <v>169.27000427246099</v>
      </c>
      <c r="E3407">
        <v>168.19999694824199</v>
      </c>
      <c r="F3407">
        <v>168.86999511718801</v>
      </c>
      <c r="G3407">
        <v>103620100</v>
      </c>
      <c r="H3407">
        <v>137.73487854003901</v>
      </c>
      <c r="I3407" s="1" t="str">
        <f t="shared" si="106"/>
        <v>72013</v>
      </c>
      <c r="J3407">
        <f>COUNTIFS($I$2:I3407,I3407)</f>
        <v>13</v>
      </c>
      <c r="K3407" t="b">
        <f t="shared" si="107"/>
        <v>0</v>
      </c>
    </row>
    <row r="3408" spans="1:11" x14ac:dyDescent="0.25">
      <c r="A3408">
        <v>3407</v>
      </c>
      <c r="B3408" s="1">
        <v>41474</v>
      </c>
      <c r="C3408">
        <v>168.52000427246099</v>
      </c>
      <c r="D3408">
        <v>169.22999572753901</v>
      </c>
      <c r="E3408">
        <v>168.30999755859401</v>
      </c>
      <c r="F3408">
        <v>169.169998168945</v>
      </c>
      <c r="G3408">
        <v>103831700</v>
      </c>
      <c r="H3408">
        <v>137.97961425781199</v>
      </c>
      <c r="I3408" s="1" t="str">
        <f t="shared" si="106"/>
        <v>72013</v>
      </c>
      <c r="J3408">
        <f>COUNTIFS($I$2:I3408,I3408)</f>
        <v>14</v>
      </c>
      <c r="K3408" t="b">
        <f t="shared" si="107"/>
        <v>0</v>
      </c>
    </row>
    <row r="3409" spans="1:11" x14ac:dyDescent="0.25">
      <c r="A3409">
        <v>3408</v>
      </c>
      <c r="B3409" s="1">
        <v>41477</v>
      </c>
      <c r="C3409">
        <v>169.41000366210901</v>
      </c>
      <c r="D3409">
        <v>169.74000549316401</v>
      </c>
      <c r="E3409">
        <v>169.00999450683599</v>
      </c>
      <c r="F3409">
        <v>169.5</v>
      </c>
      <c r="G3409">
        <v>79428600</v>
      </c>
      <c r="H3409">
        <v>138.24871826171901</v>
      </c>
      <c r="I3409" s="1" t="str">
        <f t="shared" si="106"/>
        <v>72013</v>
      </c>
      <c r="J3409">
        <f>COUNTIFS($I$2:I3409,I3409)</f>
        <v>15</v>
      </c>
      <c r="K3409" t="b">
        <f t="shared" si="107"/>
        <v>0</v>
      </c>
    </row>
    <row r="3410" spans="1:11" x14ac:dyDescent="0.25">
      <c r="A3410">
        <v>3409</v>
      </c>
      <c r="B3410" s="1">
        <v>41478</v>
      </c>
      <c r="C3410">
        <v>169.80000305175801</v>
      </c>
      <c r="D3410">
        <v>169.830001831055</v>
      </c>
      <c r="E3410">
        <v>169.05000305175801</v>
      </c>
      <c r="F3410">
        <v>169.13999938964801</v>
      </c>
      <c r="G3410">
        <v>80829700</v>
      </c>
      <c r="H3410">
        <v>137.95509338378901</v>
      </c>
      <c r="I3410" s="1" t="str">
        <f t="shared" si="106"/>
        <v>72013</v>
      </c>
      <c r="J3410">
        <f>COUNTIFS($I$2:I3410,I3410)</f>
        <v>16</v>
      </c>
      <c r="K3410" t="b">
        <f t="shared" si="107"/>
        <v>0</v>
      </c>
    </row>
    <row r="3411" spans="1:11" x14ac:dyDescent="0.25">
      <c r="A3411">
        <v>3410</v>
      </c>
      <c r="B3411" s="1">
        <v>41479</v>
      </c>
      <c r="C3411">
        <v>169.78999328613301</v>
      </c>
      <c r="D3411">
        <v>169.86000061035199</v>
      </c>
      <c r="E3411">
        <v>168.17999267578099</v>
      </c>
      <c r="F3411">
        <v>168.52000427246099</v>
      </c>
      <c r="G3411">
        <v>112914000</v>
      </c>
      <c r="H3411">
        <v>137.44947814941401</v>
      </c>
      <c r="I3411" s="1" t="str">
        <f t="shared" si="106"/>
        <v>72013</v>
      </c>
      <c r="J3411">
        <f>COUNTIFS($I$2:I3411,I3411)</f>
        <v>17</v>
      </c>
      <c r="K3411" t="b">
        <f t="shared" si="107"/>
        <v>0</v>
      </c>
    </row>
    <row r="3412" spans="1:11" x14ac:dyDescent="0.25">
      <c r="A3412">
        <v>3411</v>
      </c>
      <c r="B3412" s="1">
        <v>41480</v>
      </c>
      <c r="C3412">
        <v>168.22000122070301</v>
      </c>
      <c r="D3412">
        <v>169.080001831055</v>
      </c>
      <c r="E3412">
        <v>167.94000244140599</v>
      </c>
      <c r="F3412">
        <v>168.92999267578099</v>
      </c>
      <c r="G3412">
        <v>111088600</v>
      </c>
      <c r="H3412">
        <v>137.78387451171901</v>
      </c>
      <c r="I3412" s="1" t="str">
        <f t="shared" si="106"/>
        <v>72013</v>
      </c>
      <c r="J3412">
        <f>COUNTIFS($I$2:I3412,I3412)</f>
        <v>18</v>
      </c>
      <c r="K3412" t="b">
        <f t="shared" si="107"/>
        <v>0</v>
      </c>
    </row>
    <row r="3413" spans="1:11" x14ac:dyDescent="0.25">
      <c r="A3413">
        <v>3412</v>
      </c>
      <c r="B3413" s="1">
        <v>41481</v>
      </c>
      <c r="C3413">
        <v>168.22000122070301</v>
      </c>
      <c r="D3413">
        <v>169.16000366210901</v>
      </c>
      <c r="E3413">
        <v>167.52000427246099</v>
      </c>
      <c r="F3413">
        <v>169.11000061035199</v>
      </c>
      <c r="G3413">
        <v>107814600</v>
      </c>
      <c r="H3413">
        <v>137.93060302734401</v>
      </c>
      <c r="I3413" s="1" t="str">
        <f t="shared" si="106"/>
        <v>72013</v>
      </c>
      <c r="J3413">
        <f>COUNTIFS($I$2:I3413,I3413)</f>
        <v>19</v>
      </c>
      <c r="K3413" t="b">
        <f t="shared" si="107"/>
        <v>0</v>
      </c>
    </row>
    <row r="3414" spans="1:11" x14ac:dyDescent="0.25">
      <c r="A3414">
        <v>3413</v>
      </c>
      <c r="B3414" s="1">
        <v>41484</v>
      </c>
      <c r="C3414">
        <v>168.67999267578099</v>
      </c>
      <c r="D3414">
        <v>169.05999755859401</v>
      </c>
      <c r="E3414">
        <v>168.11000061035199</v>
      </c>
      <c r="F3414">
        <v>168.58999633789099</v>
      </c>
      <c r="G3414">
        <v>79695000</v>
      </c>
      <c r="H3414">
        <v>137.50648498535199</v>
      </c>
      <c r="I3414" s="1" t="str">
        <f t="shared" si="106"/>
        <v>72013</v>
      </c>
      <c r="J3414">
        <f>COUNTIFS($I$2:I3414,I3414)</f>
        <v>20</v>
      </c>
      <c r="K3414" t="b">
        <f t="shared" si="107"/>
        <v>0</v>
      </c>
    </row>
    <row r="3415" spans="1:11" x14ac:dyDescent="0.25">
      <c r="A3415">
        <v>3414</v>
      </c>
      <c r="B3415" s="1">
        <v>41485</v>
      </c>
      <c r="C3415">
        <v>169.10000610351599</v>
      </c>
      <c r="D3415">
        <v>169.27999877929699</v>
      </c>
      <c r="E3415">
        <v>168.19000244140599</v>
      </c>
      <c r="F3415">
        <v>168.58999633789099</v>
      </c>
      <c r="G3415">
        <v>85209600</v>
      </c>
      <c r="H3415">
        <v>137.50648498535199</v>
      </c>
      <c r="I3415" s="1" t="str">
        <f t="shared" si="106"/>
        <v>72013</v>
      </c>
      <c r="J3415">
        <f>COUNTIFS($I$2:I3415,I3415)</f>
        <v>21</v>
      </c>
      <c r="K3415" t="b">
        <f t="shared" si="107"/>
        <v>0</v>
      </c>
    </row>
    <row r="3416" spans="1:11" x14ac:dyDescent="0.25">
      <c r="A3416">
        <v>3415</v>
      </c>
      <c r="B3416" s="1">
        <v>41486</v>
      </c>
      <c r="C3416">
        <v>168.94000244140599</v>
      </c>
      <c r="D3416">
        <v>169.85000610351599</v>
      </c>
      <c r="E3416">
        <v>168.49000549316401</v>
      </c>
      <c r="F3416">
        <v>168.71000671386699</v>
      </c>
      <c r="G3416">
        <v>142388700</v>
      </c>
      <c r="H3416">
        <v>137.60438537597699</v>
      </c>
      <c r="I3416" s="1" t="str">
        <f t="shared" si="106"/>
        <v>72013</v>
      </c>
      <c r="J3416">
        <f>COUNTIFS($I$2:I3416,I3416)</f>
        <v>22</v>
      </c>
      <c r="K3416" t="b">
        <f t="shared" si="107"/>
        <v>0</v>
      </c>
    </row>
    <row r="3417" spans="1:11" x14ac:dyDescent="0.25">
      <c r="A3417">
        <v>3416</v>
      </c>
      <c r="B3417" s="1">
        <v>41487</v>
      </c>
      <c r="C3417">
        <v>169.99000549316401</v>
      </c>
      <c r="D3417">
        <v>170.80999755859401</v>
      </c>
      <c r="E3417">
        <v>169.89999389648401</v>
      </c>
      <c r="F3417">
        <v>170.66000366210901</v>
      </c>
      <c r="G3417">
        <v>110438400</v>
      </c>
      <c r="H3417">
        <v>139.19480895996099</v>
      </c>
      <c r="I3417" s="1" t="str">
        <f t="shared" si="106"/>
        <v>82013</v>
      </c>
      <c r="J3417">
        <f>COUNTIFS($I$2:I3417,I3417)</f>
        <v>1</v>
      </c>
      <c r="K3417" t="b">
        <f t="shared" si="107"/>
        <v>1</v>
      </c>
    </row>
    <row r="3418" spans="1:11" x14ac:dyDescent="0.25">
      <c r="A3418">
        <v>3417</v>
      </c>
      <c r="B3418" s="1">
        <v>41488</v>
      </c>
      <c r="C3418">
        <v>170.27999877929699</v>
      </c>
      <c r="D3418">
        <v>170.97000122070301</v>
      </c>
      <c r="E3418">
        <v>170.05000305175801</v>
      </c>
      <c r="F3418">
        <v>170.94999694824199</v>
      </c>
      <c r="G3418">
        <v>91116700</v>
      </c>
      <c r="H3418">
        <v>139.43135070800801</v>
      </c>
      <c r="I3418" s="1" t="str">
        <f t="shared" si="106"/>
        <v>82013</v>
      </c>
      <c r="J3418">
        <f>COUNTIFS($I$2:I3418,I3418)</f>
        <v>2</v>
      </c>
      <c r="K3418" t="b">
        <f t="shared" si="107"/>
        <v>0</v>
      </c>
    </row>
    <row r="3419" spans="1:11" x14ac:dyDescent="0.25">
      <c r="A3419">
        <v>3418</v>
      </c>
      <c r="B3419" s="1">
        <v>41491</v>
      </c>
      <c r="C3419">
        <v>170.57000732421901</v>
      </c>
      <c r="D3419">
        <v>170.96000671386699</v>
      </c>
      <c r="E3419">
        <v>170.35000610351599</v>
      </c>
      <c r="F3419">
        <v>170.69999694824199</v>
      </c>
      <c r="G3419">
        <v>54072700</v>
      </c>
      <c r="H3419">
        <v>139.22750854492199</v>
      </c>
      <c r="I3419" s="1" t="str">
        <f t="shared" si="106"/>
        <v>82013</v>
      </c>
      <c r="J3419">
        <f>COUNTIFS($I$2:I3419,I3419)</f>
        <v>3</v>
      </c>
      <c r="K3419" t="b">
        <f t="shared" si="107"/>
        <v>0</v>
      </c>
    </row>
    <row r="3420" spans="1:11" x14ac:dyDescent="0.25">
      <c r="A3420">
        <v>3419</v>
      </c>
      <c r="B3420" s="1">
        <v>41492</v>
      </c>
      <c r="C3420">
        <v>170.36999511718801</v>
      </c>
      <c r="D3420">
        <v>170.74000549316401</v>
      </c>
      <c r="E3420">
        <v>169.35000610351599</v>
      </c>
      <c r="F3420">
        <v>169.72999572753901</v>
      </c>
      <c r="G3420">
        <v>87495000</v>
      </c>
      <c r="H3420">
        <v>138.43632507324199</v>
      </c>
      <c r="I3420" s="1" t="str">
        <f t="shared" si="106"/>
        <v>82013</v>
      </c>
      <c r="J3420">
        <f>COUNTIFS($I$2:I3420,I3420)</f>
        <v>4</v>
      </c>
      <c r="K3420" t="b">
        <f t="shared" si="107"/>
        <v>0</v>
      </c>
    </row>
    <row r="3421" spans="1:11" x14ac:dyDescent="0.25">
      <c r="A3421">
        <v>3420</v>
      </c>
      <c r="B3421" s="1">
        <v>41493</v>
      </c>
      <c r="C3421">
        <v>169.19000244140599</v>
      </c>
      <c r="D3421">
        <v>169.42999267578099</v>
      </c>
      <c r="E3421">
        <v>168.55000305175801</v>
      </c>
      <c r="F3421">
        <v>169.17999267578099</v>
      </c>
      <c r="G3421">
        <v>84854700</v>
      </c>
      <c r="H3421">
        <v>137.98768615722699</v>
      </c>
      <c r="I3421" s="1" t="str">
        <f t="shared" si="106"/>
        <v>82013</v>
      </c>
      <c r="J3421">
        <f>COUNTIFS($I$2:I3421,I3421)</f>
        <v>5</v>
      </c>
      <c r="K3421" t="b">
        <f t="shared" si="107"/>
        <v>0</v>
      </c>
    </row>
    <row r="3422" spans="1:11" x14ac:dyDescent="0.25">
      <c r="A3422">
        <v>3421</v>
      </c>
      <c r="B3422" s="1">
        <v>41494</v>
      </c>
      <c r="C3422">
        <v>169.97999572753901</v>
      </c>
      <c r="D3422">
        <v>170.17999267578099</v>
      </c>
      <c r="E3422">
        <v>168.92999267578099</v>
      </c>
      <c r="F3422">
        <v>169.80000305175801</v>
      </c>
      <c r="G3422">
        <v>102181300</v>
      </c>
      <c r="H3422">
        <v>138.49337768554699</v>
      </c>
      <c r="I3422" s="1" t="str">
        <f t="shared" si="106"/>
        <v>82013</v>
      </c>
      <c r="J3422">
        <f>COUNTIFS($I$2:I3422,I3422)</f>
        <v>6</v>
      </c>
      <c r="K3422" t="b">
        <f t="shared" si="107"/>
        <v>0</v>
      </c>
    </row>
    <row r="3423" spans="1:11" x14ac:dyDescent="0.25">
      <c r="A3423">
        <v>3422</v>
      </c>
      <c r="B3423" s="1">
        <v>41495</v>
      </c>
      <c r="C3423">
        <v>169.580001831055</v>
      </c>
      <c r="D3423">
        <v>170.10000610351599</v>
      </c>
      <c r="E3423">
        <v>168.72000122070301</v>
      </c>
      <c r="F3423">
        <v>169.30999755859401</v>
      </c>
      <c r="G3423">
        <v>91757700</v>
      </c>
      <c r="H3423">
        <v>138.09375</v>
      </c>
      <c r="I3423" s="1" t="str">
        <f t="shared" si="106"/>
        <v>82013</v>
      </c>
      <c r="J3423">
        <f>COUNTIFS($I$2:I3423,I3423)</f>
        <v>7</v>
      </c>
      <c r="K3423" t="b">
        <f t="shared" si="107"/>
        <v>0</v>
      </c>
    </row>
    <row r="3424" spans="1:11" x14ac:dyDescent="0.25">
      <c r="A3424">
        <v>3423</v>
      </c>
      <c r="B3424" s="1">
        <v>41498</v>
      </c>
      <c r="C3424">
        <v>168.46000671386699</v>
      </c>
      <c r="D3424">
        <v>169.30999755859401</v>
      </c>
      <c r="E3424">
        <v>168.38000488281199</v>
      </c>
      <c r="F3424">
        <v>169.11000061035199</v>
      </c>
      <c r="G3424">
        <v>68593300</v>
      </c>
      <c r="H3424">
        <v>137.93060302734401</v>
      </c>
      <c r="I3424" s="1" t="str">
        <f t="shared" si="106"/>
        <v>82013</v>
      </c>
      <c r="J3424">
        <f>COUNTIFS($I$2:I3424,I3424)</f>
        <v>8</v>
      </c>
      <c r="K3424" t="b">
        <f t="shared" si="107"/>
        <v>0</v>
      </c>
    </row>
    <row r="3425" spans="1:11" x14ac:dyDescent="0.25">
      <c r="A3425">
        <v>3424</v>
      </c>
      <c r="B3425" s="1">
        <v>41499</v>
      </c>
      <c r="C3425">
        <v>169.41000366210901</v>
      </c>
      <c r="D3425">
        <v>169.89999389648401</v>
      </c>
      <c r="E3425">
        <v>168.41000366210901</v>
      </c>
      <c r="F3425">
        <v>169.61000061035199</v>
      </c>
      <c r="G3425">
        <v>80806000</v>
      </c>
      <c r="H3425">
        <v>138.33848571777301</v>
      </c>
      <c r="I3425" s="1" t="str">
        <f t="shared" si="106"/>
        <v>82013</v>
      </c>
      <c r="J3425">
        <f>COUNTIFS($I$2:I3425,I3425)</f>
        <v>9</v>
      </c>
      <c r="K3425" t="b">
        <f t="shared" si="107"/>
        <v>0</v>
      </c>
    </row>
    <row r="3426" spans="1:11" x14ac:dyDescent="0.25">
      <c r="A3426">
        <v>3425</v>
      </c>
      <c r="B3426" s="1">
        <v>41500</v>
      </c>
      <c r="C3426">
        <v>169.52999877929699</v>
      </c>
      <c r="D3426">
        <v>169.80000305175801</v>
      </c>
      <c r="E3426">
        <v>168.69999694824199</v>
      </c>
      <c r="F3426">
        <v>168.74000549316401</v>
      </c>
      <c r="G3426">
        <v>79829200</v>
      </c>
      <c r="H3426">
        <v>137.62889099121099</v>
      </c>
      <c r="I3426" s="1" t="str">
        <f t="shared" si="106"/>
        <v>82013</v>
      </c>
      <c r="J3426">
        <f>COUNTIFS($I$2:I3426,I3426)</f>
        <v>10</v>
      </c>
      <c r="K3426" t="b">
        <f t="shared" si="107"/>
        <v>0</v>
      </c>
    </row>
    <row r="3427" spans="1:11" x14ac:dyDescent="0.25">
      <c r="A3427">
        <v>3426</v>
      </c>
      <c r="B3427" s="1">
        <v>41501</v>
      </c>
      <c r="C3427">
        <v>167.41000366210901</v>
      </c>
      <c r="D3427">
        <v>167.42999267578099</v>
      </c>
      <c r="E3427">
        <v>166.08999633789099</v>
      </c>
      <c r="F3427">
        <v>166.38000488281199</v>
      </c>
      <c r="G3427">
        <v>152931800</v>
      </c>
      <c r="H3427">
        <v>135.70399475097699</v>
      </c>
      <c r="I3427" s="1" t="str">
        <f t="shared" si="106"/>
        <v>82013</v>
      </c>
      <c r="J3427">
        <f>COUNTIFS($I$2:I3427,I3427)</f>
        <v>11</v>
      </c>
      <c r="K3427" t="b">
        <f t="shared" si="107"/>
        <v>0</v>
      </c>
    </row>
    <row r="3428" spans="1:11" x14ac:dyDescent="0.25">
      <c r="A3428">
        <v>3427</v>
      </c>
      <c r="B3428" s="1">
        <v>41502</v>
      </c>
      <c r="C3428">
        <v>166.05999755859401</v>
      </c>
      <c r="D3428">
        <v>166.63000488281199</v>
      </c>
      <c r="E3428">
        <v>165.5</v>
      </c>
      <c r="F3428">
        <v>165.830001831055</v>
      </c>
      <c r="G3428">
        <v>130868200</v>
      </c>
      <c r="H3428">
        <v>135.25540161132801</v>
      </c>
      <c r="I3428" s="1" t="str">
        <f t="shared" si="106"/>
        <v>82013</v>
      </c>
      <c r="J3428">
        <f>COUNTIFS($I$2:I3428,I3428)</f>
        <v>12</v>
      </c>
      <c r="K3428" t="b">
        <f t="shared" si="107"/>
        <v>0</v>
      </c>
    </row>
    <row r="3429" spans="1:11" x14ac:dyDescent="0.25">
      <c r="A3429">
        <v>3428</v>
      </c>
      <c r="B3429" s="1">
        <v>41505</v>
      </c>
      <c r="C3429">
        <v>165.63999938964801</v>
      </c>
      <c r="D3429">
        <v>166.21000671386699</v>
      </c>
      <c r="E3429">
        <v>164.75999450683599</v>
      </c>
      <c r="F3429">
        <v>164.77000427246099</v>
      </c>
      <c r="G3429">
        <v>96437600</v>
      </c>
      <c r="H3429">
        <v>134.39083862304699</v>
      </c>
      <c r="I3429" s="1" t="str">
        <f t="shared" si="106"/>
        <v>82013</v>
      </c>
      <c r="J3429">
        <f>COUNTIFS($I$2:I3429,I3429)</f>
        <v>13</v>
      </c>
      <c r="K3429" t="b">
        <f t="shared" si="107"/>
        <v>0</v>
      </c>
    </row>
    <row r="3430" spans="1:11" x14ac:dyDescent="0.25">
      <c r="A3430">
        <v>3429</v>
      </c>
      <c r="B3430" s="1">
        <v>41506</v>
      </c>
      <c r="C3430">
        <v>165.03999328613301</v>
      </c>
      <c r="D3430">
        <v>166.19999694824199</v>
      </c>
      <c r="E3430">
        <v>164.86000061035199</v>
      </c>
      <c r="F3430">
        <v>165.580001831055</v>
      </c>
      <c r="G3430">
        <v>89294400</v>
      </c>
      <c r="H3430">
        <v>135.051513671875</v>
      </c>
      <c r="I3430" s="1" t="str">
        <f t="shared" si="106"/>
        <v>82013</v>
      </c>
      <c r="J3430">
        <f>COUNTIFS($I$2:I3430,I3430)</f>
        <v>14</v>
      </c>
      <c r="K3430" t="b">
        <f t="shared" si="107"/>
        <v>0</v>
      </c>
    </row>
    <row r="3431" spans="1:11" x14ac:dyDescent="0.25">
      <c r="A3431">
        <v>3430</v>
      </c>
      <c r="B3431" s="1">
        <v>41507</v>
      </c>
      <c r="C3431">
        <v>165.11999511718801</v>
      </c>
      <c r="D3431">
        <v>166.02999877929699</v>
      </c>
      <c r="E3431">
        <v>164.19000244140599</v>
      </c>
      <c r="F3431">
        <v>164.55999755859401</v>
      </c>
      <c r="G3431">
        <v>159530500</v>
      </c>
      <c r="H3431">
        <v>134.21952819824199</v>
      </c>
      <c r="I3431" s="1" t="str">
        <f t="shared" si="106"/>
        <v>82013</v>
      </c>
      <c r="J3431">
        <f>COUNTIFS($I$2:I3431,I3431)</f>
        <v>15</v>
      </c>
      <c r="K3431" t="b">
        <f t="shared" si="107"/>
        <v>0</v>
      </c>
    </row>
    <row r="3432" spans="1:11" x14ac:dyDescent="0.25">
      <c r="A3432">
        <v>3431</v>
      </c>
      <c r="B3432" s="1">
        <v>41508</v>
      </c>
      <c r="C3432">
        <v>164.89999389648401</v>
      </c>
      <c r="D3432">
        <v>166.30000305175801</v>
      </c>
      <c r="E3432">
        <v>164.88999938964801</v>
      </c>
      <c r="F3432">
        <v>166.05999755859401</v>
      </c>
      <c r="G3432">
        <v>101471400</v>
      </c>
      <c r="H3432">
        <v>135.44300842285199</v>
      </c>
      <c r="I3432" s="1" t="str">
        <f t="shared" si="106"/>
        <v>82013</v>
      </c>
      <c r="J3432">
        <f>COUNTIFS($I$2:I3432,I3432)</f>
        <v>16</v>
      </c>
      <c r="K3432" t="b">
        <f t="shared" si="107"/>
        <v>0</v>
      </c>
    </row>
    <row r="3433" spans="1:11" x14ac:dyDescent="0.25">
      <c r="A3433">
        <v>3432</v>
      </c>
      <c r="B3433" s="1">
        <v>41509</v>
      </c>
      <c r="C3433">
        <v>166.55000305175801</v>
      </c>
      <c r="D3433">
        <v>166.830001831055</v>
      </c>
      <c r="E3433">
        <v>165.77000427246099</v>
      </c>
      <c r="F3433">
        <v>166.61999511718801</v>
      </c>
      <c r="G3433">
        <v>90888900</v>
      </c>
      <c r="H3433">
        <v>135.89974975585901</v>
      </c>
      <c r="I3433" s="1" t="str">
        <f t="shared" si="106"/>
        <v>82013</v>
      </c>
      <c r="J3433">
        <f>COUNTIFS($I$2:I3433,I3433)</f>
        <v>17</v>
      </c>
      <c r="K3433" t="b">
        <f t="shared" si="107"/>
        <v>0</v>
      </c>
    </row>
    <row r="3434" spans="1:11" x14ac:dyDescent="0.25">
      <c r="A3434">
        <v>3433</v>
      </c>
      <c r="B3434" s="1">
        <v>41512</v>
      </c>
      <c r="C3434">
        <v>166.78999328613301</v>
      </c>
      <c r="D3434">
        <v>167.30000305175801</v>
      </c>
      <c r="E3434">
        <v>165.88999938964801</v>
      </c>
      <c r="F3434">
        <v>166</v>
      </c>
      <c r="G3434">
        <v>89702100</v>
      </c>
      <c r="H3434">
        <v>135.39402770996099</v>
      </c>
      <c r="I3434" s="1" t="str">
        <f t="shared" si="106"/>
        <v>82013</v>
      </c>
      <c r="J3434">
        <f>COUNTIFS($I$2:I3434,I3434)</f>
        <v>18</v>
      </c>
      <c r="K3434" t="b">
        <f t="shared" si="107"/>
        <v>0</v>
      </c>
    </row>
    <row r="3435" spans="1:11" x14ac:dyDescent="0.25">
      <c r="A3435">
        <v>3434</v>
      </c>
      <c r="B3435" s="1">
        <v>41513</v>
      </c>
      <c r="C3435">
        <v>164.36000061035199</v>
      </c>
      <c r="D3435">
        <v>166</v>
      </c>
      <c r="E3435">
        <v>163.21000671386699</v>
      </c>
      <c r="F3435">
        <v>163.330001831055</v>
      </c>
      <c r="G3435">
        <v>158619400</v>
      </c>
      <c r="H3435">
        <v>133.21633911132801</v>
      </c>
      <c r="I3435" s="1" t="str">
        <f t="shared" si="106"/>
        <v>82013</v>
      </c>
      <c r="J3435">
        <f>COUNTIFS($I$2:I3435,I3435)</f>
        <v>19</v>
      </c>
      <c r="K3435" t="b">
        <f t="shared" si="107"/>
        <v>0</v>
      </c>
    </row>
    <row r="3436" spans="1:11" x14ac:dyDescent="0.25">
      <c r="A3436">
        <v>3435</v>
      </c>
      <c r="B3436" s="1">
        <v>41514</v>
      </c>
      <c r="C3436">
        <v>163.25999450683599</v>
      </c>
      <c r="D3436">
        <v>164.49000549316401</v>
      </c>
      <c r="E3436">
        <v>163.05000305175801</v>
      </c>
      <c r="F3436">
        <v>163.91000366210901</v>
      </c>
      <c r="G3436">
        <v>108113000</v>
      </c>
      <c r="H3436">
        <v>133.68940734863301</v>
      </c>
      <c r="I3436" s="1" t="str">
        <f t="shared" si="106"/>
        <v>82013</v>
      </c>
      <c r="J3436">
        <f>COUNTIFS($I$2:I3436,I3436)</f>
        <v>20</v>
      </c>
      <c r="K3436" t="b">
        <f t="shared" si="107"/>
        <v>0</v>
      </c>
    </row>
    <row r="3437" spans="1:11" x14ac:dyDescent="0.25">
      <c r="A3437">
        <v>3436</v>
      </c>
      <c r="B3437" s="1">
        <v>41515</v>
      </c>
      <c r="C3437">
        <v>163.55000305175801</v>
      </c>
      <c r="D3437">
        <v>165.03999328613301</v>
      </c>
      <c r="E3437">
        <v>163.39999389648401</v>
      </c>
      <c r="F3437">
        <v>164.169998168945</v>
      </c>
      <c r="G3437">
        <v>119200500</v>
      </c>
      <c r="H3437">
        <v>133.90150451660199</v>
      </c>
      <c r="I3437" s="1" t="str">
        <f t="shared" si="106"/>
        <v>82013</v>
      </c>
      <c r="J3437">
        <f>COUNTIFS($I$2:I3437,I3437)</f>
        <v>21</v>
      </c>
      <c r="K3437" t="b">
        <f t="shared" si="107"/>
        <v>0</v>
      </c>
    </row>
    <row r="3438" spans="1:11" x14ac:dyDescent="0.25">
      <c r="A3438">
        <v>3437</v>
      </c>
      <c r="B3438" s="1">
        <v>41516</v>
      </c>
      <c r="C3438">
        <v>164.50999450683599</v>
      </c>
      <c r="D3438">
        <v>164.52999877929699</v>
      </c>
      <c r="E3438">
        <v>163.169998168945</v>
      </c>
      <c r="F3438">
        <v>163.64999389648401</v>
      </c>
      <c r="G3438">
        <v>134928900</v>
      </c>
      <c r="H3438">
        <v>133.47732543945301</v>
      </c>
      <c r="I3438" s="1" t="str">
        <f t="shared" si="106"/>
        <v>82013</v>
      </c>
      <c r="J3438">
        <f>COUNTIFS($I$2:I3438,I3438)</f>
        <v>22</v>
      </c>
      <c r="K3438" t="b">
        <f t="shared" si="107"/>
        <v>0</v>
      </c>
    </row>
    <row r="3439" spans="1:11" x14ac:dyDescent="0.25">
      <c r="A3439">
        <v>3438</v>
      </c>
      <c r="B3439" s="1">
        <v>41520</v>
      </c>
      <c r="C3439">
        <v>165.22999572753901</v>
      </c>
      <c r="D3439">
        <v>165.580001831055</v>
      </c>
      <c r="E3439">
        <v>163.69999694824199</v>
      </c>
      <c r="F3439">
        <v>164.38999938964801</v>
      </c>
      <c r="G3439">
        <v>142375100</v>
      </c>
      <c r="H3439">
        <v>134.08091735839801</v>
      </c>
      <c r="I3439" s="1" t="str">
        <f t="shared" si="106"/>
        <v>92013</v>
      </c>
      <c r="J3439">
        <f>COUNTIFS($I$2:I3439,I3439)</f>
        <v>1</v>
      </c>
      <c r="K3439" t="b">
        <f t="shared" si="107"/>
        <v>1</v>
      </c>
    </row>
    <row r="3440" spans="1:11" x14ac:dyDescent="0.25">
      <c r="A3440">
        <v>3439</v>
      </c>
      <c r="B3440" s="1">
        <v>41521</v>
      </c>
      <c r="C3440">
        <v>164.42999267578099</v>
      </c>
      <c r="D3440">
        <v>166.02999877929699</v>
      </c>
      <c r="E3440">
        <v>164.13000488281199</v>
      </c>
      <c r="F3440">
        <v>165.75</v>
      </c>
      <c r="G3440">
        <v>97389400</v>
      </c>
      <c r="H3440">
        <v>135.19012451171901</v>
      </c>
      <c r="I3440" s="1" t="str">
        <f t="shared" si="106"/>
        <v>92013</v>
      </c>
      <c r="J3440">
        <f>COUNTIFS($I$2:I3440,I3440)</f>
        <v>2</v>
      </c>
      <c r="K3440" t="b">
        <f t="shared" si="107"/>
        <v>0</v>
      </c>
    </row>
    <row r="3441" spans="1:11" x14ac:dyDescent="0.25">
      <c r="A3441">
        <v>3440</v>
      </c>
      <c r="B3441" s="1">
        <v>41522</v>
      </c>
      <c r="C3441">
        <v>165.85000610351599</v>
      </c>
      <c r="D3441">
        <v>166.39999389648401</v>
      </c>
      <c r="E3441">
        <v>165.72999572753901</v>
      </c>
      <c r="F3441">
        <v>165.96000671386699</v>
      </c>
      <c r="G3441">
        <v>63090500</v>
      </c>
      <c r="H3441">
        <v>135.36143493652301</v>
      </c>
      <c r="I3441" s="1" t="str">
        <f t="shared" si="106"/>
        <v>92013</v>
      </c>
      <c r="J3441">
        <f>COUNTIFS($I$2:I3441,I3441)</f>
        <v>3</v>
      </c>
      <c r="K3441" t="b">
        <f t="shared" si="107"/>
        <v>0</v>
      </c>
    </row>
    <row r="3442" spans="1:11" x14ac:dyDescent="0.25">
      <c r="A3442">
        <v>3441</v>
      </c>
      <c r="B3442" s="1">
        <v>41523</v>
      </c>
      <c r="C3442">
        <v>166.50999450683599</v>
      </c>
      <c r="D3442">
        <v>166.97999572753901</v>
      </c>
      <c r="E3442">
        <v>164.47999572753901</v>
      </c>
      <c r="F3442">
        <v>166.03999328613301</v>
      </c>
      <c r="G3442">
        <v>159756500</v>
      </c>
      <c r="H3442">
        <v>135.42671203613301</v>
      </c>
      <c r="I3442" s="1" t="str">
        <f t="shared" si="106"/>
        <v>92013</v>
      </c>
      <c r="J3442">
        <f>COUNTIFS($I$2:I3442,I3442)</f>
        <v>4</v>
      </c>
      <c r="K3442" t="b">
        <f t="shared" si="107"/>
        <v>0</v>
      </c>
    </row>
    <row r="3443" spans="1:11" x14ac:dyDescent="0.25">
      <c r="A3443">
        <v>3442</v>
      </c>
      <c r="B3443" s="1">
        <v>41526</v>
      </c>
      <c r="C3443">
        <v>166.44999694824199</v>
      </c>
      <c r="D3443">
        <v>167.72999572753901</v>
      </c>
      <c r="E3443">
        <v>166.44999694824199</v>
      </c>
      <c r="F3443">
        <v>167.63000488281199</v>
      </c>
      <c r="G3443">
        <v>87559300</v>
      </c>
      <c r="H3443">
        <v>136.72349548339801</v>
      </c>
      <c r="I3443" s="1" t="str">
        <f t="shared" si="106"/>
        <v>92013</v>
      </c>
      <c r="J3443">
        <f>COUNTIFS($I$2:I3443,I3443)</f>
        <v>5</v>
      </c>
      <c r="K3443" t="b">
        <f t="shared" si="107"/>
        <v>0</v>
      </c>
    </row>
    <row r="3444" spans="1:11" x14ac:dyDescent="0.25">
      <c r="A3444">
        <v>3443</v>
      </c>
      <c r="B3444" s="1">
        <v>41527</v>
      </c>
      <c r="C3444">
        <v>168.63999938964801</v>
      </c>
      <c r="D3444">
        <v>168.89999389648401</v>
      </c>
      <c r="E3444">
        <v>168.25999450683599</v>
      </c>
      <c r="F3444">
        <v>168.86999511718801</v>
      </c>
      <c r="G3444">
        <v>105847200</v>
      </c>
      <c r="H3444">
        <v>137.73487854003901</v>
      </c>
      <c r="I3444" s="1" t="str">
        <f t="shared" si="106"/>
        <v>92013</v>
      </c>
      <c r="J3444">
        <f>COUNTIFS($I$2:I3444,I3444)</f>
        <v>6</v>
      </c>
      <c r="K3444" t="b">
        <f t="shared" si="107"/>
        <v>0</v>
      </c>
    </row>
    <row r="3445" spans="1:11" x14ac:dyDescent="0.25">
      <c r="A3445">
        <v>3444</v>
      </c>
      <c r="B3445" s="1">
        <v>41528</v>
      </c>
      <c r="C3445">
        <v>168.63999938964801</v>
      </c>
      <c r="D3445">
        <v>169.39999389648401</v>
      </c>
      <c r="E3445">
        <v>168.35000610351599</v>
      </c>
      <c r="F3445">
        <v>169.39999389648401</v>
      </c>
      <c r="G3445">
        <v>94545900</v>
      </c>
      <c r="H3445">
        <v>138.16714477539099</v>
      </c>
      <c r="I3445" s="1" t="str">
        <f t="shared" si="106"/>
        <v>92013</v>
      </c>
      <c r="J3445">
        <f>COUNTIFS($I$2:I3445,I3445)</f>
        <v>7</v>
      </c>
      <c r="K3445" t="b">
        <f t="shared" si="107"/>
        <v>0</v>
      </c>
    </row>
    <row r="3446" spans="1:11" x14ac:dyDescent="0.25">
      <c r="A3446">
        <v>3445</v>
      </c>
      <c r="B3446" s="1">
        <v>41529</v>
      </c>
      <c r="C3446">
        <v>169.33999633789099</v>
      </c>
      <c r="D3446">
        <v>169.55999755859401</v>
      </c>
      <c r="E3446">
        <v>168.72000122070301</v>
      </c>
      <c r="F3446">
        <v>168.94999694824199</v>
      </c>
      <c r="G3446">
        <v>83209000</v>
      </c>
      <c r="H3446">
        <v>137.80015563964801</v>
      </c>
      <c r="I3446" s="1" t="str">
        <f t="shared" si="106"/>
        <v>92013</v>
      </c>
      <c r="J3446">
        <f>COUNTIFS($I$2:I3446,I3446)</f>
        <v>8</v>
      </c>
      <c r="K3446" t="b">
        <f t="shared" si="107"/>
        <v>0</v>
      </c>
    </row>
    <row r="3447" spans="1:11" x14ac:dyDescent="0.25">
      <c r="A3447">
        <v>3446</v>
      </c>
      <c r="B3447" s="1">
        <v>41530</v>
      </c>
      <c r="C3447">
        <v>169.13000488281199</v>
      </c>
      <c r="D3447">
        <v>169.46000671386699</v>
      </c>
      <c r="E3447">
        <v>168.74000549316401</v>
      </c>
      <c r="F3447">
        <v>169.330001831055</v>
      </c>
      <c r="G3447">
        <v>72727800</v>
      </c>
      <c r="H3447">
        <v>138.11009216308599</v>
      </c>
      <c r="I3447" s="1" t="str">
        <f t="shared" si="106"/>
        <v>92013</v>
      </c>
      <c r="J3447">
        <f>COUNTIFS($I$2:I3447,I3447)</f>
        <v>9</v>
      </c>
      <c r="K3447" t="b">
        <f t="shared" si="107"/>
        <v>0</v>
      </c>
    </row>
    <row r="3448" spans="1:11" x14ac:dyDescent="0.25">
      <c r="A3448">
        <v>3447</v>
      </c>
      <c r="B3448" s="1">
        <v>41533</v>
      </c>
      <c r="C3448">
        <v>171.16000366210901</v>
      </c>
      <c r="D3448">
        <v>171.24000549316401</v>
      </c>
      <c r="E3448">
        <v>170.03999328613301</v>
      </c>
      <c r="F3448">
        <v>170.30999755859401</v>
      </c>
      <c r="G3448">
        <v>106299200</v>
      </c>
      <c r="H3448">
        <v>138.90934753418</v>
      </c>
      <c r="I3448" s="1" t="str">
        <f t="shared" si="106"/>
        <v>92013</v>
      </c>
      <c r="J3448">
        <f>COUNTIFS($I$2:I3448,I3448)</f>
        <v>10</v>
      </c>
      <c r="K3448" t="b">
        <f t="shared" si="107"/>
        <v>0</v>
      </c>
    </row>
    <row r="3449" spans="1:11" x14ac:dyDescent="0.25">
      <c r="A3449">
        <v>3448</v>
      </c>
      <c r="B3449" s="1">
        <v>41534</v>
      </c>
      <c r="C3449">
        <v>170.46000671386699</v>
      </c>
      <c r="D3449">
        <v>171.11000061035199</v>
      </c>
      <c r="E3449">
        <v>170.46000671386699</v>
      </c>
      <c r="F3449">
        <v>171.07000732421901</v>
      </c>
      <c r="G3449">
        <v>82523300</v>
      </c>
      <c r="H3449">
        <v>139.52928161621099</v>
      </c>
      <c r="I3449" s="1" t="str">
        <f t="shared" si="106"/>
        <v>92013</v>
      </c>
      <c r="J3449">
        <f>COUNTIFS($I$2:I3449,I3449)</f>
        <v>11</v>
      </c>
      <c r="K3449" t="b">
        <f t="shared" si="107"/>
        <v>0</v>
      </c>
    </row>
    <row r="3450" spans="1:11" x14ac:dyDescent="0.25">
      <c r="A3450">
        <v>3449</v>
      </c>
      <c r="B3450" s="1">
        <v>41535</v>
      </c>
      <c r="C3450">
        <v>171.00999450683599</v>
      </c>
      <c r="D3450">
        <v>173.52000427246099</v>
      </c>
      <c r="E3450">
        <v>170.580001831055</v>
      </c>
      <c r="F3450">
        <v>173.05000305175801</v>
      </c>
      <c r="G3450">
        <v>203460600</v>
      </c>
      <c r="H3450">
        <v>141.14427185058599</v>
      </c>
      <c r="I3450" s="1" t="str">
        <f t="shared" si="106"/>
        <v>92013</v>
      </c>
      <c r="J3450">
        <f>COUNTIFS($I$2:I3450,I3450)</f>
        <v>12</v>
      </c>
      <c r="K3450" t="b">
        <f t="shared" si="107"/>
        <v>0</v>
      </c>
    </row>
    <row r="3451" spans="1:11" x14ac:dyDescent="0.25">
      <c r="A3451">
        <v>3450</v>
      </c>
      <c r="B3451" s="1">
        <v>41536</v>
      </c>
      <c r="C3451">
        <v>173.52000427246099</v>
      </c>
      <c r="D3451">
        <v>173.60000610351599</v>
      </c>
      <c r="E3451">
        <v>172.58999633789099</v>
      </c>
      <c r="F3451">
        <v>172.75999450683599</v>
      </c>
      <c r="G3451">
        <v>146616900</v>
      </c>
      <c r="H3451">
        <v>140.90768432617199</v>
      </c>
      <c r="I3451" s="1" t="str">
        <f t="shared" si="106"/>
        <v>92013</v>
      </c>
      <c r="J3451">
        <f>COUNTIFS($I$2:I3451,I3451)</f>
        <v>13</v>
      </c>
      <c r="K3451" t="b">
        <f t="shared" si="107"/>
        <v>0</v>
      </c>
    </row>
    <row r="3452" spans="1:11" x14ac:dyDescent="0.25">
      <c r="A3452">
        <v>3451</v>
      </c>
      <c r="B3452" s="1">
        <v>41537</v>
      </c>
      <c r="C3452">
        <v>172.330001831055</v>
      </c>
      <c r="D3452">
        <v>172.330001831055</v>
      </c>
      <c r="E3452">
        <v>170.580001831055</v>
      </c>
      <c r="F3452">
        <v>170.72000122070301</v>
      </c>
      <c r="G3452">
        <v>132867100</v>
      </c>
      <c r="H3452">
        <v>139.92256164550801</v>
      </c>
      <c r="I3452" s="1" t="str">
        <f t="shared" si="106"/>
        <v>92013</v>
      </c>
      <c r="J3452">
        <f>COUNTIFS($I$2:I3452,I3452)</f>
        <v>14</v>
      </c>
      <c r="K3452" t="b">
        <f t="shared" si="107"/>
        <v>0</v>
      </c>
    </row>
    <row r="3453" spans="1:11" x14ac:dyDescent="0.25">
      <c r="A3453">
        <v>3452</v>
      </c>
      <c r="B3453" s="1">
        <v>41540</v>
      </c>
      <c r="C3453">
        <v>170.49000549316401</v>
      </c>
      <c r="D3453">
        <v>170.64999389648401</v>
      </c>
      <c r="E3453">
        <v>169.38999938964801</v>
      </c>
      <c r="F3453">
        <v>169.92999267578099</v>
      </c>
      <c r="G3453">
        <v>104616500</v>
      </c>
      <c r="H3453">
        <v>139.27503967285199</v>
      </c>
      <c r="I3453" s="1" t="str">
        <f t="shared" si="106"/>
        <v>92013</v>
      </c>
      <c r="J3453">
        <f>COUNTIFS($I$2:I3453,I3453)</f>
        <v>15</v>
      </c>
      <c r="K3453" t="b">
        <f t="shared" si="107"/>
        <v>0</v>
      </c>
    </row>
    <row r="3454" spans="1:11" x14ac:dyDescent="0.25">
      <c r="A3454">
        <v>3453</v>
      </c>
      <c r="B3454" s="1">
        <v>41541</v>
      </c>
      <c r="C3454">
        <v>169.89999389648401</v>
      </c>
      <c r="D3454">
        <v>170.52999877929699</v>
      </c>
      <c r="E3454">
        <v>169.21000671386699</v>
      </c>
      <c r="F3454">
        <v>169.52999877929699</v>
      </c>
      <c r="G3454">
        <v>106333100</v>
      </c>
      <c r="H3454">
        <v>138.94721984863301</v>
      </c>
      <c r="I3454" s="1" t="str">
        <f t="shared" si="106"/>
        <v>92013</v>
      </c>
      <c r="J3454">
        <f>COUNTIFS($I$2:I3454,I3454)</f>
        <v>16</v>
      </c>
      <c r="K3454" t="b">
        <f t="shared" si="107"/>
        <v>0</v>
      </c>
    </row>
    <row r="3455" spans="1:11" x14ac:dyDescent="0.25">
      <c r="A3455">
        <v>3454</v>
      </c>
      <c r="B3455" s="1">
        <v>41542</v>
      </c>
      <c r="C3455">
        <v>169.63999938964801</v>
      </c>
      <c r="D3455">
        <v>169.97999572753901</v>
      </c>
      <c r="E3455">
        <v>168.88999938964801</v>
      </c>
      <c r="F3455">
        <v>169.03999328613301</v>
      </c>
      <c r="G3455">
        <v>117306500</v>
      </c>
      <c r="H3455">
        <v>138.54560852050801</v>
      </c>
      <c r="I3455" s="1" t="str">
        <f t="shared" si="106"/>
        <v>92013</v>
      </c>
      <c r="J3455">
        <f>COUNTIFS($I$2:I3455,I3455)</f>
        <v>17</v>
      </c>
      <c r="K3455" t="b">
        <f t="shared" si="107"/>
        <v>0</v>
      </c>
    </row>
    <row r="3456" spans="1:11" x14ac:dyDescent="0.25">
      <c r="A3456">
        <v>3455</v>
      </c>
      <c r="B3456" s="1">
        <v>41543</v>
      </c>
      <c r="C3456">
        <v>169.32000732421901</v>
      </c>
      <c r="D3456">
        <v>170.169998168945</v>
      </c>
      <c r="E3456">
        <v>169.05000305175801</v>
      </c>
      <c r="F3456">
        <v>169.69000244140599</v>
      </c>
      <c r="G3456">
        <v>77146900</v>
      </c>
      <c r="H3456">
        <v>139.07838439941401</v>
      </c>
      <c r="I3456" s="1" t="str">
        <f t="shared" si="106"/>
        <v>92013</v>
      </c>
      <c r="J3456">
        <f>COUNTIFS($I$2:I3456,I3456)</f>
        <v>18</v>
      </c>
      <c r="K3456" t="b">
        <f t="shared" si="107"/>
        <v>0</v>
      </c>
    </row>
    <row r="3457" spans="1:11" x14ac:dyDescent="0.25">
      <c r="A3457">
        <v>3456</v>
      </c>
      <c r="B3457" s="1">
        <v>41544</v>
      </c>
      <c r="C3457">
        <v>168.83999633789099</v>
      </c>
      <c r="D3457">
        <v>169.13999938964801</v>
      </c>
      <c r="E3457">
        <v>168.47000122070301</v>
      </c>
      <c r="F3457">
        <v>168.91000366210901</v>
      </c>
      <c r="G3457">
        <v>99141800</v>
      </c>
      <c r="H3457">
        <v>138.43910217285199</v>
      </c>
      <c r="I3457" s="1" t="str">
        <f t="shared" si="106"/>
        <v>92013</v>
      </c>
      <c r="J3457">
        <f>COUNTIFS($I$2:I3457,I3457)</f>
        <v>19</v>
      </c>
      <c r="K3457" t="b">
        <f t="shared" si="107"/>
        <v>0</v>
      </c>
    </row>
    <row r="3458" spans="1:11" x14ac:dyDescent="0.25">
      <c r="A3458">
        <v>3457</v>
      </c>
      <c r="B3458" s="1">
        <v>41547</v>
      </c>
      <c r="C3458">
        <v>167.47999572753901</v>
      </c>
      <c r="D3458">
        <v>168.53999328613301</v>
      </c>
      <c r="E3458">
        <v>167.14999389648401</v>
      </c>
      <c r="F3458">
        <v>168.00999450683599</v>
      </c>
      <c r="G3458">
        <v>143937000</v>
      </c>
      <c r="H3458">
        <v>137.70137023925801</v>
      </c>
      <c r="I3458" s="1" t="str">
        <f t="shared" si="106"/>
        <v>92013</v>
      </c>
      <c r="J3458">
        <f>COUNTIFS($I$2:I3458,I3458)</f>
        <v>20</v>
      </c>
      <c r="K3458" t="b">
        <f t="shared" si="107"/>
        <v>0</v>
      </c>
    </row>
    <row r="3459" spans="1:11" x14ac:dyDescent="0.25">
      <c r="A3459">
        <v>3458</v>
      </c>
      <c r="B3459" s="1">
        <v>41548</v>
      </c>
      <c r="C3459">
        <v>168.13999938964801</v>
      </c>
      <c r="D3459">
        <v>169.5</v>
      </c>
      <c r="E3459">
        <v>167.97000122070301</v>
      </c>
      <c r="F3459">
        <v>169.33999633789099</v>
      </c>
      <c r="G3459">
        <v>127160000</v>
      </c>
      <c r="H3459">
        <v>138.79145812988301</v>
      </c>
      <c r="I3459" s="1" t="str">
        <f t="shared" ref="I3459:I3522" si="108">MONTH(B3459)&amp;YEAR(B3459)</f>
        <v>102013</v>
      </c>
      <c r="J3459">
        <f>COUNTIFS($I$2:I3459,I3459)</f>
        <v>1</v>
      </c>
      <c r="K3459" t="b">
        <f t="shared" ref="K3459:K3522" si="109">IF(J3459=1,TRUE(),FALSE())</f>
        <v>1</v>
      </c>
    </row>
    <row r="3460" spans="1:11" x14ac:dyDescent="0.25">
      <c r="A3460">
        <v>3459</v>
      </c>
      <c r="B3460" s="1">
        <v>41549</v>
      </c>
      <c r="C3460">
        <v>168.35000610351599</v>
      </c>
      <c r="D3460">
        <v>169.33999633789099</v>
      </c>
      <c r="E3460">
        <v>167.830001831055</v>
      </c>
      <c r="F3460">
        <v>169.17999267578099</v>
      </c>
      <c r="G3460">
        <v>113350000</v>
      </c>
      <c r="H3460">
        <v>138.66027832031199</v>
      </c>
      <c r="I3460" s="1" t="str">
        <f t="shared" si="108"/>
        <v>102013</v>
      </c>
      <c r="J3460">
        <f>COUNTIFS($I$2:I3460,I3460)</f>
        <v>2</v>
      </c>
      <c r="K3460" t="b">
        <f t="shared" si="109"/>
        <v>0</v>
      </c>
    </row>
    <row r="3461" spans="1:11" x14ac:dyDescent="0.25">
      <c r="A3461">
        <v>3460</v>
      </c>
      <c r="B3461" s="1">
        <v>41550</v>
      </c>
      <c r="C3461">
        <v>168.78999328613301</v>
      </c>
      <c r="D3461">
        <v>168.94000244140599</v>
      </c>
      <c r="E3461">
        <v>166.83999633789099</v>
      </c>
      <c r="F3461">
        <v>167.61999511718801</v>
      </c>
      <c r="G3461">
        <v>176698000</v>
      </c>
      <c r="H3461">
        <v>137.38174438476599</v>
      </c>
      <c r="I3461" s="1" t="str">
        <f t="shared" si="108"/>
        <v>102013</v>
      </c>
      <c r="J3461">
        <f>COUNTIFS($I$2:I3461,I3461)</f>
        <v>3</v>
      </c>
      <c r="K3461" t="b">
        <f t="shared" si="109"/>
        <v>0</v>
      </c>
    </row>
    <row r="3462" spans="1:11" x14ac:dyDescent="0.25">
      <c r="A3462">
        <v>3461</v>
      </c>
      <c r="B3462" s="1">
        <v>41551</v>
      </c>
      <c r="C3462">
        <v>167.75</v>
      </c>
      <c r="D3462">
        <v>169.05999755859401</v>
      </c>
      <c r="E3462">
        <v>167.52999877929699</v>
      </c>
      <c r="F3462">
        <v>168.88999938964801</v>
      </c>
      <c r="G3462">
        <v>96878000</v>
      </c>
      <c r="H3462">
        <v>138.42266845703099</v>
      </c>
      <c r="I3462" s="1" t="str">
        <f t="shared" si="108"/>
        <v>102013</v>
      </c>
      <c r="J3462">
        <f>COUNTIFS($I$2:I3462,I3462)</f>
        <v>4</v>
      </c>
      <c r="K3462" t="b">
        <f t="shared" si="109"/>
        <v>0</v>
      </c>
    </row>
    <row r="3463" spans="1:11" x14ac:dyDescent="0.25">
      <c r="A3463">
        <v>3462</v>
      </c>
      <c r="B3463" s="1">
        <v>41554</v>
      </c>
      <c r="C3463">
        <v>167.419998168945</v>
      </c>
      <c r="D3463">
        <v>168.44999694824199</v>
      </c>
      <c r="E3463">
        <v>167.25</v>
      </c>
      <c r="F3463">
        <v>167.42999267578099</v>
      </c>
      <c r="G3463">
        <v>96295000</v>
      </c>
      <c r="H3463">
        <v>137.22602844238301</v>
      </c>
      <c r="I3463" s="1" t="str">
        <f t="shared" si="108"/>
        <v>102013</v>
      </c>
      <c r="J3463">
        <f>COUNTIFS($I$2:I3463,I3463)</f>
        <v>5</v>
      </c>
      <c r="K3463" t="b">
        <f t="shared" si="109"/>
        <v>0</v>
      </c>
    </row>
    <row r="3464" spans="1:11" x14ac:dyDescent="0.25">
      <c r="A3464">
        <v>3463</v>
      </c>
      <c r="B3464" s="1">
        <v>41555</v>
      </c>
      <c r="C3464">
        <v>167.39999389648401</v>
      </c>
      <c r="D3464">
        <v>167.61999511718801</v>
      </c>
      <c r="E3464">
        <v>165.36000061035199</v>
      </c>
      <c r="F3464">
        <v>165.47999572753901</v>
      </c>
      <c r="G3464">
        <v>178015000</v>
      </c>
      <c r="H3464">
        <v>135.62780761718801</v>
      </c>
      <c r="I3464" s="1" t="str">
        <f t="shared" si="108"/>
        <v>102013</v>
      </c>
      <c r="J3464">
        <f>COUNTIFS($I$2:I3464,I3464)</f>
        <v>6</v>
      </c>
      <c r="K3464" t="b">
        <f t="shared" si="109"/>
        <v>0</v>
      </c>
    </row>
    <row r="3465" spans="1:11" x14ac:dyDescent="0.25">
      <c r="A3465">
        <v>3464</v>
      </c>
      <c r="B3465" s="1">
        <v>41556</v>
      </c>
      <c r="C3465">
        <v>165.80000305175801</v>
      </c>
      <c r="D3465">
        <v>166.19999694824199</v>
      </c>
      <c r="E3465">
        <v>164.52999877929699</v>
      </c>
      <c r="F3465">
        <v>165.60000610351599</v>
      </c>
      <c r="G3465">
        <v>168973000</v>
      </c>
      <c r="H3465">
        <v>135.72611999511699</v>
      </c>
      <c r="I3465" s="1" t="str">
        <f t="shared" si="108"/>
        <v>102013</v>
      </c>
      <c r="J3465">
        <f>COUNTIFS($I$2:I3465,I3465)</f>
        <v>7</v>
      </c>
      <c r="K3465" t="b">
        <f t="shared" si="109"/>
        <v>0</v>
      </c>
    </row>
    <row r="3466" spans="1:11" x14ac:dyDescent="0.25">
      <c r="A3466">
        <v>3465</v>
      </c>
      <c r="B3466" s="1">
        <v>41557</v>
      </c>
      <c r="C3466">
        <v>167.28999328613301</v>
      </c>
      <c r="D3466">
        <v>169.25999450683599</v>
      </c>
      <c r="E3466">
        <v>167.22999572753901</v>
      </c>
      <c r="F3466">
        <v>169.169998168945</v>
      </c>
      <c r="G3466">
        <v>195955000</v>
      </c>
      <c r="H3466">
        <v>138.65217590332</v>
      </c>
      <c r="I3466" s="1" t="str">
        <f t="shared" si="108"/>
        <v>102013</v>
      </c>
      <c r="J3466">
        <f>COUNTIFS($I$2:I3466,I3466)</f>
        <v>8</v>
      </c>
      <c r="K3466" t="b">
        <f t="shared" si="109"/>
        <v>0</v>
      </c>
    </row>
    <row r="3467" spans="1:11" x14ac:dyDescent="0.25">
      <c r="A3467">
        <v>3466</v>
      </c>
      <c r="B3467" s="1">
        <v>41558</v>
      </c>
      <c r="C3467">
        <v>168.91000366210901</v>
      </c>
      <c r="D3467">
        <v>170.32000732421901</v>
      </c>
      <c r="E3467">
        <v>168.77000427246099</v>
      </c>
      <c r="F3467">
        <v>170.25999450683599</v>
      </c>
      <c r="G3467">
        <v>105040000</v>
      </c>
      <c r="H3467">
        <v>139.545486450195</v>
      </c>
      <c r="I3467" s="1" t="str">
        <f t="shared" si="108"/>
        <v>102013</v>
      </c>
      <c r="J3467">
        <f>COUNTIFS($I$2:I3467,I3467)</f>
        <v>9</v>
      </c>
      <c r="K3467" t="b">
        <f t="shared" si="109"/>
        <v>0</v>
      </c>
    </row>
    <row r="3468" spans="1:11" x14ac:dyDescent="0.25">
      <c r="A3468">
        <v>3467</v>
      </c>
      <c r="B3468" s="1">
        <v>41561</v>
      </c>
      <c r="C3468">
        <v>169.21000671386699</v>
      </c>
      <c r="D3468">
        <v>171.080001831055</v>
      </c>
      <c r="E3468">
        <v>169.080001831055</v>
      </c>
      <c r="F3468">
        <v>170.94000244140599</v>
      </c>
      <c r="G3468">
        <v>112106000</v>
      </c>
      <c r="H3468">
        <v>140.10282897949199</v>
      </c>
      <c r="I3468" s="1" t="str">
        <f t="shared" si="108"/>
        <v>102013</v>
      </c>
      <c r="J3468">
        <f>COUNTIFS($I$2:I3468,I3468)</f>
        <v>10</v>
      </c>
      <c r="K3468" t="b">
        <f t="shared" si="109"/>
        <v>0</v>
      </c>
    </row>
    <row r="3469" spans="1:11" x14ac:dyDescent="0.25">
      <c r="A3469">
        <v>3468</v>
      </c>
      <c r="B3469" s="1">
        <v>41562</v>
      </c>
      <c r="C3469">
        <v>170.50999450683599</v>
      </c>
      <c r="D3469">
        <v>171.14999389648401</v>
      </c>
      <c r="E3469">
        <v>169.47000122070301</v>
      </c>
      <c r="F3469">
        <v>169.69999694824199</v>
      </c>
      <c r="G3469">
        <v>155485000</v>
      </c>
      <c r="H3469">
        <v>139.08653259277301</v>
      </c>
      <c r="I3469" s="1" t="str">
        <f t="shared" si="108"/>
        <v>102013</v>
      </c>
      <c r="J3469">
        <f>COUNTIFS($I$2:I3469,I3469)</f>
        <v>11</v>
      </c>
      <c r="K3469" t="b">
        <f t="shared" si="109"/>
        <v>0</v>
      </c>
    </row>
    <row r="3470" spans="1:11" x14ac:dyDescent="0.25">
      <c r="A3470">
        <v>3469</v>
      </c>
      <c r="B3470" s="1">
        <v>41563</v>
      </c>
      <c r="C3470">
        <v>170.72000122070301</v>
      </c>
      <c r="D3470">
        <v>172.16000366210901</v>
      </c>
      <c r="E3470">
        <v>170.63999938964801</v>
      </c>
      <c r="F3470">
        <v>172.07000732421901</v>
      </c>
      <c r="G3470">
        <v>161676000</v>
      </c>
      <c r="H3470">
        <v>141.02899169921901</v>
      </c>
      <c r="I3470" s="1" t="str">
        <f t="shared" si="108"/>
        <v>102013</v>
      </c>
      <c r="J3470">
        <f>COUNTIFS($I$2:I3470,I3470)</f>
        <v>12</v>
      </c>
      <c r="K3470" t="b">
        <f t="shared" si="109"/>
        <v>0</v>
      </c>
    </row>
    <row r="3471" spans="1:11" x14ac:dyDescent="0.25">
      <c r="A3471">
        <v>3470</v>
      </c>
      <c r="B3471" s="1">
        <v>41564</v>
      </c>
      <c r="C3471">
        <v>171.36999511718801</v>
      </c>
      <c r="D3471">
        <v>173.32000732421901</v>
      </c>
      <c r="E3471">
        <v>171.33999633789099</v>
      </c>
      <c r="F3471">
        <v>173.22000122070301</v>
      </c>
      <c r="G3471">
        <v>129389000</v>
      </c>
      <c r="H3471">
        <v>141.97152709960901</v>
      </c>
      <c r="I3471" s="1" t="str">
        <f t="shared" si="108"/>
        <v>102013</v>
      </c>
      <c r="J3471">
        <f>COUNTIFS($I$2:I3471,I3471)</f>
        <v>13</v>
      </c>
      <c r="K3471" t="b">
        <f t="shared" si="109"/>
        <v>0</v>
      </c>
    </row>
    <row r="3472" spans="1:11" x14ac:dyDescent="0.25">
      <c r="A3472">
        <v>3471</v>
      </c>
      <c r="B3472" s="1">
        <v>41565</v>
      </c>
      <c r="C3472">
        <v>173.86000061035199</v>
      </c>
      <c r="D3472">
        <v>174.50999450683599</v>
      </c>
      <c r="E3472">
        <v>173.50999450683599</v>
      </c>
      <c r="F3472">
        <v>174.38999938964801</v>
      </c>
      <c r="G3472">
        <v>138316000</v>
      </c>
      <c r="H3472">
        <v>142.93052673339801</v>
      </c>
      <c r="I3472" s="1" t="str">
        <f t="shared" si="108"/>
        <v>102013</v>
      </c>
      <c r="J3472">
        <f>COUNTIFS($I$2:I3472,I3472)</f>
        <v>14</v>
      </c>
      <c r="K3472" t="b">
        <f t="shared" si="109"/>
        <v>0</v>
      </c>
    </row>
    <row r="3473" spans="1:11" x14ac:dyDescent="0.25">
      <c r="A3473">
        <v>3472</v>
      </c>
      <c r="B3473" s="1">
        <v>41568</v>
      </c>
      <c r="C3473">
        <v>174.44999694824199</v>
      </c>
      <c r="D3473">
        <v>174.75</v>
      </c>
      <c r="E3473">
        <v>174.00999450683599</v>
      </c>
      <c r="F3473">
        <v>174.39999389648401</v>
      </c>
      <c r="G3473">
        <v>104104000</v>
      </c>
      <c r="H3473">
        <v>142.93870544433599</v>
      </c>
      <c r="I3473" s="1" t="str">
        <f t="shared" si="108"/>
        <v>102013</v>
      </c>
      <c r="J3473">
        <f>COUNTIFS($I$2:I3473,I3473)</f>
        <v>15</v>
      </c>
      <c r="K3473" t="b">
        <f t="shared" si="109"/>
        <v>0</v>
      </c>
    </row>
    <row r="3474" spans="1:11" x14ac:dyDescent="0.25">
      <c r="A3474">
        <v>3473</v>
      </c>
      <c r="B3474" s="1">
        <v>41569</v>
      </c>
      <c r="C3474">
        <v>174.91000366210901</v>
      </c>
      <c r="D3474">
        <v>175.92999267578099</v>
      </c>
      <c r="E3474">
        <v>174.42999267578099</v>
      </c>
      <c r="F3474">
        <v>175.41000366210901</v>
      </c>
      <c r="G3474">
        <v>126663000</v>
      </c>
      <c r="H3474">
        <v>143.76646423339801</v>
      </c>
      <c r="I3474" s="1" t="str">
        <f t="shared" si="108"/>
        <v>102013</v>
      </c>
      <c r="J3474">
        <f>COUNTIFS($I$2:I3474,I3474)</f>
        <v>16</v>
      </c>
      <c r="K3474" t="b">
        <f t="shared" si="109"/>
        <v>0</v>
      </c>
    </row>
    <row r="3475" spans="1:11" x14ac:dyDescent="0.25">
      <c r="A3475">
        <v>3474</v>
      </c>
      <c r="B3475" s="1">
        <v>41570</v>
      </c>
      <c r="C3475">
        <v>174.80999755859401</v>
      </c>
      <c r="D3475">
        <v>174.88999938964801</v>
      </c>
      <c r="E3475">
        <v>173.96000671386699</v>
      </c>
      <c r="F3475">
        <v>174.57000732421901</v>
      </c>
      <c r="G3475">
        <v>105484000</v>
      </c>
      <c r="H3475">
        <v>143.07798767089801</v>
      </c>
      <c r="I3475" s="1" t="str">
        <f t="shared" si="108"/>
        <v>102013</v>
      </c>
      <c r="J3475">
        <f>COUNTIFS($I$2:I3475,I3475)</f>
        <v>17</v>
      </c>
      <c r="K3475" t="b">
        <f t="shared" si="109"/>
        <v>0</v>
      </c>
    </row>
    <row r="3476" spans="1:11" x14ac:dyDescent="0.25">
      <c r="A3476">
        <v>3475</v>
      </c>
      <c r="B3476" s="1">
        <v>41571</v>
      </c>
      <c r="C3476">
        <v>174.919998168945</v>
      </c>
      <c r="D3476">
        <v>175.36999511718801</v>
      </c>
      <c r="E3476">
        <v>174.50999450683599</v>
      </c>
      <c r="F3476">
        <v>175.14999389648401</v>
      </c>
      <c r="G3476">
        <v>70350000</v>
      </c>
      <c r="H3476">
        <v>143.55332946777301</v>
      </c>
      <c r="I3476" s="1" t="str">
        <f t="shared" si="108"/>
        <v>102013</v>
      </c>
      <c r="J3476">
        <f>COUNTIFS($I$2:I3476,I3476)</f>
        <v>18</v>
      </c>
      <c r="K3476" t="b">
        <f t="shared" si="109"/>
        <v>0</v>
      </c>
    </row>
    <row r="3477" spans="1:11" x14ac:dyDescent="0.25">
      <c r="A3477">
        <v>3476</v>
      </c>
      <c r="B3477" s="1">
        <v>41572</v>
      </c>
      <c r="C3477">
        <v>175.50999450683599</v>
      </c>
      <c r="D3477">
        <v>176</v>
      </c>
      <c r="E3477">
        <v>175.169998168945</v>
      </c>
      <c r="F3477">
        <v>175.94999694824199</v>
      </c>
      <c r="G3477">
        <v>93625000</v>
      </c>
      <c r="H3477">
        <v>144.20907592773401</v>
      </c>
      <c r="I3477" s="1" t="str">
        <f t="shared" si="108"/>
        <v>102013</v>
      </c>
      <c r="J3477">
        <f>COUNTIFS($I$2:I3477,I3477)</f>
        <v>19</v>
      </c>
      <c r="K3477" t="b">
        <f t="shared" si="109"/>
        <v>0</v>
      </c>
    </row>
    <row r="3478" spans="1:11" x14ac:dyDescent="0.25">
      <c r="A3478">
        <v>3477</v>
      </c>
      <c r="B3478" s="1">
        <v>41575</v>
      </c>
      <c r="C3478">
        <v>175.88999938964801</v>
      </c>
      <c r="D3478">
        <v>176.47000122070301</v>
      </c>
      <c r="E3478">
        <v>175.69999694824199</v>
      </c>
      <c r="F3478">
        <v>176.22999572753901</v>
      </c>
      <c r="G3478">
        <v>84979000</v>
      </c>
      <c r="H3478">
        <v>144.438552856445</v>
      </c>
      <c r="I3478" s="1" t="str">
        <f t="shared" si="108"/>
        <v>102013</v>
      </c>
      <c r="J3478">
        <f>COUNTIFS($I$2:I3478,I3478)</f>
        <v>20</v>
      </c>
      <c r="K3478" t="b">
        <f t="shared" si="109"/>
        <v>0</v>
      </c>
    </row>
    <row r="3479" spans="1:11" x14ac:dyDescent="0.25">
      <c r="A3479">
        <v>3478</v>
      </c>
      <c r="B3479" s="1">
        <v>41576</v>
      </c>
      <c r="C3479">
        <v>176.63000488281199</v>
      </c>
      <c r="D3479">
        <v>177.24000549316401</v>
      </c>
      <c r="E3479">
        <v>176.38000488281199</v>
      </c>
      <c r="F3479">
        <v>177.169998168945</v>
      </c>
      <c r="G3479">
        <v>87401000</v>
      </c>
      <c r="H3479">
        <v>145.20895385742199</v>
      </c>
      <c r="I3479" s="1" t="str">
        <f t="shared" si="108"/>
        <v>102013</v>
      </c>
      <c r="J3479">
        <f>COUNTIFS($I$2:I3479,I3479)</f>
        <v>21</v>
      </c>
      <c r="K3479" t="b">
        <f t="shared" si="109"/>
        <v>0</v>
      </c>
    </row>
    <row r="3480" spans="1:11" x14ac:dyDescent="0.25">
      <c r="A3480">
        <v>3479</v>
      </c>
      <c r="B3480" s="1">
        <v>41577</v>
      </c>
      <c r="C3480">
        <v>177.38000488281199</v>
      </c>
      <c r="D3480">
        <v>177.50999450683599</v>
      </c>
      <c r="E3480">
        <v>175.66000366210901</v>
      </c>
      <c r="F3480">
        <v>176.28999328613301</v>
      </c>
      <c r="G3480">
        <v>140002000</v>
      </c>
      <c r="H3480">
        <v>144.48768615722699</v>
      </c>
      <c r="I3480" s="1" t="str">
        <f t="shared" si="108"/>
        <v>102013</v>
      </c>
      <c r="J3480">
        <f>COUNTIFS($I$2:I3480,I3480)</f>
        <v>22</v>
      </c>
      <c r="K3480" t="b">
        <f t="shared" si="109"/>
        <v>0</v>
      </c>
    </row>
    <row r="3481" spans="1:11" x14ac:dyDescent="0.25">
      <c r="A3481">
        <v>3480</v>
      </c>
      <c r="B3481" s="1">
        <v>41578</v>
      </c>
      <c r="C3481">
        <v>176.14999389648401</v>
      </c>
      <c r="D3481">
        <v>176.88999938964801</v>
      </c>
      <c r="E3481">
        <v>175.52999877929699</v>
      </c>
      <c r="F3481">
        <v>175.78999328613301</v>
      </c>
      <c r="G3481">
        <v>133795000</v>
      </c>
      <c r="H3481">
        <v>144.07791137695301</v>
      </c>
      <c r="I3481" s="1" t="str">
        <f t="shared" si="108"/>
        <v>102013</v>
      </c>
      <c r="J3481">
        <f>COUNTIFS($I$2:I3481,I3481)</f>
        <v>23</v>
      </c>
      <c r="K3481" t="b">
        <f t="shared" si="109"/>
        <v>0</v>
      </c>
    </row>
    <row r="3482" spans="1:11" x14ac:dyDescent="0.25">
      <c r="A3482">
        <v>3481</v>
      </c>
      <c r="B3482" s="1">
        <v>41579</v>
      </c>
      <c r="C3482">
        <v>176.02000427246099</v>
      </c>
      <c r="D3482">
        <v>176.61000061035199</v>
      </c>
      <c r="E3482">
        <v>175.22000122070301</v>
      </c>
      <c r="F3482">
        <v>176.21000671386699</v>
      </c>
      <c r="G3482">
        <v>142805000</v>
      </c>
      <c r="H3482">
        <v>144.42213439941401</v>
      </c>
      <c r="I3482" s="1" t="str">
        <f t="shared" si="108"/>
        <v>112013</v>
      </c>
      <c r="J3482">
        <f>COUNTIFS($I$2:I3482,I3482)</f>
        <v>1</v>
      </c>
      <c r="K3482" t="b">
        <f t="shared" si="109"/>
        <v>1</v>
      </c>
    </row>
    <row r="3483" spans="1:11" x14ac:dyDescent="0.25">
      <c r="A3483">
        <v>3482</v>
      </c>
      <c r="B3483" s="1">
        <v>41582</v>
      </c>
      <c r="C3483">
        <v>176.69000244140599</v>
      </c>
      <c r="D3483">
        <v>176.89999389648401</v>
      </c>
      <c r="E3483">
        <v>175.97999572753901</v>
      </c>
      <c r="F3483">
        <v>176.830001831055</v>
      </c>
      <c r="G3483">
        <v>85677000</v>
      </c>
      <c r="H3483">
        <v>144.93031311035199</v>
      </c>
      <c r="I3483" s="1" t="str">
        <f t="shared" si="108"/>
        <v>112013</v>
      </c>
      <c r="J3483">
        <f>COUNTIFS($I$2:I3483,I3483)</f>
        <v>2</v>
      </c>
      <c r="K3483" t="b">
        <f t="shared" si="109"/>
        <v>0</v>
      </c>
    </row>
    <row r="3484" spans="1:11" x14ac:dyDescent="0.25">
      <c r="A3484">
        <v>3483</v>
      </c>
      <c r="B3484" s="1">
        <v>41583</v>
      </c>
      <c r="C3484">
        <v>176.13999938964801</v>
      </c>
      <c r="D3484">
        <v>176.75</v>
      </c>
      <c r="E3484">
        <v>175.57000732421901</v>
      </c>
      <c r="F3484">
        <v>176.27000427246099</v>
      </c>
      <c r="G3484">
        <v>85825000</v>
      </c>
      <c r="H3484">
        <v>144.47131347656199</v>
      </c>
      <c r="I3484" s="1" t="str">
        <f t="shared" si="108"/>
        <v>112013</v>
      </c>
      <c r="J3484">
        <f>COUNTIFS($I$2:I3484,I3484)</f>
        <v>3</v>
      </c>
      <c r="K3484" t="b">
        <f t="shared" si="109"/>
        <v>0</v>
      </c>
    </row>
    <row r="3485" spans="1:11" x14ac:dyDescent="0.25">
      <c r="A3485">
        <v>3484</v>
      </c>
      <c r="B3485" s="1">
        <v>41584</v>
      </c>
      <c r="C3485">
        <v>177.02999877929699</v>
      </c>
      <c r="D3485">
        <v>177.5</v>
      </c>
      <c r="E3485">
        <v>176.53999328613301</v>
      </c>
      <c r="F3485">
        <v>177.169998168945</v>
      </c>
      <c r="G3485">
        <v>87348000</v>
      </c>
      <c r="H3485">
        <v>145.20895385742199</v>
      </c>
      <c r="I3485" s="1" t="str">
        <f t="shared" si="108"/>
        <v>112013</v>
      </c>
      <c r="J3485">
        <f>COUNTIFS($I$2:I3485,I3485)</f>
        <v>4</v>
      </c>
      <c r="K3485" t="b">
        <f t="shared" si="109"/>
        <v>0</v>
      </c>
    </row>
    <row r="3486" spans="1:11" x14ac:dyDescent="0.25">
      <c r="A3486">
        <v>3485</v>
      </c>
      <c r="B3486" s="1">
        <v>41585</v>
      </c>
      <c r="C3486">
        <v>177.5</v>
      </c>
      <c r="D3486">
        <v>177.63999938964801</v>
      </c>
      <c r="E3486">
        <v>174.75999450683599</v>
      </c>
      <c r="F3486">
        <v>174.92999267578099</v>
      </c>
      <c r="G3486" s="9">
        <v>157000000</v>
      </c>
      <c r="H3486">
        <v>143.373046875</v>
      </c>
      <c r="I3486" s="1" t="str">
        <f t="shared" si="108"/>
        <v>112013</v>
      </c>
      <c r="J3486">
        <f>COUNTIFS($I$2:I3486,I3486)</f>
        <v>5</v>
      </c>
      <c r="K3486" t="b">
        <f t="shared" si="109"/>
        <v>0</v>
      </c>
    </row>
    <row r="3487" spans="1:11" x14ac:dyDescent="0.25">
      <c r="A3487">
        <v>3486</v>
      </c>
      <c r="B3487" s="1">
        <v>41586</v>
      </c>
      <c r="C3487">
        <v>174.86999511718801</v>
      </c>
      <c r="D3487">
        <v>177.30999755859401</v>
      </c>
      <c r="E3487">
        <v>174.85000610351599</v>
      </c>
      <c r="F3487">
        <v>177.28999328613301</v>
      </c>
      <c r="G3487">
        <v>136713000</v>
      </c>
      <c r="H3487">
        <v>145.30729675293</v>
      </c>
      <c r="I3487" s="1" t="str">
        <f t="shared" si="108"/>
        <v>112013</v>
      </c>
      <c r="J3487">
        <f>COUNTIFS($I$2:I3487,I3487)</f>
        <v>6</v>
      </c>
      <c r="K3487" t="b">
        <f t="shared" si="109"/>
        <v>0</v>
      </c>
    </row>
    <row r="3488" spans="1:11" x14ac:dyDescent="0.25">
      <c r="A3488">
        <v>3487</v>
      </c>
      <c r="B3488" s="1">
        <v>41589</v>
      </c>
      <c r="C3488">
        <v>177.11999511718801</v>
      </c>
      <c r="D3488">
        <v>177.52999877929699</v>
      </c>
      <c r="E3488">
        <v>176.91000366210901</v>
      </c>
      <c r="F3488">
        <v>177.32000732421901</v>
      </c>
      <c r="G3488">
        <v>62614000</v>
      </c>
      <c r="H3488">
        <v>145.33193969726599</v>
      </c>
      <c r="I3488" s="1" t="str">
        <f t="shared" si="108"/>
        <v>112013</v>
      </c>
      <c r="J3488">
        <f>COUNTIFS($I$2:I3488,I3488)</f>
        <v>7</v>
      </c>
      <c r="K3488" t="b">
        <f t="shared" si="109"/>
        <v>0</v>
      </c>
    </row>
    <row r="3489" spans="1:11" x14ac:dyDescent="0.25">
      <c r="A3489">
        <v>3488</v>
      </c>
      <c r="B3489" s="1">
        <v>41590</v>
      </c>
      <c r="C3489">
        <v>176.94000244140599</v>
      </c>
      <c r="D3489">
        <v>177.36000061035199</v>
      </c>
      <c r="E3489">
        <v>176.36999511718801</v>
      </c>
      <c r="F3489">
        <v>176.96000671386699</v>
      </c>
      <c r="G3489">
        <v>83990000</v>
      </c>
      <c r="H3489">
        <v>145.03677368164099</v>
      </c>
      <c r="I3489" s="1" t="str">
        <f t="shared" si="108"/>
        <v>112013</v>
      </c>
      <c r="J3489">
        <f>COUNTIFS($I$2:I3489,I3489)</f>
        <v>8</v>
      </c>
      <c r="K3489" t="b">
        <f t="shared" si="109"/>
        <v>0</v>
      </c>
    </row>
    <row r="3490" spans="1:11" x14ac:dyDescent="0.25">
      <c r="A3490">
        <v>3489</v>
      </c>
      <c r="B3490" s="1">
        <v>41591</v>
      </c>
      <c r="C3490">
        <v>176.08999633789099</v>
      </c>
      <c r="D3490">
        <v>178.42999267578099</v>
      </c>
      <c r="E3490">
        <v>176.08999633789099</v>
      </c>
      <c r="F3490">
        <v>178.38000488281199</v>
      </c>
      <c r="G3490">
        <v>103844000</v>
      </c>
      <c r="H3490">
        <v>146.20066833496099</v>
      </c>
      <c r="I3490" s="1" t="str">
        <f t="shared" si="108"/>
        <v>112013</v>
      </c>
      <c r="J3490">
        <f>COUNTIFS($I$2:I3490,I3490)</f>
        <v>9</v>
      </c>
      <c r="K3490" t="b">
        <f t="shared" si="109"/>
        <v>0</v>
      </c>
    </row>
    <row r="3491" spans="1:11" x14ac:dyDescent="0.25">
      <c r="A3491">
        <v>3490</v>
      </c>
      <c r="B3491" s="1">
        <v>41592</v>
      </c>
      <c r="C3491">
        <v>178.53999328613301</v>
      </c>
      <c r="D3491">
        <v>179.419998168945</v>
      </c>
      <c r="E3491">
        <v>178.25</v>
      </c>
      <c r="F3491">
        <v>179.27000427246099</v>
      </c>
      <c r="G3491">
        <v>103435000</v>
      </c>
      <c r="H3491">
        <v>146.93011474609401</v>
      </c>
      <c r="I3491" s="1" t="str">
        <f t="shared" si="108"/>
        <v>112013</v>
      </c>
      <c r="J3491">
        <f>COUNTIFS($I$2:I3491,I3491)</f>
        <v>10</v>
      </c>
      <c r="K3491" t="b">
        <f t="shared" si="109"/>
        <v>0</v>
      </c>
    </row>
    <row r="3492" spans="1:11" x14ac:dyDescent="0.25">
      <c r="A3492">
        <v>3491</v>
      </c>
      <c r="B3492" s="1">
        <v>41593</v>
      </c>
      <c r="C3492">
        <v>179.55999755859401</v>
      </c>
      <c r="D3492">
        <v>180.11999511718801</v>
      </c>
      <c r="E3492">
        <v>179.330001831055</v>
      </c>
      <c r="F3492">
        <v>180.05000305175801</v>
      </c>
      <c r="G3492">
        <v>102818000</v>
      </c>
      <c r="H3492">
        <v>147.56939697265599</v>
      </c>
      <c r="I3492" s="1" t="str">
        <f t="shared" si="108"/>
        <v>112013</v>
      </c>
      <c r="J3492">
        <f>COUNTIFS($I$2:I3492,I3492)</f>
        <v>11</v>
      </c>
      <c r="K3492" t="b">
        <f t="shared" si="109"/>
        <v>0</v>
      </c>
    </row>
    <row r="3493" spans="1:11" x14ac:dyDescent="0.25">
      <c r="A3493">
        <v>3492</v>
      </c>
      <c r="B3493" s="1">
        <v>41596</v>
      </c>
      <c r="C3493">
        <v>180.35000610351599</v>
      </c>
      <c r="D3493">
        <v>180.5</v>
      </c>
      <c r="E3493">
        <v>179.02000427246099</v>
      </c>
      <c r="F3493">
        <v>179.419998168945</v>
      </c>
      <c r="G3493">
        <v>104796000</v>
      </c>
      <c r="H3493">
        <v>147.05307006835901</v>
      </c>
      <c r="I3493" s="1" t="str">
        <f t="shared" si="108"/>
        <v>112013</v>
      </c>
      <c r="J3493">
        <f>COUNTIFS($I$2:I3493,I3493)</f>
        <v>12</v>
      </c>
      <c r="K3493" t="b">
        <f t="shared" si="109"/>
        <v>0</v>
      </c>
    </row>
    <row r="3494" spans="1:11" x14ac:dyDescent="0.25">
      <c r="A3494">
        <v>3493</v>
      </c>
      <c r="B3494" s="1">
        <v>41597</v>
      </c>
      <c r="C3494">
        <v>179.330001831055</v>
      </c>
      <c r="D3494">
        <v>179.86999511718801</v>
      </c>
      <c r="E3494">
        <v>178.72000122070301</v>
      </c>
      <c r="F3494">
        <v>179.02999877929699</v>
      </c>
      <c r="G3494">
        <v>93891000</v>
      </c>
      <c r="H3494">
        <v>146.73344421386699</v>
      </c>
      <c r="I3494" s="1" t="str">
        <f t="shared" si="108"/>
        <v>112013</v>
      </c>
      <c r="J3494">
        <f>COUNTIFS($I$2:I3494,I3494)</f>
        <v>13</v>
      </c>
      <c r="K3494" t="b">
        <f t="shared" si="109"/>
        <v>0</v>
      </c>
    </row>
    <row r="3495" spans="1:11" x14ac:dyDescent="0.25">
      <c r="A3495">
        <v>3494</v>
      </c>
      <c r="B3495" s="1">
        <v>41598</v>
      </c>
      <c r="C3495">
        <v>179.38999938964801</v>
      </c>
      <c r="D3495">
        <v>179.92999267578099</v>
      </c>
      <c r="E3495">
        <v>177.97999572753901</v>
      </c>
      <c r="F3495">
        <v>178.47000122070301</v>
      </c>
      <c r="G3495">
        <v>124909000</v>
      </c>
      <c r="H3495">
        <v>146.27444458007801</v>
      </c>
      <c r="I3495" s="1" t="str">
        <f t="shared" si="108"/>
        <v>112013</v>
      </c>
      <c r="J3495">
        <f>COUNTIFS($I$2:I3495,I3495)</f>
        <v>14</v>
      </c>
      <c r="K3495" t="b">
        <f t="shared" si="109"/>
        <v>0</v>
      </c>
    </row>
    <row r="3496" spans="1:11" x14ac:dyDescent="0.25">
      <c r="A3496">
        <v>3495</v>
      </c>
      <c r="B3496" s="1">
        <v>41599</v>
      </c>
      <c r="C3496">
        <v>178.97000122070301</v>
      </c>
      <c r="D3496">
        <v>180.05000305175801</v>
      </c>
      <c r="E3496">
        <v>178.86000061035199</v>
      </c>
      <c r="F3496">
        <v>179.91000366210901</v>
      </c>
      <c r="G3496">
        <v>92841000</v>
      </c>
      <c r="H3496">
        <v>147.454666137695</v>
      </c>
      <c r="I3496" s="1" t="str">
        <f t="shared" si="108"/>
        <v>112013</v>
      </c>
      <c r="J3496">
        <f>COUNTIFS($I$2:I3496,I3496)</f>
        <v>15</v>
      </c>
      <c r="K3496" t="b">
        <f t="shared" si="109"/>
        <v>0</v>
      </c>
    </row>
    <row r="3497" spans="1:11" x14ac:dyDescent="0.25">
      <c r="A3497">
        <v>3496</v>
      </c>
      <c r="B3497" s="1">
        <v>41600</v>
      </c>
      <c r="C3497">
        <v>179.97999572753901</v>
      </c>
      <c r="D3497">
        <v>180.830001831055</v>
      </c>
      <c r="E3497">
        <v>179.77000427246099</v>
      </c>
      <c r="F3497">
        <v>180.80999755859401</v>
      </c>
      <c r="G3497">
        <v>81296000</v>
      </c>
      <c r="H3497">
        <v>148.19233703613301</v>
      </c>
      <c r="I3497" s="1" t="str">
        <f t="shared" si="108"/>
        <v>112013</v>
      </c>
      <c r="J3497">
        <f>COUNTIFS($I$2:I3497,I3497)</f>
        <v>16</v>
      </c>
      <c r="K3497" t="b">
        <f t="shared" si="109"/>
        <v>0</v>
      </c>
    </row>
    <row r="3498" spans="1:11" x14ac:dyDescent="0.25">
      <c r="A3498">
        <v>3497</v>
      </c>
      <c r="B3498" s="1">
        <v>41603</v>
      </c>
      <c r="C3498">
        <v>181.13000488281199</v>
      </c>
      <c r="D3498">
        <v>181.169998168945</v>
      </c>
      <c r="E3498">
        <v>180.36999511718801</v>
      </c>
      <c r="F3498">
        <v>180.63000488281199</v>
      </c>
      <c r="G3498">
        <v>79486000</v>
      </c>
      <c r="H3498">
        <v>148.04481506347699</v>
      </c>
      <c r="I3498" s="1" t="str">
        <f t="shared" si="108"/>
        <v>112013</v>
      </c>
      <c r="J3498">
        <f>COUNTIFS($I$2:I3498,I3498)</f>
        <v>17</v>
      </c>
      <c r="K3498" t="b">
        <f t="shared" si="109"/>
        <v>0</v>
      </c>
    </row>
    <row r="3499" spans="1:11" x14ac:dyDescent="0.25">
      <c r="A3499">
        <v>3498</v>
      </c>
      <c r="B3499" s="1">
        <v>41604</v>
      </c>
      <c r="C3499">
        <v>180.72000122070301</v>
      </c>
      <c r="D3499">
        <v>181.22000122070301</v>
      </c>
      <c r="E3499">
        <v>180.41000366210901</v>
      </c>
      <c r="F3499">
        <v>180.67999267578099</v>
      </c>
      <c r="G3499">
        <v>86994000</v>
      </c>
      <c r="H3499">
        <v>148.08575439453099</v>
      </c>
      <c r="I3499" s="1" t="str">
        <f t="shared" si="108"/>
        <v>112013</v>
      </c>
      <c r="J3499">
        <f>COUNTIFS($I$2:I3499,I3499)</f>
        <v>18</v>
      </c>
      <c r="K3499" t="b">
        <f t="shared" si="109"/>
        <v>0</v>
      </c>
    </row>
    <row r="3500" spans="1:11" x14ac:dyDescent="0.25">
      <c r="A3500">
        <v>3499</v>
      </c>
      <c r="B3500" s="1">
        <v>41605</v>
      </c>
      <c r="C3500">
        <v>180.86999511718801</v>
      </c>
      <c r="D3500">
        <v>181.24000549316401</v>
      </c>
      <c r="E3500">
        <v>180.64999389648401</v>
      </c>
      <c r="F3500">
        <v>181.11999511718801</v>
      </c>
      <c r="G3500">
        <v>58800000</v>
      </c>
      <c r="H3500">
        <v>148.44641113281199</v>
      </c>
      <c r="I3500" s="1" t="str">
        <f t="shared" si="108"/>
        <v>112013</v>
      </c>
      <c r="J3500">
        <f>COUNTIFS($I$2:I3500,I3500)</f>
        <v>19</v>
      </c>
      <c r="K3500" t="b">
        <f t="shared" si="109"/>
        <v>0</v>
      </c>
    </row>
    <row r="3501" spans="1:11" x14ac:dyDescent="0.25">
      <c r="A3501">
        <v>3500</v>
      </c>
      <c r="B3501" s="1">
        <v>41607</v>
      </c>
      <c r="C3501">
        <v>181.32000732421901</v>
      </c>
      <c r="D3501">
        <v>181.75</v>
      </c>
      <c r="E3501">
        <v>180.80000305175801</v>
      </c>
      <c r="F3501">
        <v>181</v>
      </c>
      <c r="G3501">
        <v>55870900</v>
      </c>
      <c r="H3501">
        <v>148.34799194335901</v>
      </c>
      <c r="I3501" s="1" t="str">
        <f t="shared" si="108"/>
        <v>112013</v>
      </c>
      <c r="J3501">
        <f>COUNTIFS($I$2:I3501,I3501)</f>
        <v>20</v>
      </c>
      <c r="K3501" t="b">
        <f t="shared" si="109"/>
        <v>0</v>
      </c>
    </row>
    <row r="3502" spans="1:11" x14ac:dyDescent="0.25">
      <c r="A3502">
        <v>3501</v>
      </c>
      <c r="B3502" s="1">
        <v>41610</v>
      </c>
      <c r="C3502">
        <v>181.08999633789099</v>
      </c>
      <c r="D3502">
        <v>181.42999267578099</v>
      </c>
      <c r="E3502">
        <v>180.25</v>
      </c>
      <c r="F3502">
        <v>180.52999877929699</v>
      </c>
      <c r="G3502">
        <v>99726000</v>
      </c>
      <c r="H3502">
        <v>147.96279907226599</v>
      </c>
      <c r="I3502" s="1" t="str">
        <f t="shared" si="108"/>
        <v>122013</v>
      </c>
      <c r="J3502">
        <f>COUNTIFS($I$2:I3502,I3502)</f>
        <v>1</v>
      </c>
      <c r="K3502" t="b">
        <f t="shared" si="109"/>
        <v>1</v>
      </c>
    </row>
    <row r="3503" spans="1:11" x14ac:dyDescent="0.25">
      <c r="A3503">
        <v>3502</v>
      </c>
      <c r="B3503" s="1">
        <v>41611</v>
      </c>
      <c r="C3503">
        <v>179.94000244140599</v>
      </c>
      <c r="D3503">
        <v>180.38999938964801</v>
      </c>
      <c r="E3503">
        <v>179.169998168945</v>
      </c>
      <c r="F3503">
        <v>179.75</v>
      </c>
      <c r="G3503">
        <v>116563000</v>
      </c>
      <c r="H3503">
        <v>147.32347106933599</v>
      </c>
      <c r="I3503" s="1" t="str">
        <f t="shared" si="108"/>
        <v>122013</v>
      </c>
      <c r="J3503">
        <f>COUNTIFS($I$2:I3503,I3503)</f>
        <v>2</v>
      </c>
      <c r="K3503" t="b">
        <f t="shared" si="109"/>
        <v>0</v>
      </c>
    </row>
    <row r="3504" spans="1:11" x14ac:dyDescent="0.25">
      <c r="A3504">
        <v>3503</v>
      </c>
      <c r="B3504" s="1">
        <v>41612</v>
      </c>
      <c r="C3504">
        <v>179.10000610351599</v>
      </c>
      <c r="D3504">
        <v>180.47999572753901</v>
      </c>
      <c r="E3504">
        <v>178.35000610351599</v>
      </c>
      <c r="F3504">
        <v>179.72999572753901</v>
      </c>
      <c r="G3504">
        <v>123033000</v>
      </c>
      <c r="H3504">
        <v>147.30715942382801</v>
      </c>
      <c r="I3504" s="1" t="str">
        <f t="shared" si="108"/>
        <v>122013</v>
      </c>
      <c r="J3504">
        <f>COUNTIFS($I$2:I3504,I3504)</f>
        <v>3</v>
      </c>
      <c r="K3504" t="b">
        <f t="shared" si="109"/>
        <v>0</v>
      </c>
    </row>
    <row r="3505" spans="1:11" x14ac:dyDescent="0.25">
      <c r="A3505">
        <v>3504</v>
      </c>
      <c r="B3505" s="1">
        <v>41613</v>
      </c>
      <c r="C3505">
        <v>179.41000366210901</v>
      </c>
      <c r="D3505">
        <v>179.74000549316401</v>
      </c>
      <c r="E3505">
        <v>178.77000427246099</v>
      </c>
      <c r="F3505">
        <v>178.94000244140599</v>
      </c>
      <c r="G3505">
        <v>106934000</v>
      </c>
      <c r="H3505">
        <v>146.65968322753901</v>
      </c>
      <c r="I3505" s="1" t="str">
        <f t="shared" si="108"/>
        <v>122013</v>
      </c>
      <c r="J3505">
        <f>COUNTIFS($I$2:I3505,I3505)</f>
        <v>4</v>
      </c>
      <c r="K3505" t="b">
        <f t="shared" si="109"/>
        <v>0</v>
      </c>
    </row>
    <row r="3506" spans="1:11" x14ac:dyDescent="0.25">
      <c r="A3506">
        <v>3505</v>
      </c>
      <c r="B3506" s="1">
        <v>41614</v>
      </c>
      <c r="C3506">
        <v>180.669998168945</v>
      </c>
      <c r="D3506">
        <v>181.11000061035199</v>
      </c>
      <c r="E3506">
        <v>180.14999389648401</v>
      </c>
      <c r="F3506">
        <v>180.94000244140599</v>
      </c>
      <c r="G3506">
        <v>127728000</v>
      </c>
      <c r="H3506">
        <v>148.29887390136699</v>
      </c>
      <c r="I3506" s="1" t="str">
        <f t="shared" si="108"/>
        <v>122013</v>
      </c>
      <c r="J3506">
        <f>COUNTIFS($I$2:I3506,I3506)</f>
        <v>5</v>
      </c>
      <c r="K3506" t="b">
        <f t="shared" si="109"/>
        <v>0</v>
      </c>
    </row>
    <row r="3507" spans="1:11" x14ac:dyDescent="0.25">
      <c r="A3507">
        <v>3506</v>
      </c>
      <c r="B3507" s="1">
        <v>41617</v>
      </c>
      <c r="C3507">
        <v>181.47000122070301</v>
      </c>
      <c r="D3507">
        <v>181.669998168945</v>
      </c>
      <c r="E3507">
        <v>181.16000366210901</v>
      </c>
      <c r="F3507">
        <v>181.39999389648401</v>
      </c>
      <c r="G3507">
        <v>70124000</v>
      </c>
      <c r="H3507">
        <v>148.67588806152301</v>
      </c>
      <c r="I3507" s="1" t="str">
        <f t="shared" si="108"/>
        <v>122013</v>
      </c>
      <c r="J3507">
        <f>COUNTIFS($I$2:I3507,I3507)</f>
        <v>6</v>
      </c>
      <c r="K3507" t="b">
        <f t="shared" si="109"/>
        <v>0</v>
      </c>
    </row>
    <row r="3508" spans="1:11" x14ac:dyDescent="0.25">
      <c r="A3508">
        <v>3507</v>
      </c>
      <c r="B3508" s="1">
        <v>41618</v>
      </c>
      <c r="C3508">
        <v>180.97999572753901</v>
      </c>
      <c r="D3508">
        <v>181.36000061035199</v>
      </c>
      <c r="E3508">
        <v>180.63999938964801</v>
      </c>
      <c r="F3508">
        <v>180.75</v>
      </c>
      <c r="G3508">
        <v>80976000</v>
      </c>
      <c r="H3508">
        <v>148.14311218261699</v>
      </c>
      <c r="I3508" s="1" t="str">
        <f t="shared" si="108"/>
        <v>122013</v>
      </c>
      <c r="J3508">
        <f>COUNTIFS($I$2:I3508,I3508)</f>
        <v>7</v>
      </c>
      <c r="K3508" t="b">
        <f t="shared" si="109"/>
        <v>0</v>
      </c>
    </row>
    <row r="3509" spans="1:11" x14ac:dyDescent="0.25">
      <c r="A3509">
        <v>3508</v>
      </c>
      <c r="B3509" s="1">
        <v>41619</v>
      </c>
      <c r="C3509">
        <v>180.82000732421901</v>
      </c>
      <c r="D3509">
        <v>180.85000610351599</v>
      </c>
      <c r="E3509">
        <v>178.5</v>
      </c>
      <c r="F3509">
        <v>178.72000122070301</v>
      </c>
      <c r="G3509">
        <v>130591000</v>
      </c>
      <c r="H3509">
        <v>146.47933959960901</v>
      </c>
      <c r="I3509" s="1" t="str">
        <f t="shared" si="108"/>
        <v>122013</v>
      </c>
      <c r="J3509">
        <f>COUNTIFS($I$2:I3509,I3509)</f>
        <v>8</v>
      </c>
      <c r="K3509" t="b">
        <f t="shared" si="109"/>
        <v>0</v>
      </c>
    </row>
    <row r="3510" spans="1:11" x14ac:dyDescent="0.25">
      <c r="A3510">
        <v>3509</v>
      </c>
      <c r="B3510" s="1">
        <v>41620</v>
      </c>
      <c r="C3510">
        <v>178.63999938964801</v>
      </c>
      <c r="D3510">
        <v>178.86000061035199</v>
      </c>
      <c r="E3510">
        <v>177.75999450683599</v>
      </c>
      <c r="F3510">
        <v>178.13000488281199</v>
      </c>
      <c r="G3510">
        <v>115565000</v>
      </c>
      <c r="H3510">
        <v>145.99575805664099</v>
      </c>
      <c r="I3510" s="1" t="str">
        <f t="shared" si="108"/>
        <v>122013</v>
      </c>
      <c r="J3510">
        <f>COUNTIFS($I$2:I3510,I3510)</f>
        <v>9</v>
      </c>
      <c r="K3510" t="b">
        <f t="shared" si="109"/>
        <v>0</v>
      </c>
    </row>
    <row r="3511" spans="1:11" x14ac:dyDescent="0.25">
      <c r="A3511">
        <v>3510</v>
      </c>
      <c r="B3511" s="1">
        <v>41621</v>
      </c>
      <c r="C3511">
        <v>178.5</v>
      </c>
      <c r="D3511">
        <v>178.66000366210901</v>
      </c>
      <c r="E3511">
        <v>177.77000427246099</v>
      </c>
      <c r="F3511">
        <v>178.11000061035199</v>
      </c>
      <c r="G3511">
        <v>107808000</v>
      </c>
      <c r="H3511">
        <v>145.97935485839801</v>
      </c>
      <c r="I3511" s="1" t="str">
        <f t="shared" si="108"/>
        <v>122013</v>
      </c>
      <c r="J3511">
        <f>COUNTIFS($I$2:I3511,I3511)</f>
        <v>10</v>
      </c>
      <c r="K3511" t="b">
        <f t="shared" si="109"/>
        <v>0</v>
      </c>
    </row>
    <row r="3512" spans="1:11" x14ac:dyDescent="0.25">
      <c r="A3512">
        <v>3511</v>
      </c>
      <c r="B3512" s="1">
        <v>41624</v>
      </c>
      <c r="C3512">
        <v>178.94999694824199</v>
      </c>
      <c r="D3512">
        <v>179.80999755859401</v>
      </c>
      <c r="E3512">
        <v>178.89999389648401</v>
      </c>
      <c r="F3512">
        <v>179.22000122070301</v>
      </c>
      <c r="G3512">
        <v>96195000</v>
      </c>
      <c r="H3512">
        <v>146.88912963867199</v>
      </c>
      <c r="I3512" s="1" t="str">
        <f t="shared" si="108"/>
        <v>122013</v>
      </c>
      <c r="J3512">
        <f>COUNTIFS($I$2:I3512,I3512)</f>
        <v>11</v>
      </c>
      <c r="K3512" t="b">
        <f t="shared" si="109"/>
        <v>0</v>
      </c>
    </row>
    <row r="3513" spans="1:11" x14ac:dyDescent="0.25">
      <c r="A3513">
        <v>3512</v>
      </c>
      <c r="B3513" s="1">
        <v>41625</v>
      </c>
      <c r="C3513">
        <v>179.38000488281199</v>
      </c>
      <c r="D3513">
        <v>179.41000366210901</v>
      </c>
      <c r="E3513">
        <v>178.25</v>
      </c>
      <c r="F3513">
        <v>178.64999389648401</v>
      </c>
      <c r="G3513">
        <v>89886000</v>
      </c>
      <c r="H3513">
        <v>146.42199707031199</v>
      </c>
      <c r="I3513" s="1" t="str">
        <f t="shared" si="108"/>
        <v>122013</v>
      </c>
      <c r="J3513">
        <f>COUNTIFS($I$2:I3513,I3513)</f>
        <v>12</v>
      </c>
      <c r="K3513" t="b">
        <f t="shared" si="109"/>
        <v>0</v>
      </c>
    </row>
    <row r="3514" spans="1:11" x14ac:dyDescent="0.25">
      <c r="A3514">
        <v>3513</v>
      </c>
      <c r="B3514" s="1">
        <v>41626</v>
      </c>
      <c r="C3514">
        <v>178.919998168945</v>
      </c>
      <c r="D3514">
        <v>181.72999572753901</v>
      </c>
      <c r="E3514">
        <v>177.32000732421901</v>
      </c>
      <c r="F3514">
        <v>181.69999694824199</v>
      </c>
      <c r="G3514">
        <v>234906000</v>
      </c>
      <c r="H3514">
        <v>148.92176818847699</v>
      </c>
      <c r="I3514" s="1" t="str">
        <f t="shared" si="108"/>
        <v>122013</v>
      </c>
      <c r="J3514">
        <f>COUNTIFS($I$2:I3514,I3514)</f>
        <v>13</v>
      </c>
      <c r="K3514" t="b">
        <f t="shared" si="109"/>
        <v>0</v>
      </c>
    </row>
    <row r="3515" spans="1:11" x14ac:dyDescent="0.25">
      <c r="A3515">
        <v>3514</v>
      </c>
      <c r="B3515" s="1">
        <v>41627</v>
      </c>
      <c r="C3515">
        <v>181.17999267578099</v>
      </c>
      <c r="D3515">
        <v>181.69999694824199</v>
      </c>
      <c r="E3515">
        <v>180.71000671386699</v>
      </c>
      <c r="F3515">
        <v>181.49000549316401</v>
      </c>
      <c r="G3515">
        <v>136531200</v>
      </c>
      <c r="H3515">
        <v>148.74964904785199</v>
      </c>
      <c r="I3515" s="1" t="str">
        <f t="shared" si="108"/>
        <v>122013</v>
      </c>
      <c r="J3515">
        <f>COUNTIFS($I$2:I3515,I3515)</f>
        <v>14</v>
      </c>
      <c r="K3515" t="b">
        <f t="shared" si="109"/>
        <v>0</v>
      </c>
    </row>
    <row r="3516" spans="1:11" x14ac:dyDescent="0.25">
      <c r="A3516">
        <v>3515</v>
      </c>
      <c r="B3516" s="1">
        <v>41628</v>
      </c>
      <c r="C3516">
        <v>180.69000244140599</v>
      </c>
      <c r="D3516">
        <v>181.99000549316401</v>
      </c>
      <c r="E3516">
        <v>180.57000732421901</v>
      </c>
      <c r="F3516">
        <v>181.55999755859401</v>
      </c>
      <c r="G3516">
        <v>197087000</v>
      </c>
      <c r="H3516">
        <v>149.61488342285199</v>
      </c>
      <c r="I3516" s="1" t="str">
        <f t="shared" si="108"/>
        <v>122013</v>
      </c>
      <c r="J3516">
        <f>COUNTIFS($I$2:I3516,I3516)</f>
        <v>15</v>
      </c>
      <c r="K3516" t="b">
        <f t="shared" si="109"/>
        <v>0</v>
      </c>
    </row>
    <row r="3517" spans="1:11" x14ac:dyDescent="0.25">
      <c r="A3517">
        <v>3516</v>
      </c>
      <c r="B3517" s="1">
        <v>41631</v>
      </c>
      <c r="C3517">
        <v>182.44999694824199</v>
      </c>
      <c r="D3517">
        <v>182.63999938964801</v>
      </c>
      <c r="E3517">
        <v>182.07000732421901</v>
      </c>
      <c r="F3517">
        <v>182.52999877929699</v>
      </c>
      <c r="G3517">
        <v>85598000</v>
      </c>
      <c r="H3517">
        <v>150.41415405273401</v>
      </c>
      <c r="I3517" s="1" t="str">
        <f t="shared" si="108"/>
        <v>122013</v>
      </c>
      <c r="J3517">
        <f>COUNTIFS($I$2:I3517,I3517)</f>
        <v>16</v>
      </c>
      <c r="K3517" t="b">
        <f t="shared" si="109"/>
        <v>0</v>
      </c>
    </row>
    <row r="3518" spans="1:11" x14ac:dyDescent="0.25">
      <c r="A3518">
        <v>3517</v>
      </c>
      <c r="B3518" s="1">
        <v>41632</v>
      </c>
      <c r="C3518">
        <v>182.53999328613301</v>
      </c>
      <c r="D3518">
        <v>183.00999450683599</v>
      </c>
      <c r="E3518">
        <v>182.52999877929699</v>
      </c>
      <c r="F3518">
        <v>182.92999267578099</v>
      </c>
      <c r="G3518">
        <v>45368800</v>
      </c>
      <c r="H3518">
        <v>150.74386596679699</v>
      </c>
      <c r="I3518" s="1" t="str">
        <f t="shared" si="108"/>
        <v>122013</v>
      </c>
      <c r="J3518">
        <f>COUNTIFS($I$2:I3518,I3518)</f>
        <v>17</v>
      </c>
      <c r="K3518" t="b">
        <f t="shared" si="109"/>
        <v>0</v>
      </c>
    </row>
    <row r="3519" spans="1:11" x14ac:dyDescent="0.25">
      <c r="A3519">
        <v>3518</v>
      </c>
      <c r="B3519" s="1">
        <v>41634</v>
      </c>
      <c r="C3519">
        <v>183.33999633789099</v>
      </c>
      <c r="D3519">
        <v>183.96000671386699</v>
      </c>
      <c r="E3519">
        <v>183.32000732421901</v>
      </c>
      <c r="F3519">
        <v>183.86000061035199</v>
      </c>
      <c r="G3519">
        <v>63365000</v>
      </c>
      <c r="H3519">
        <v>151.51023864746099</v>
      </c>
      <c r="I3519" s="1" t="str">
        <f t="shared" si="108"/>
        <v>122013</v>
      </c>
      <c r="J3519">
        <f>COUNTIFS($I$2:I3519,I3519)</f>
        <v>18</v>
      </c>
      <c r="K3519" t="b">
        <f t="shared" si="109"/>
        <v>0</v>
      </c>
    </row>
    <row r="3520" spans="1:11" x14ac:dyDescent="0.25">
      <c r="A3520">
        <v>3519</v>
      </c>
      <c r="B3520" s="1">
        <v>41635</v>
      </c>
      <c r="C3520">
        <v>184.10000610351599</v>
      </c>
      <c r="D3520">
        <v>184.17999267578099</v>
      </c>
      <c r="E3520">
        <v>183.66000366210901</v>
      </c>
      <c r="F3520">
        <v>183.85000610351599</v>
      </c>
      <c r="G3520">
        <v>61814000</v>
      </c>
      <c r="H3520">
        <v>151.50201416015599</v>
      </c>
      <c r="I3520" s="1" t="str">
        <f t="shared" si="108"/>
        <v>122013</v>
      </c>
      <c r="J3520">
        <f>COUNTIFS($I$2:I3520,I3520)</f>
        <v>19</v>
      </c>
      <c r="K3520" t="b">
        <f t="shared" si="109"/>
        <v>0</v>
      </c>
    </row>
    <row r="3521" spans="1:11" x14ac:dyDescent="0.25">
      <c r="A3521">
        <v>3520</v>
      </c>
      <c r="B3521" s="1">
        <v>41638</v>
      </c>
      <c r="C3521">
        <v>183.86999511718801</v>
      </c>
      <c r="D3521">
        <v>184.02000427246099</v>
      </c>
      <c r="E3521">
        <v>183.580001831055</v>
      </c>
      <c r="F3521">
        <v>183.82000732421901</v>
      </c>
      <c r="G3521">
        <v>56857000</v>
      </c>
      <c r="H3521">
        <v>151.47724914550801</v>
      </c>
      <c r="I3521" s="1" t="str">
        <f t="shared" si="108"/>
        <v>122013</v>
      </c>
      <c r="J3521">
        <f>COUNTIFS($I$2:I3521,I3521)</f>
        <v>20</v>
      </c>
      <c r="K3521" t="b">
        <f t="shared" si="109"/>
        <v>0</v>
      </c>
    </row>
    <row r="3522" spans="1:11" x14ac:dyDescent="0.25">
      <c r="A3522">
        <v>3521</v>
      </c>
      <c r="B3522" s="1">
        <v>41639</v>
      </c>
      <c r="C3522">
        <v>184.07000732421901</v>
      </c>
      <c r="D3522">
        <v>184.69000244140599</v>
      </c>
      <c r="E3522">
        <v>183.92999267578099</v>
      </c>
      <c r="F3522">
        <v>184.69000244140599</v>
      </c>
      <c r="G3522">
        <v>86119900</v>
      </c>
      <c r="H3522">
        <v>152.19422912597699</v>
      </c>
      <c r="I3522" s="1" t="str">
        <f t="shared" si="108"/>
        <v>122013</v>
      </c>
      <c r="J3522">
        <f>COUNTIFS($I$2:I3522,I3522)</f>
        <v>21</v>
      </c>
      <c r="K3522" t="b">
        <f t="shared" si="109"/>
        <v>0</v>
      </c>
    </row>
    <row r="3523" spans="1:11" x14ac:dyDescent="0.25">
      <c r="A3523">
        <v>3522</v>
      </c>
      <c r="B3523" s="1">
        <v>41641</v>
      </c>
      <c r="C3523">
        <v>183.97999572753901</v>
      </c>
      <c r="D3523">
        <v>184.07000732421901</v>
      </c>
      <c r="E3523">
        <v>182.47999572753901</v>
      </c>
      <c r="F3523">
        <v>182.919998168945</v>
      </c>
      <c r="G3523">
        <v>119636900</v>
      </c>
      <c r="H3523">
        <v>150.73561096191401</v>
      </c>
      <c r="I3523" s="1" t="str">
        <f t="shared" ref="I3523:I3586" si="110">MONTH(B3523)&amp;YEAR(B3523)</f>
        <v>12014</v>
      </c>
      <c r="J3523">
        <f>COUNTIFS($I$2:I3523,I3523)</f>
        <v>1</v>
      </c>
      <c r="K3523" t="b">
        <f t="shared" ref="K3523:K3586" si="111">IF(J3523=1,TRUE(),FALSE())</f>
        <v>1</v>
      </c>
    </row>
    <row r="3524" spans="1:11" x14ac:dyDescent="0.25">
      <c r="A3524">
        <v>3523</v>
      </c>
      <c r="B3524" s="1">
        <v>41642</v>
      </c>
      <c r="C3524">
        <v>183.22999572753901</v>
      </c>
      <c r="D3524">
        <v>183.60000610351599</v>
      </c>
      <c r="E3524">
        <v>182.63000488281199</v>
      </c>
      <c r="F3524">
        <v>182.88999938964801</v>
      </c>
      <c r="G3524">
        <v>81390600</v>
      </c>
      <c r="H3524">
        <v>150.71089172363301</v>
      </c>
      <c r="I3524" s="1" t="str">
        <f t="shared" si="110"/>
        <v>12014</v>
      </c>
      <c r="J3524">
        <f>COUNTIFS($I$2:I3524,I3524)</f>
        <v>2</v>
      </c>
      <c r="K3524" t="b">
        <f t="shared" si="111"/>
        <v>0</v>
      </c>
    </row>
    <row r="3525" spans="1:11" x14ac:dyDescent="0.25">
      <c r="A3525">
        <v>3524</v>
      </c>
      <c r="B3525" s="1">
        <v>41645</v>
      </c>
      <c r="C3525">
        <v>183.49000549316401</v>
      </c>
      <c r="D3525">
        <v>183.55999755859401</v>
      </c>
      <c r="E3525">
        <v>182.080001831055</v>
      </c>
      <c r="F3525">
        <v>182.36000061035199</v>
      </c>
      <c r="G3525">
        <v>108028200</v>
      </c>
      <c r="H3525">
        <v>150.27413940429699</v>
      </c>
      <c r="I3525" s="1" t="str">
        <f t="shared" si="110"/>
        <v>12014</v>
      </c>
      <c r="J3525">
        <f>COUNTIFS($I$2:I3525,I3525)</f>
        <v>3</v>
      </c>
      <c r="K3525" t="b">
        <f t="shared" si="111"/>
        <v>0</v>
      </c>
    </row>
    <row r="3526" spans="1:11" x14ac:dyDescent="0.25">
      <c r="A3526">
        <v>3525</v>
      </c>
      <c r="B3526" s="1">
        <v>41646</v>
      </c>
      <c r="C3526">
        <v>183.08999633789099</v>
      </c>
      <c r="D3526">
        <v>183.78999328613301</v>
      </c>
      <c r="E3526">
        <v>182.94999694824199</v>
      </c>
      <c r="F3526">
        <v>183.47999572753901</v>
      </c>
      <c r="G3526">
        <v>86144200</v>
      </c>
      <c r="H3526">
        <v>151.19705200195301</v>
      </c>
      <c r="I3526" s="1" t="str">
        <f t="shared" si="110"/>
        <v>12014</v>
      </c>
      <c r="J3526">
        <f>COUNTIFS($I$2:I3526,I3526)</f>
        <v>4</v>
      </c>
      <c r="K3526" t="b">
        <f t="shared" si="111"/>
        <v>0</v>
      </c>
    </row>
    <row r="3527" spans="1:11" x14ac:dyDescent="0.25">
      <c r="A3527">
        <v>3526</v>
      </c>
      <c r="B3527" s="1">
        <v>41647</v>
      </c>
      <c r="C3527">
        <v>183.44999694824199</v>
      </c>
      <c r="D3527">
        <v>183.830001831055</v>
      </c>
      <c r="E3527">
        <v>182.88999938964801</v>
      </c>
      <c r="F3527">
        <v>183.52000427246099</v>
      </c>
      <c r="G3527">
        <v>96582300</v>
      </c>
      <c r="H3527">
        <v>151.23004150390599</v>
      </c>
      <c r="I3527" s="1" t="str">
        <f t="shared" si="110"/>
        <v>12014</v>
      </c>
      <c r="J3527">
        <f>COUNTIFS($I$2:I3527,I3527)</f>
        <v>5</v>
      </c>
      <c r="K3527" t="b">
        <f t="shared" si="111"/>
        <v>0</v>
      </c>
    </row>
    <row r="3528" spans="1:11" x14ac:dyDescent="0.25">
      <c r="A3528">
        <v>3527</v>
      </c>
      <c r="B3528" s="1">
        <v>41648</v>
      </c>
      <c r="C3528">
        <v>184.11000061035199</v>
      </c>
      <c r="D3528">
        <v>184.13000488281199</v>
      </c>
      <c r="E3528">
        <v>182.80000305175801</v>
      </c>
      <c r="F3528">
        <v>183.63999938964801</v>
      </c>
      <c r="G3528">
        <v>90683400</v>
      </c>
      <c r="H3528">
        <v>151.32893371582</v>
      </c>
      <c r="I3528" s="1" t="str">
        <f t="shared" si="110"/>
        <v>12014</v>
      </c>
      <c r="J3528">
        <f>COUNTIFS($I$2:I3528,I3528)</f>
        <v>6</v>
      </c>
      <c r="K3528" t="b">
        <f t="shared" si="111"/>
        <v>0</v>
      </c>
    </row>
    <row r="3529" spans="1:11" x14ac:dyDescent="0.25">
      <c r="A3529">
        <v>3528</v>
      </c>
      <c r="B3529" s="1">
        <v>41649</v>
      </c>
      <c r="C3529">
        <v>183.94999694824199</v>
      </c>
      <c r="D3529">
        <v>184.22000122070301</v>
      </c>
      <c r="E3529">
        <v>183.00999450683599</v>
      </c>
      <c r="F3529">
        <v>184.13999938964801</v>
      </c>
      <c r="G3529">
        <v>102026400</v>
      </c>
      <c r="H3529">
        <v>151.74095153808599</v>
      </c>
      <c r="I3529" s="1" t="str">
        <f t="shared" si="110"/>
        <v>12014</v>
      </c>
      <c r="J3529">
        <f>COUNTIFS($I$2:I3529,I3529)</f>
        <v>7</v>
      </c>
      <c r="K3529" t="b">
        <f t="shared" si="111"/>
        <v>0</v>
      </c>
    </row>
    <row r="3530" spans="1:11" x14ac:dyDescent="0.25">
      <c r="A3530">
        <v>3529</v>
      </c>
      <c r="B3530" s="1">
        <v>41652</v>
      </c>
      <c r="C3530">
        <v>183.669998168945</v>
      </c>
      <c r="D3530">
        <v>184.17999267578099</v>
      </c>
      <c r="E3530">
        <v>181.33999633789099</v>
      </c>
      <c r="F3530">
        <v>181.69000244140599</v>
      </c>
      <c r="G3530">
        <v>149892000</v>
      </c>
      <c r="H3530">
        <v>149.72204589843801</v>
      </c>
      <c r="I3530" s="1" t="str">
        <f t="shared" si="110"/>
        <v>12014</v>
      </c>
      <c r="J3530">
        <f>COUNTIFS($I$2:I3530,I3530)</f>
        <v>8</v>
      </c>
      <c r="K3530" t="b">
        <f t="shared" si="111"/>
        <v>0</v>
      </c>
    </row>
    <row r="3531" spans="1:11" x14ac:dyDescent="0.25">
      <c r="A3531">
        <v>3530</v>
      </c>
      <c r="B3531" s="1">
        <v>41653</v>
      </c>
      <c r="C3531">
        <v>182.28999328613301</v>
      </c>
      <c r="D3531">
        <v>183.77000427246099</v>
      </c>
      <c r="E3531">
        <v>181.94999694824199</v>
      </c>
      <c r="F3531">
        <v>183.669998168945</v>
      </c>
      <c r="G3531">
        <v>105016100</v>
      </c>
      <c r="H3531">
        <v>151.35362243652301</v>
      </c>
      <c r="I3531" s="1" t="str">
        <f t="shared" si="110"/>
        <v>12014</v>
      </c>
      <c r="J3531">
        <f>COUNTIFS($I$2:I3531,I3531)</f>
        <v>9</v>
      </c>
      <c r="K3531" t="b">
        <f t="shared" si="111"/>
        <v>0</v>
      </c>
    </row>
    <row r="3532" spans="1:11" x14ac:dyDescent="0.25">
      <c r="A3532">
        <v>3531</v>
      </c>
      <c r="B3532" s="1">
        <v>41654</v>
      </c>
      <c r="C3532">
        <v>184.10000610351599</v>
      </c>
      <c r="D3532">
        <v>184.94000244140599</v>
      </c>
      <c r="E3532">
        <v>183.71000671386699</v>
      </c>
      <c r="F3532">
        <v>184.66000366210901</v>
      </c>
      <c r="G3532">
        <v>98525800</v>
      </c>
      <c r="H3532">
        <v>152.16946411132801</v>
      </c>
      <c r="I3532" s="1" t="str">
        <f t="shared" si="110"/>
        <v>12014</v>
      </c>
      <c r="J3532">
        <f>COUNTIFS($I$2:I3532,I3532)</f>
        <v>10</v>
      </c>
      <c r="K3532" t="b">
        <f t="shared" si="111"/>
        <v>0</v>
      </c>
    </row>
    <row r="3533" spans="1:11" x14ac:dyDescent="0.25">
      <c r="A3533">
        <v>3532</v>
      </c>
      <c r="B3533" s="1">
        <v>41655</v>
      </c>
      <c r="C3533">
        <v>184.27999877929699</v>
      </c>
      <c r="D3533">
        <v>184.66000366210901</v>
      </c>
      <c r="E3533">
        <v>183.830001831055</v>
      </c>
      <c r="F3533">
        <v>184.419998168945</v>
      </c>
      <c r="G3533">
        <v>72290600</v>
      </c>
      <c r="H3533">
        <v>151.97169494628901</v>
      </c>
      <c r="I3533" s="1" t="str">
        <f t="shared" si="110"/>
        <v>12014</v>
      </c>
      <c r="J3533">
        <f>COUNTIFS($I$2:I3533,I3533)</f>
        <v>11</v>
      </c>
      <c r="K3533" t="b">
        <f t="shared" si="111"/>
        <v>0</v>
      </c>
    </row>
    <row r="3534" spans="1:11" x14ac:dyDescent="0.25">
      <c r="A3534">
        <v>3533</v>
      </c>
      <c r="B3534" s="1">
        <v>41656</v>
      </c>
      <c r="C3534">
        <v>184.10000610351599</v>
      </c>
      <c r="D3534">
        <v>184.44999694824199</v>
      </c>
      <c r="E3534">
        <v>183.32000732421901</v>
      </c>
      <c r="F3534">
        <v>183.63999938964801</v>
      </c>
      <c r="G3534">
        <v>107848700</v>
      </c>
      <c r="H3534">
        <v>151.32893371582</v>
      </c>
      <c r="I3534" s="1" t="str">
        <f t="shared" si="110"/>
        <v>12014</v>
      </c>
      <c r="J3534">
        <f>COUNTIFS($I$2:I3534,I3534)</f>
        <v>12</v>
      </c>
      <c r="K3534" t="b">
        <f t="shared" si="111"/>
        <v>0</v>
      </c>
    </row>
    <row r="3535" spans="1:11" x14ac:dyDescent="0.25">
      <c r="A3535">
        <v>3534</v>
      </c>
      <c r="B3535" s="1">
        <v>41660</v>
      </c>
      <c r="C3535">
        <v>184.69999694824199</v>
      </c>
      <c r="D3535">
        <v>184.77000427246099</v>
      </c>
      <c r="E3535">
        <v>183.05000305175801</v>
      </c>
      <c r="F3535">
        <v>184.17999267578099</v>
      </c>
      <c r="G3535">
        <v>88621200</v>
      </c>
      <c r="H3535">
        <v>151.77391052246099</v>
      </c>
      <c r="I3535" s="1" t="str">
        <f t="shared" si="110"/>
        <v>12014</v>
      </c>
      <c r="J3535">
        <f>COUNTIFS($I$2:I3535,I3535)</f>
        <v>13</v>
      </c>
      <c r="K3535" t="b">
        <f t="shared" si="111"/>
        <v>0</v>
      </c>
    </row>
    <row r="3536" spans="1:11" x14ac:dyDescent="0.25">
      <c r="A3536">
        <v>3535</v>
      </c>
      <c r="B3536" s="1">
        <v>41661</v>
      </c>
      <c r="C3536">
        <v>184.49000549316401</v>
      </c>
      <c r="D3536">
        <v>184.57000732421901</v>
      </c>
      <c r="E3536">
        <v>183.91000366210901</v>
      </c>
      <c r="F3536">
        <v>184.30000305175801</v>
      </c>
      <c r="G3536">
        <v>61270900</v>
      </c>
      <c r="H3536">
        <v>151.872802734375</v>
      </c>
      <c r="I3536" s="1" t="str">
        <f t="shared" si="110"/>
        <v>12014</v>
      </c>
      <c r="J3536">
        <f>COUNTIFS($I$2:I3536,I3536)</f>
        <v>14</v>
      </c>
      <c r="K3536" t="b">
        <f t="shared" si="111"/>
        <v>0</v>
      </c>
    </row>
    <row r="3537" spans="1:11" x14ac:dyDescent="0.25">
      <c r="A3537">
        <v>3536</v>
      </c>
      <c r="B3537" s="1">
        <v>41662</v>
      </c>
      <c r="C3537">
        <v>183.36999511718801</v>
      </c>
      <c r="D3537">
        <v>183.39999389648401</v>
      </c>
      <c r="E3537">
        <v>181.82000732421901</v>
      </c>
      <c r="F3537">
        <v>182.78999328613301</v>
      </c>
      <c r="G3537">
        <v>132496900</v>
      </c>
      <c r="H3537">
        <v>150.62846374511699</v>
      </c>
      <c r="I3537" s="1" t="str">
        <f t="shared" si="110"/>
        <v>12014</v>
      </c>
      <c r="J3537">
        <f>COUNTIFS($I$2:I3537,I3537)</f>
        <v>15</v>
      </c>
      <c r="K3537" t="b">
        <f t="shared" si="111"/>
        <v>0</v>
      </c>
    </row>
    <row r="3538" spans="1:11" x14ac:dyDescent="0.25">
      <c r="A3538">
        <v>3537</v>
      </c>
      <c r="B3538" s="1">
        <v>41663</v>
      </c>
      <c r="C3538">
        <v>181.60000610351599</v>
      </c>
      <c r="D3538">
        <v>181.66000366210901</v>
      </c>
      <c r="E3538">
        <v>178.830001831055</v>
      </c>
      <c r="F3538">
        <v>178.88999938964801</v>
      </c>
      <c r="G3538">
        <v>208677100</v>
      </c>
      <c r="H3538">
        <v>147.41465759277301</v>
      </c>
      <c r="I3538" s="1" t="str">
        <f t="shared" si="110"/>
        <v>12014</v>
      </c>
      <c r="J3538">
        <f>COUNTIFS($I$2:I3538,I3538)</f>
        <v>16</v>
      </c>
      <c r="K3538" t="b">
        <f t="shared" si="111"/>
        <v>0</v>
      </c>
    </row>
    <row r="3539" spans="1:11" x14ac:dyDescent="0.25">
      <c r="A3539">
        <v>3538</v>
      </c>
      <c r="B3539" s="1">
        <v>41666</v>
      </c>
      <c r="C3539">
        <v>179.05999755859401</v>
      </c>
      <c r="D3539">
        <v>179.52000427246099</v>
      </c>
      <c r="E3539">
        <v>177.11999511718801</v>
      </c>
      <c r="F3539">
        <v>178.00999450683599</v>
      </c>
      <c r="G3539">
        <v>180843100</v>
      </c>
      <c r="H3539">
        <v>146.689529418945</v>
      </c>
      <c r="I3539" s="1" t="str">
        <f t="shared" si="110"/>
        <v>12014</v>
      </c>
      <c r="J3539">
        <f>COUNTIFS($I$2:I3539,I3539)</f>
        <v>17</v>
      </c>
      <c r="K3539" t="b">
        <f t="shared" si="111"/>
        <v>0</v>
      </c>
    </row>
    <row r="3540" spans="1:11" x14ac:dyDescent="0.25">
      <c r="A3540">
        <v>3539</v>
      </c>
      <c r="B3540" s="1">
        <v>41667</v>
      </c>
      <c r="C3540">
        <v>178.13999938964801</v>
      </c>
      <c r="D3540">
        <v>179.30000305175801</v>
      </c>
      <c r="E3540">
        <v>178.11999511718801</v>
      </c>
      <c r="F3540">
        <v>179.07000732421901</v>
      </c>
      <c r="G3540">
        <v>110463200</v>
      </c>
      <c r="H3540">
        <v>147.56298828125</v>
      </c>
      <c r="I3540" s="1" t="str">
        <f t="shared" si="110"/>
        <v>12014</v>
      </c>
      <c r="J3540">
        <f>COUNTIFS($I$2:I3540,I3540)</f>
        <v>18</v>
      </c>
      <c r="K3540" t="b">
        <f t="shared" si="111"/>
        <v>0</v>
      </c>
    </row>
    <row r="3541" spans="1:11" x14ac:dyDescent="0.25">
      <c r="A3541">
        <v>3540</v>
      </c>
      <c r="B3541" s="1">
        <v>41668</v>
      </c>
      <c r="C3541">
        <v>177.580001831055</v>
      </c>
      <c r="D3541">
        <v>178.55000305175801</v>
      </c>
      <c r="E3541">
        <v>176.88000488281199</v>
      </c>
      <c r="F3541">
        <v>177.35000610351599</v>
      </c>
      <c r="G3541">
        <v>216597300</v>
      </c>
      <c r="H3541">
        <v>146.14564514160199</v>
      </c>
      <c r="I3541" s="1" t="str">
        <f t="shared" si="110"/>
        <v>12014</v>
      </c>
      <c r="J3541">
        <f>COUNTIFS($I$2:I3541,I3541)</f>
        <v>19</v>
      </c>
      <c r="K3541" t="b">
        <f t="shared" si="111"/>
        <v>0</v>
      </c>
    </row>
    <row r="3542" spans="1:11" x14ac:dyDescent="0.25">
      <c r="A3542">
        <v>3541</v>
      </c>
      <c r="B3542" s="1">
        <v>41669</v>
      </c>
      <c r="C3542">
        <v>178.830001831055</v>
      </c>
      <c r="D3542">
        <v>179.80999755859401</v>
      </c>
      <c r="E3542">
        <v>178.25999450683599</v>
      </c>
      <c r="F3542">
        <v>179.22999572753901</v>
      </c>
      <c r="G3542">
        <v>118938100</v>
      </c>
      <c r="H3542">
        <v>147.69486999511699</v>
      </c>
      <c r="I3542" s="1" t="str">
        <f t="shared" si="110"/>
        <v>12014</v>
      </c>
      <c r="J3542">
        <f>COUNTIFS($I$2:I3542,I3542)</f>
        <v>20</v>
      </c>
      <c r="K3542" t="b">
        <f t="shared" si="111"/>
        <v>0</v>
      </c>
    </row>
    <row r="3543" spans="1:11" x14ac:dyDescent="0.25">
      <c r="A3543">
        <v>3542</v>
      </c>
      <c r="B3543" s="1">
        <v>41670</v>
      </c>
      <c r="C3543">
        <v>177.00999450683599</v>
      </c>
      <c r="D3543">
        <v>179.28999328613301</v>
      </c>
      <c r="E3543">
        <v>176.919998168945</v>
      </c>
      <c r="F3543">
        <v>178.17999267578099</v>
      </c>
      <c r="G3543">
        <v>194677900</v>
      </c>
      <c r="H3543">
        <v>146.82965087890599</v>
      </c>
      <c r="I3543" s="1" t="str">
        <f t="shared" si="110"/>
        <v>12014</v>
      </c>
      <c r="J3543">
        <f>COUNTIFS($I$2:I3543,I3543)</f>
        <v>21</v>
      </c>
      <c r="K3543" t="b">
        <f t="shared" si="111"/>
        <v>0</v>
      </c>
    </row>
    <row r="3544" spans="1:11" x14ac:dyDescent="0.25">
      <c r="A3544">
        <v>3543</v>
      </c>
      <c r="B3544" s="1">
        <v>41673</v>
      </c>
      <c r="C3544">
        <v>177.97000122070301</v>
      </c>
      <c r="D3544">
        <v>178.36999511718801</v>
      </c>
      <c r="E3544">
        <v>173.830001831055</v>
      </c>
      <c r="F3544">
        <v>174.169998168945</v>
      </c>
      <c r="G3544">
        <v>254837100</v>
      </c>
      <c r="H3544">
        <v>143.52517700195301</v>
      </c>
      <c r="I3544" s="1" t="str">
        <f t="shared" si="110"/>
        <v>22014</v>
      </c>
      <c r="J3544">
        <f>COUNTIFS($I$2:I3544,I3544)</f>
        <v>1</v>
      </c>
      <c r="K3544" t="b">
        <f t="shared" si="111"/>
        <v>1</v>
      </c>
    </row>
    <row r="3545" spans="1:11" x14ac:dyDescent="0.25">
      <c r="A3545">
        <v>3544</v>
      </c>
      <c r="B3545" s="1">
        <v>41674</v>
      </c>
      <c r="C3545">
        <v>174.94999694824199</v>
      </c>
      <c r="D3545">
        <v>175.83999633789099</v>
      </c>
      <c r="E3545">
        <v>174.11000061035199</v>
      </c>
      <c r="F3545">
        <v>175.38999938964801</v>
      </c>
      <c r="G3545">
        <v>165012400</v>
      </c>
      <c r="H3545">
        <v>144.530517578125</v>
      </c>
      <c r="I3545" s="1" t="str">
        <f t="shared" si="110"/>
        <v>22014</v>
      </c>
      <c r="J3545">
        <f>COUNTIFS($I$2:I3545,I3545)</f>
        <v>2</v>
      </c>
      <c r="K3545" t="b">
        <f t="shared" si="111"/>
        <v>0</v>
      </c>
    </row>
    <row r="3546" spans="1:11" x14ac:dyDescent="0.25">
      <c r="A3546">
        <v>3545</v>
      </c>
      <c r="B3546" s="1">
        <v>41675</v>
      </c>
      <c r="C3546">
        <v>174.77999877929699</v>
      </c>
      <c r="D3546">
        <v>175.55999755859401</v>
      </c>
      <c r="E3546">
        <v>173.71000671386699</v>
      </c>
      <c r="F3546">
        <v>175.169998168945</v>
      </c>
      <c r="G3546">
        <v>164230500</v>
      </c>
      <c r="H3546">
        <v>144.34922790527301</v>
      </c>
      <c r="I3546" s="1" t="str">
        <f t="shared" si="110"/>
        <v>22014</v>
      </c>
      <c r="J3546">
        <f>COUNTIFS($I$2:I3546,I3546)</f>
        <v>3</v>
      </c>
      <c r="K3546" t="b">
        <f t="shared" si="111"/>
        <v>0</v>
      </c>
    </row>
    <row r="3547" spans="1:11" x14ac:dyDescent="0.25">
      <c r="A3547">
        <v>3546</v>
      </c>
      <c r="B3547" s="1">
        <v>41676</v>
      </c>
      <c r="C3547">
        <v>175.580001831055</v>
      </c>
      <c r="D3547">
        <v>177.47999572753901</v>
      </c>
      <c r="E3547">
        <v>175.22000122070301</v>
      </c>
      <c r="F3547">
        <v>177.47999572753901</v>
      </c>
      <c r="G3547">
        <v>132877600</v>
      </c>
      <c r="H3547">
        <v>146.25277709960901</v>
      </c>
      <c r="I3547" s="1" t="str">
        <f t="shared" si="110"/>
        <v>22014</v>
      </c>
      <c r="J3547">
        <f>COUNTIFS($I$2:I3547,I3547)</f>
        <v>4</v>
      </c>
      <c r="K3547" t="b">
        <f t="shared" si="111"/>
        <v>0</v>
      </c>
    </row>
    <row r="3548" spans="1:11" x14ac:dyDescent="0.25">
      <c r="A3548">
        <v>3547</v>
      </c>
      <c r="B3548" s="1">
        <v>41677</v>
      </c>
      <c r="C3548">
        <v>178.30999755859401</v>
      </c>
      <c r="D3548">
        <v>179.86999511718801</v>
      </c>
      <c r="E3548">
        <v>177.72999572753901</v>
      </c>
      <c r="F3548">
        <v>179.67999267578099</v>
      </c>
      <c r="G3548">
        <v>170787200</v>
      </c>
      <c r="H3548">
        <v>148.06562805175801</v>
      </c>
      <c r="I3548" s="1" t="str">
        <f t="shared" si="110"/>
        <v>22014</v>
      </c>
      <c r="J3548">
        <f>COUNTIFS($I$2:I3548,I3548)</f>
        <v>5</v>
      </c>
      <c r="K3548" t="b">
        <f t="shared" si="111"/>
        <v>0</v>
      </c>
    </row>
    <row r="3549" spans="1:11" x14ac:dyDescent="0.25">
      <c r="A3549">
        <v>3548</v>
      </c>
      <c r="B3549" s="1">
        <v>41680</v>
      </c>
      <c r="C3549">
        <v>179.69999694824199</v>
      </c>
      <c r="D3549">
        <v>180.07000732421901</v>
      </c>
      <c r="E3549">
        <v>179.21000671386699</v>
      </c>
      <c r="F3549">
        <v>180.00999450683599</v>
      </c>
      <c r="G3549">
        <v>92218800</v>
      </c>
      <c r="H3549">
        <v>148.33760070800801</v>
      </c>
      <c r="I3549" s="1" t="str">
        <f t="shared" si="110"/>
        <v>22014</v>
      </c>
      <c r="J3549">
        <f>COUNTIFS($I$2:I3549,I3549)</f>
        <v>6</v>
      </c>
      <c r="K3549" t="b">
        <f t="shared" si="111"/>
        <v>0</v>
      </c>
    </row>
    <row r="3550" spans="1:11" x14ac:dyDescent="0.25">
      <c r="A3550">
        <v>3549</v>
      </c>
      <c r="B3550" s="1">
        <v>41681</v>
      </c>
      <c r="C3550">
        <v>180.16000366210901</v>
      </c>
      <c r="D3550">
        <v>182.44000244140599</v>
      </c>
      <c r="E3550">
        <v>180.03999328613301</v>
      </c>
      <c r="F3550">
        <v>181.97999572753901</v>
      </c>
      <c r="G3550">
        <v>117814100</v>
      </c>
      <c r="H3550">
        <v>149.96102905273401</v>
      </c>
      <c r="I3550" s="1" t="str">
        <f t="shared" si="110"/>
        <v>22014</v>
      </c>
      <c r="J3550">
        <f>COUNTIFS($I$2:I3550,I3550)</f>
        <v>7</v>
      </c>
      <c r="K3550" t="b">
        <f t="shared" si="111"/>
        <v>0</v>
      </c>
    </row>
    <row r="3551" spans="1:11" x14ac:dyDescent="0.25">
      <c r="A3551">
        <v>3550</v>
      </c>
      <c r="B3551" s="1">
        <v>41682</v>
      </c>
      <c r="C3551">
        <v>182.25</v>
      </c>
      <c r="D3551">
        <v>182.830001831055</v>
      </c>
      <c r="E3551">
        <v>181.71000671386699</v>
      </c>
      <c r="F3551">
        <v>182.07000732421901</v>
      </c>
      <c r="G3551">
        <v>94717700</v>
      </c>
      <c r="H3551">
        <v>150.03521728515599</v>
      </c>
      <c r="I3551" s="1" t="str">
        <f t="shared" si="110"/>
        <v>22014</v>
      </c>
      <c r="J3551">
        <f>COUNTIFS($I$2:I3551,I3551)</f>
        <v>8</v>
      </c>
      <c r="K3551" t="b">
        <f t="shared" si="111"/>
        <v>0</v>
      </c>
    </row>
    <row r="3552" spans="1:11" x14ac:dyDescent="0.25">
      <c r="A3552">
        <v>3551</v>
      </c>
      <c r="B3552" s="1">
        <v>41683</v>
      </c>
      <c r="C3552">
        <v>180.83999633789099</v>
      </c>
      <c r="D3552">
        <v>183.19999694824199</v>
      </c>
      <c r="E3552">
        <v>180.830001831055</v>
      </c>
      <c r="F3552">
        <v>183.00999450683599</v>
      </c>
      <c r="G3552">
        <v>100542200</v>
      </c>
      <c r="H3552">
        <v>150.80979919433599</v>
      </c>
      <c r="I3552" s="1" t="str">
        <f t="shared" si="110"/>
        <v>22014</v>
      </c>
      <c r="J3552">
        <f>COUNTIFS($I$2:I3552,I3552)</f>
        <v>9</v>
      </c>
      <c r="K3552" t="b">
        <f t="shared" si="111"/>
        <v>0</v>
      </c>
    </row>
    <row r="3553" spans="1:11" x14ac:dyDescent="0.25">
      <c r="A3553">
        <v>3552</v>
      </c>
      <c r="B3553" s="1">
        <v>41684</v>
      </c>
      <c r="C3553">
        <v>182.83999633789099</v>
      </c>
      <c r="D3553">
        <v>184.36000061035199</v>
      </c>
      <c r="E3553">
        <v>182.669998168945</v>
      </c>
      <c r="F3553">
        <v>184.02000427246099</v>
      </c>
      <c r="G3553">
        <v>96498400</v>
      </c>
      <c r="H3553">
        <v>151.64213562011699</v>
      </c>
      <c r="I3553" s="1" t="str">
        <f t="shared" si="110"/>
        <v>22014</v>
      </c>
      <c r="J3553">
        <f>COUNTIFS($I$2:I3553,I3553)</f>
        <v>10</v>
      </c>
      <c r="K3553" t="b">
        <f t="shared" si="111"/>
        <v>0</v>
      </c>
    </row>
    <row r="3554" spans="1:11" x14ac:dyDescent="0.25">
      <c r="A3554">
        <v>3553</v>
      </c>
      <c r="B3554" s="1">
        <v>41688</v>
      </c>
      <c r="C3554">
        <v>184.17999267578099</v>
      </c>
      <c r="D3554">
        <v>184.49000549316401</v>
      </c>
      <c r="E3554">
        <v>183.64999389648401</v>
      </c>
      <c r="F3554">
        <v>184.24000549316401</v>
      </c>
      <c r="G3554">
        <v>80460900</v>
      </c>
      <c r="H3554">
        <v>151.82333374023401</v>
      </c>
      <c r="I3554" s="1" t="str">
        <f t="shared" si="110"/>
        <v>22014</v>
      </c>
      <c r="J3554">
        <f>COUNTIFS($I$2:I3554,I3554)</f>
        <v>11</v>
      </c>
      <c r="K3554" t="b">
        <f t="shared" si="111"/>
        <v>0</v>
      </c>
    </row>
    <row r="3555" spans="1:11" x14ac:dyDescent="0.25">
      <c r="A3555">
        <v>3554</v>
      </c>
      <c r="B3555" s="1">
        <v>41689</v>
      </c>
      <c r="C3555">
        <v>183.75999450683599</v>
      </c>
      <c r="D3555">
        <v>184.94999694824199</v>
      </c>
      <c r="E3555">
        <v>182.86999511718801</v>
      </c>
      <c r="F3555">
        <v>183.02000427246099</v>
      </c>
      <c r="G3555">
        <v>126524300</v>
      </c>
      <c r="H3555">
        <v>150.81802368164099</v>
      </c>
      <c r="I3555" s="1" t="str">
        <f t="shared" si="110"/>
        <v>22014</v>
      </c>
      <c r="J3555">
        <f>COUNTIFS($I$2:I3555,I3555)</f>
        <v>12</v>
      </c>
      <c r="K3555" t="b">
        <f t="shared" si="111"/>
        <v>0</v>
      </c>
    </row>
    <row r="3556" spans="1:11" x14ac:dyDescent="0.25">
      <c r="A3556">
        <v>3555</v>
      </c>
      <c r="B3556" s="1">
        <v>41690</v>
      </c>
      <c r="C3556">
        <v>183.27000427246099</v>
      </c>
      <c r="D3556">
        <v>184.52000427246099</v>
      </c>
      <c r="E3556">
        <v>182.60000610351599</v>
      </c>
      <c r="F3556">
        <v>184.10000610351599</v>
      </c>
      <c r="G3556">
        <v>104998100</v>
      </c>
      <c r="H3556">
        <v>151.70799255371099</v>
      </c>
      <c r="I3556" s="1" t="str">
        <f t="shared" si="110"/>
        <v>22014</v>
      </c>
      <c r="J3556">
        <f>COUNTIFS($I$2:I3556,I3556)</f>
        <v>13</v>
      </c>
      <c r="K3556" t="b">
        <f t="shared" si="111"/>
        <v>0</v>
      </c>
    </row>
    <row r="3557" spans="1:11" x14ac:dyDescent="0.25">
      <c r="A3557">
        <v>3556</v>
      </c>
      <c r="B3557" s="1">
        <v>41691</v>
      </c>
      <c r="C3557">
        <v>184.44999694824199</v>
      </c>
      <c r="D3557">
        <v>184.88999938964801</v>
      </c>
      <c r="E3557">
        <v>183.80000305175801</v>
      </c>
      <c r="F3557">
        <v>183.88999938964801</v>
      </c>
      <c r="G3557">
        <v>118116400</v>
      </c>
      <c r="H3557">
        <v>151.53494262695301</v>
      </c>
      <c r="I3557" s="1" t="str">
        <f t="shared" si="110"/>
        <v>22014</v>
      </c>
      <c r="J3557">
        <f>COUNTIFS($I$2:I3557,I3557)</f>
        <v>14</v>
      </c>
      <c r="K3557" t="b">
        <f t="shared" si="111"/>
        <v>0</v>
      </c>
    </row>
    <row r="3558" spans="1:11" x14ac:dyDescent="0.25">
      <c r="A3558">
        <v>3557</v>
      </c>
      <c r="B3558" s="1">
        <v>41694</v>
      </c>
      <c r="C3558">
        <v>184.27999877929699</v>
      </c>
      <c r="D3558">
        <v>186.14999389648401</v>
      </c>
      <c r="E3558">
        <v>184.19999694824199</v>
      </c>
      <c r="F3558">
        <v>184.91000366210901</v>
      </c>
      <c r="G3558">
        <v>114063900</v>
      </c>
      <c r="H3558">
        <v>152.37547302246099</v>
      </c>
      <c r="I3558" s="1" t="str">
        <f t="shared" si="110"/>
        <v>22014</v>
      </c>
      <c r="J3558">
        <f>COUNTIFS($I$2:I3558,I3558)</f>
        <v>15</v>
      </c>
      <c r="K3558" t="b">
        <f t="shared" si="111"/>
        <v>0</v>
      </c>
    </row>
    <row r="3559" spans="1:11" x14ac:dyDescent="0.25">
      <c r="A3559">
        <v>3558</v>
      </c>
      <c r="B3559" s="1">
        <v>41695</v>
      </c>
      <c r="C3559">
        <v>185.05999755859401</v>
      </c>
      <c r="D3559">
        <v>185.58999633789099</v>
      </c>
      <c r="E3559">
        <v>184.22999572753901</v>
      </c>
      <c r="F3559">
        <v>184.83999633789099</v>
      </c>
      <c r="G3559">
        <v>117085000</v>
      </c>
      <c r="H3559">
        <v>152.31785583496099</v>
      </c>
      <c r="I3559" s="1" t="str">
        <f t="shared" si="110"/>
        <v>22014</v>
      </c>
      <c r="J3559">
        <f>COUNTIFS($I$2:I3559,I3559)</f>
        <v>16</v>
      </c>
      <c r="K3559" t="b">
        <f t="shared" si="111"/>
        <v>0</v>
      </c>
    </row>
    <row r="3560" spans="1:11" x14ac:dyDescent="0.25">
      <c r="A3560">
        <v>3559</v>
      </c>
      <c r="B3560" s="1">
        <v>41696</v>
      </c>
      <c r="C3560">
        <v>185.11000061035199</v>
      </c>
      <c r="D3560">
        <v>185.60000610351599</v>
      </c>
      <c r="E3560">
        <v>184.330001831055</v>
      </c>
      <c r="F3560">
        <v>184.85000610351599</v>
      </c>
      <c r="G3560">
        <v>98677200</v>
      </c>
      <c r="H3560">
        <v>152.32606506347699</v>
      </c>
      <c r="I3560" s="1" t="str">
        <f t="shared" si="110"/>
        <v>22014</v>
      </c>
      <c r="J3560">
        <f>COUNTIFS($I$2:I3560,I3560)</f>
        <v>17</v>
      </c>
      <c r="K3560" t="b">
        <f t="shared" si="111"/>
        <v>0</v>
      </c>
    </row>
    <row r="3561" spans="1:11" x14ac:dyDescent="0.25">
      <c r="A3561">
        <v>3560</v>
      </c>
      <c r="B3561" s="1">
        <v>41697</v>
      </c>
      <c r="C3561">
        <v>184.580001831055</v>
      </c>
      <c r="D3561">
        <v>185.86999511718801</v>
      </c>
      <c r="E3561">
        <v>184.36999511718801</v>
      </c>
      <c r="F3561">
        <v>185.82000732421901</v>
      </c>
      <c r="G3561">
        <v>93880800</v>
      </c>
      <c r="H3561">
        <v>153.12536621093801</v>
      </c>
      <c r="I3561" s="1" t="str">
        <f t="shared" si="110"/>
        <v>22014</v>
      </c>
      <c r="J3561">
        <f>COUNTIFS($I$2:I3561,I3561)</f>
        <v>18</v>
      </c>
      <c r="K3561" t="b">
        <f t="shared" si="111"/>
        <v>0</v>
      </c>
    </row>
    <row r="3562" spans="1:11" x14ac:dyDescent="0.25">
      <c r="A3562">
        <v>3561</v>
      </c>
      <c r="B3562" s="1">
        <v>41698</v>
      </c>
      <c r="C3562">
        <v>185.78999328613301</v>
      </c>
      <c r="D3562">
        <v>187.14999389648401</v>
      </c>
      <c r="E3562">
        <v>185.05000305175801</v>
      </c>
      <c r="F3562">
        <v>186.28999328613301</v>
      </c>
      <c r="G3562">
        <v>150842000</v>
      </c>
      <c r="H3562">
        <v>153.5126953125</v>
      </c>
      <c r="I3562" s="1" t="str">
        <f t="shared" si="110"/>
        <v>22014</v>
      </c>
      <c r="J3562">
        <f>COUNTIFS($I$2:I3562,I3562)</f>
        <v>19</v>
      </c>
      <c r="K3562" t="b">
        <f t="shared" si="111"/>
        <v>0</v>
      </c>
    </row>
    <row r="3563" spans="1:11" x14ac:dyDescent="0.25">
      <c r="A3563">
        <v>3562</v>
      </c>
      <c r="B3563" s="1">
        <v>41701</v>
      </c>
      <c r="C3563">
        <v>184.64999389648401</v>
      </c>
      <c r="D3563">
        <v>185.44999694824199</v>
      </c>
      <c r="E3563">
        <v>183.75</v>
      </c>
      <c r="F3563">
        <v>184.97999572753901</v>
      </c>
      <c r="G3563">
        <v>167748500</v>
      </c>
      <c r="H3563">
        <v>152.43312072753901</v>
      </c>
      <c r="I3563" s="1" t="str">
        <f t="shared" si="110"/>
        <v>32014</v>
      </c>
      <c r="J3563">
        <f>COUNTIFS($I$2:I3563,I3563)</f>
        <v>1</v>
      </c>
      <c r="K3563" t="b">
        <f t="shared" si="111"/>
        <v>1</v>
      </c>
    </row>
    <row r="3564" spans="1:11" x14ac:dyDescent="0.25">
      <c r="A3564">
        <v>3563</v>
      </c>
      <c r="B3564" s="1">
        <v>41702</v>
      </c>
      <c r="C3564">
        <v>186.78999328613301</v>
      </c>
      <c r="D3564">
        <v>187.97999572753901</v>
      </c>
      <c r="E3564">
        <v>186.75</v>
      </c>
      <c r="F3564">
        <v>187.580001831055</v>
      </c>
      <c r="G3564">
        <v>167545900</v>
      </c>
      <c r="H3564">
        <v>154.57566833496099</v>
      </c>
      <c r="I3564" s="1" t="str">
        <f t="shared" si="110"/>
        <v>32014</v>
      </c>
      <c r="J3564">
        <f>COUNTIFS($I$2:I3564,I3564)</f>
        <v>2</v>
      </c>
      <c r="K3564" t="b">
        <f t="shared" si="111"/>
        <v>0</v>
      </c>
    </row>
    <row r="3565" spans="1:11" x14ac:dyDescent="0.25">
      <c r="A3565">
        <v>3564</v>
      </c>
      <c r="B3565" s="1">
        <v>41703</v>
      </c>
      <c r="C3565">
        <v>187.74000549316401</v>
      </c>
      <c r="D3565">
        <v>188.07000732421901</v>
      </c>
      <c r="E3565">
        <v>187.44999694824199</v>
      </c>
      <c r="F3565">
        <v>187.75</v>
      </c>
      <c r="G3565">
        <v>88376900</v>
      </c>
      <c r="H3565">
        <v>154.71577453613301</v>
      </c>
      <c r="I3565" s="1" t="str">
        <f t="shared" si="110"/>
        <v>32014</v>
      </c>
      <c r="J3565">
        <f>COUNTIFS($I$2:I3565,I3565)</f>
        <v>3</v>
      </c>
      <c r="K3565" t="b">
        <f t="shared" si="111"/>
        <v>0</v>
      </c>
    </row>
    <row r="3566" spans="1:11" x14ac:dyDescent="0.25">
      <c r="A3566">
        <v>3565</v>
      </c>
      <c r="B3566" s="1">
        <v>41704</v>
      </c>
      <c r="C3566">
        <v>188.21000671386699</v>
      </c>
      <c r="D3566">
        <v>188.61000061035199</v>
      </c>
      <c r="E3566">
        <v>187.77999877929699</v>
      </c>
      <c r="F3566">
        <v>188.17999267578099</v>
      </c>
      <c r="G3566">
        <v>82516500</v>
      </c>
      <c r="H3566">
        <v>155.07012939453099</v>
      </c>
      <c r="I3566" s="1" t="str">
        <f t="shared" si="110"/>
        <v>32014</v>
      </c>
      <c r="J3566">
        <f>COUNTIFS($I$2:I3566,I3566)</f>
        <v>4</v>
      </c>
      <c r="K3566" t="b">
        <f t="shared" si="111"/>
        <v>0</v>
      </c>
    </row>
    <row r="3567" spans="1:11" x14ac:dyDescent="0.25">
      <c r="A3567">
        <v>3566</v>
      </c>
      <c r="B3567" s="1">
        <v>41705</v>
      </c>
      <c r="C3567">
        <v>188.96000671386699</v>
      </c>
      <c r="D3567">
        <v>188.96000671386699</v>
      </c>
      <c r="E3567">
        <v>187.42999267578099</v>
      </c>
      <c r="F3567">
        <v>188.25999450683599</v>
      </c>
      <c r="G3567">
        <v>114513500</v>
      </c>
      <c r="H3567">
        <v>155.13607788085901</v>
      </c>
      <c r="I3567" s="1" t="str">
        <f t="shared" si="110"/>
        <v>32014</v>
      </c>
      <c r="J3567">
        <f>COUNTIFS($I$2:I3567,I3567)</f>
        <v>5</v>
      </c>
      <c r="K3567" t="b">
        <f t="shared" si="111"/>
        <v>0</v>
      </c>
    </row>
    <row r="3568" spans="1:11" x14ac:dyDescent="0.25">
      <c r="A3568">
        <v>3567</v>
      </c>
      <c r="B3568" s="1">
        <v>41708</v>
      </c>
      <c r="C3568">
        <v>187.97000122070301</v>
      </c>
      <c r="D3568">
        <v>188.22999572753901</v>
      </c>
      <c r="E3568">
        <v>187.080001831055</v>
      </c>
      <c r="F3568">
        <v>188.16000366210901</v>
      </c>
      <c r="G3568">
        <v>74939200</v>
      </c>
      <c r="H3568">
        <v>155.05364990234401</v>
      </c>
      <c r="I3568" s="1" t="str">
        <f t="shared" si="110"/>
        <v>32014</v>
      </c>
      <c r="J3568">
        <f>COUNTIFS($I$2:I3568,I3568)</f>
        <v>6</v>
      </c>
      <c r="K3568" t="b">
        <f t="shared" si="111"/>
        <v>0</v>
      </c>
    </row>
    <row r="3569" spans="1:11" x14ac:dyDescent="0.25">
      <c r="A3569">
        <v>3568</v>
      </c>
      <c r="B3569" s="1">
        <v>41709</v>
      </c>
      <c r="C3569">
        <v>188.44000244140599</v>
      </c>
      <c r="D3569">
        <v>188.71000671386699</v>
      </c>
      <c r="E3569">
        <v>186.80000305175801</v>
      </c>
      <c r="F3569">
        <v>187.22999572753901</v>
      </c>
      <c r="G3569">
        <v>99009100</v>
      </c>
      <c r="H3569">
        <v>154.28727722168</v>
      </c>
      <c r="I3569" s="1" t="str">
        <f t="shared" si="110"/>
        <v>32014</v>
      </c>
      <c r="J3569">
        <f>COUNTIFS($I$2:I3569,I3569)</f>
        <v>7</v>
      </c>
      <c r="K3569" t="b">
        <f t="shared" si="111"/>
        <v>0</v>
      </c>
    </row>
    <row r="3570" spans="1:11" x14ac:dyDescent="0.25">
      <c r="A3570">
        <v>3569</v>
      </c>
      <c r="B3570" s="1">
        <v>41710</v>
      </c>
      <c r="C3570">
        <v>186.32000732421901</v>
      </c>
      <c r="D3570">
        <v>187.35000610351599</v>
      </c>
      <c r="E3570">
        <v>185.89999389648401</v>
      </c>
      <c r="F3570">
        <v>187.27999877929699</v>
      </c>
      <c r="G3570">
        <v>104824400</v>
      </c>
      <c r="H3570">
        <v>154.32847595214801</v>
      </c>
      <c r="I3570" s="1" t="str">
        <f t="shared" si="110"/>
        <v>32014</v>
      </c>
      <c r="J3570">
        <f>COUNTIFS($I$2:I3570,I3570)</f>
        <v>8</v>
      </c>
      <c r="K3570" t="b">
        <f t="shared" si="111"/>
        <v>0</v>
      </c>
    </row>
    <row r="3571" spans="1:11" x14ac:dyDescent="0.25">
      <c r="A3571">
        <v>3570</v>
      </c>
      <c r="B3571" s="1">
        <v>41711</v>
      </c>
      <c r="C3571">
        <v>187.83999633789099</v>
      </c>
      <c r="D3571">
        <v>187.99000549316401</v>
      </c>
      <c r="E3571">
        <v>184.66000366210901</v>
      </c>
      <c r="F3571">
        <v>185.17999267578099</v>
      </c>
      <c r="G3571">
        <v>155014300</v>
      </c>
      <c r="H3571">
        <v>152.59794616699199</v>
      </c>
      <c r="I3571" s="1" t="str">
        <f t="shared" si="110"/>
        <v>32014</v>
      </c>
      <c r="J3571">
        <f>COUNTIFS($I$2:I3571,I3571)</f>
        <v>9</v>
      </c>
      <c r="K3571" t="b">
        <f t="shared" si="111"/>
        <v>0</v>
      </c>
    </row>
    <row r="3572" spans="1:11" x14ac:dyDescent="0.25">
      <c r="A3572">
        <v>3571</v>
      </c>
      <c r="B3572" s="1">
        <v>41712</v>
      </c>
      <c r="C3572">
        <v>184.85000610351599</v>
      </c>
      <c r="D3572">
        <v>185.80000305175801</v>
      </c>
      <c r="E3572">
        <v>184.44000244140599</v>
      </c>
      <c r="F3572">
        <v>184.66000366210901</v>
      </c>
      <c r="G3572">
        <v>153919600</v>
      </c>
      <c r="H3572">
        <v>152.16946411132801</v>
      </c>
      <c r="I3572" s="1" t="str">
        <f t="shared" si="110"/>
        <v>32014</v>
      </c>
      <c r="J3572">
        <f>COUNTIFS($I$2:I3572,I3572)</f>
        <v>10</v>
      </c>
      <c r="K3572" t="b">
        <f t="shared" si="111"/>
        <v>0</v>
      </c>
    </row>
    <row r="3573" spans="1:11" x14ac:dyDescent="0.25">
      <c r="A3573">
        <v>3572</v>
      </c>
      <c r="B3573" s="1">
        <v>41715</v>
      </c>
      <c r="C3573">
        <v>185.58999633789099</v>
      </c>
      <c r="D3573">
        <v>186.77000427246099</v>
      </c>
      <c r="E3573">
        <v>185.50999450683599</v>
      </c>
      <c r="F3573">
        <v>186.330001831055</v>
      </c>
      <c r="G3573">
        <v>98359500</v>
      </c>
      <c r="H3573">
        <v>153.54566955566401</v>
      </c>
      <c r="I3573" s="1" t="str">
        <f t="shared" si="110"/>
        <v>32014</v>
      </c>
      <c r="J3573">
        <f>COUNTIFS($I$2:I3573,I3573)</f>
        <v>11</v>
      </c>
      <c r="K3573" t="b">
        <f t="shared" si="111"/>
        <v>0</v>
      </c>
    </row>
    <row r="3574" spans="1:11" x14ac:dyDescent="0.25">
      <c r="A3574">
        <v>3573</v>
      </c>
      <c r="B3574" s="1">
        <v>41716</v>
      </c>
      <c r="C3574">
        <v>186.71000671386699</v>
      </c>
      <c r="D3574">
        <v>187.91000366210901</v>
      </c>
      <c r="E3574">
        <v>186.50999450683599</v>
      </c>
      <c r="F3574">
        <v>187.66000366210901</v>
      </c>
      <c r="G3574">
        <v>101804600</v>
      </c>
      <c r="H3574">
        <v>154.64164733886699</v>
      </c>
      <c r="I3574" s="1" t="str">
        <f t="shared" si="110"/>
        <v>32014</v>
      </c>
      <c r="J3574">
        <f>COUNTIFS($I$2:I3574,I3574)</f>
        <v>12</v>
      </c>
      <c r="K3574" t="b">
        <f t="shared" si="111"/>
        <v>0</v>
      </c>
    </row>
    <row r="3575" spans="1:11" x14ac:dyDescent="0.25">
      <c r="A3575">
        <v>3574</v>
      </c>
      <c r="B3575" s="1">
        <v>41717</v>
      </c>
      <c r="C3575">
        <v>187.67999267578099</v>
      </c>
      <c r="D3575">
        <v>187.94000244140599</v>
      </c>
      <c r="E3575">
        <v>185.47000122070301</v>
      </c>
      <c r="F3575">
        <v>186.66000366210901</v>
      </c>
      <c r="G3575">
        <v>176267300</v>
      </c>
      <c r="H3575">
        <v>153.81753540039099</v>
      </c>
      <c r="I3575" s="1" t="str">
        <f t="shared" si="110"/>
        <v>32014</v>
      </c>
      <c r="J3575">
        <f>COUNTIFS($I$2:I3575,I3575)</f>
        <v>13</v>
      </c>
      <c r="K3575" t="b">
        <f t="shared" si="111"/>
        <v>0</v>
      </c>
    </row>
    <row r="3576" spans="1:11" x14ac:dyDescent="0.25">
      <c r="A3576">
        <v>3575</v>
      </c>
      <c r="B3576" s="1">
        <v>41718</v>
      </c>
      <c r="C3576">
        <v>186.25</v>
      </c>
      <c r="D3576">
        <v>187.88999938964801</v>
      </c>
      <c r="E3576">
        <v>185.919998168945</v>
      </c>
      <c r="F3576">
        <v>187.75</v>
      </c>
      <c r="G3576">
        <v>117241000</v>
      </c>
      <c r="H3576">
        <v>154.71577453613301</v>
      </c>
      <c r="I3576" s="1" t="str">
        <f t="shared" si="110"/>
        <v>32014</v>
      </c>
      <c r="J3576">
        <f>COUNTIFS($I$2:I3576,I3576)</f>
        <v>14</v>
      </c>
      <c r="K3576" t="b">
        <f t="shared" si="111"/>
        <v>0</v>
      </c>
    </row>
    <row r="3577" spans="1:11" x14ac:dyDescent="0.25">
      <c r="A3577">
        <v>3576</v>
      </c>
      <c r="B3577" s="1">
        <v>41719</v>
      </c>
      <c r="C3577">
        <v>187.71000671386699</v>
      </c>
      <c r="D3577">
        <v>189.02000427246099</v>
      </c>
      <c r="E3577">
        <v>186.02999877929699</v>
      </c>
      <c r="F3577">
        <v>186.19999694824199</v>
      </c>
      <c r="G3577">
        <v>163128000</v>
      </c>
      <c r="H3577">
        <v>154.11569213867199</v>
      </c>
      <c r="I3577" s="1" t="str">
        <f t="shared" si="110"/>
        <v>32014</v>
      </c>
      <c r="J3577">
        <f>COUNTIFS($I$2:I3577,I3577)</f>
        <v>15</v>
      </c>
      <c r="K3577" t="b">
        <f t="shared" si="111"/>
        <v>0</v>
      </c>
    </row>
    <row r="3578" spans="1:11" x14ac:dyDescent="0.25">
      <c r="A3578">
        <v>3577</v>
      </c>
      <c r="B3578" s="1">
        <v>41722</v>
      </c>
      <c r="C3578">
        <v>186.83999633789099</v>
      </c>
      <c r="D3578">
        <v>187.07000732421901</v>
      </c>
      <c r="E3578">
        <v>184.61999511718801</v>
      </c>
      <c r="F3578">
        <v>185.42999267578099</v>
      </c>
      <c r="G3578">
        <v>121411000</v>
      </c>
      <c r="H3578">
        <v>153.47837829589801</v>
      </c>
      <c r="I3578" s="1" t="str">
        <f t="shared" si="110"/>
        <v>32014</v>
      </c>
      <c r="J3578">
        <f>COUNTIFS($I$2:I3578,I3578)</f>
        <v>16</v>
      </c>
      <c r="K3578" t="b">
        <f t="shared" si="111"/>
        <v>0</v>
      </c>
    </row>
    <row r="3579" spans="1:11" x14ac:dyDescent="0.25">
      <c r="A3579">
        <v>3578</v>
      </c>
      <c r="B3579" s="1">
        <v>41723</v>
      </c>
      <c r="C3579">
        <v>186.36999511718801</v>
      </c>
      <c r="D3579">
        <v>186.94000244140599</v>
      </c>
      <c r="E3579">
        <v>185.27000427246099</v>
      </c>
      <c r="F3579">
        <v>186.30999755859401</v>
      </c>
      <c r="G3579">
        <v>103852000</v>
      </c>
      <c r="H3579">
        <v>154.20675659179699</v>
      </c>
      <c r="I3579" s="1" t="str">
        <f t="shared" si="110"/>
        <v>32014</v>
      </c>
      <c r="J3579">
        <f>COUNTIFS($I$2:I3579,I3579)</f>
        <v>17</v>
      </c>
      <c r="K3579" t="b">
        <f t="shared" si="111"/>
        <v>0</v>
      </c>
    </row>
    <row r="3580" spans="1:11" x14ac:dyDescent="0.25">
      <c r="A3580">
        <v>3579</v>
      </c>
      <c r="B3580" s="1">
        <v>41724</v>
      </c>
      <c r="C3580">
        <v>187.03999328613301</v>
      </c>
      <c r="D3580">
        <v>187.33999633789099</v>
      </c>
      <c r="E3580">
        <v>184.919998168945</v>
      </c>
      <c r="F3580">
        <v>184.97000122070301</v>
      </c>
      <c r="G3580">
        <v>119843000</v>
      </c>
      <c r="H3580">
        <v>153.09764099121099</v>
      </c>
      <c r="I3580" s="1" t="str">
        <f t="shared" si="110"/>
        <v>32014</v>
      </c>
      <c r="J3580">
        <f>COUNTIFS($I$2:I3580,I3580)</f>
        <v>18</v>
      </c>
      <c r="K3580" t="b">
        <f t="shared" si="111"/>
        <v>0</v>
      </c>
    </row>
    <row r="3581" spans="1:11" x14ac:dyDescent="0.25">
      <c r="A3581">
        <v>3580</v>
      </c>
      <c r="B3581" s="1">
        <v>41725</v>
      </c>
      <c r="C3581">
        <v>184.75</v>
      </c>
      <c r="D3581">
        <v>185.33999633789099</v>
      </c>
      <c r="E3581">
        <v>183.89999389648401</v>
      </c>
      <c r="F3581">
        <v>184.580001831055</v>
      </c>
      <c r="G3581">
        <v>142383000</v>
      </c>
      <c r="H3581">
        <v>152.77485656738301</v>
      </c>
      <c r="I3581" s="1" t="str">
        <f t="shared" si="110"/>
        <v>32014</v>
      </c>
      <c r="J3581">
        <f>COUNTIFS($I$2:I3581,I3581)</f>
        <v>19</v>
      </c>
      <c r="K3581" t="b">
        <f t="shared" si="111"/>
        <v>0</v>
      </c>
    </row>
    <row r="3582" spans="1:11" x14ac:dyDescent="0.25">
      <c r="A3582">
        <v>3581</v>
      </c>
      <c r="B3582" s="1">
        <v>41726</v>
      </c>
      <c r="C3582">
        <v>185.11000061035199</v>
      </c>
      <c r="D3582">
        <v>186.419998168945</v>
      </c>
      <c r="E3582">
        <v>185</v>
      </c>
      <c r="F3582">
        <v>185.49000549316401</v>
      </c>
      <c r="G3582">
        <v>101642000</v>
      </c>
      <c r="H3582">
        <v>153.528076171875</v>
      </c>
      <c r="I3582" s="1" t="str">
        <f t="shared" si="110"/>
        <v>32014</v>
      </c>
      <c r="J3582">
        <f>COUNTIFS($I$2:I3582,I3582)</f>
        <v>20</v>
      </c>
      <c r="K3582" t="b">
        <f t="shared" si="111"/>
        <v>0</v>
      </c>
    </row>
    <row r="3583" spans="1:11" x14ac:dyDescent="0.25">
      <c r="A3583">
        <v>3582</v>
      </c>
      <c r="B3583" s="1">
        <v>41729</v>
      </c>
      <c r="C3583">
        <v>186.669998168945</v>
      </c>
      <c r="D3583">
        <v>187.30000305175801</v>
      </c>
      <c r="E3583">
        <v>185.52000427246099</v>
      </c>
      <c r="F3583">
        <v>187.00999450683599</v>
      </c>
      <c r="G3583">
        <v>99745000</v>
      </c>
      <c r="H3583">
        <v>154.7861328125</v>
      </c>
      <c r="I3583" s="1" t="str">
        <f t="shared" si="110"/>
        <v>32014</v>
      </c>
      <c r="J3583">
        <f>COUNTIFS($I$2:I3583,I3583)</f>
        <v>21</v>
      </c>
      <c r="K3583" t="b">
        <f t="shared" si="111"/>
        <v>0</v>
      </c>
    </row>
    <row r="3584" spans="1:11" x14ac:dyDescent="0.25">
      <c r="A3584">
        <v>3583</v>
      </c>
      <c r="B3584" s="1">
        <v>41730</v>
      </c>
      <c r="C3584">
        <v>187.61999511718801</v>
      </c>
      <c r="D3584">
        <v>188.36000061035199</v>
      </c>
      <c r="E3584">
        <v>187</v>
      </c>
      <c r="F3584">
        <v>188.25</v>
      </c>
      <c r="G3584">
        <v>89193000</v>
      </c>
      <c r="H3584">
        <v>155.81248474121099</v>
      </c>
      <c r="I3584" s="1" t="str">
        <f t="shared" si="110"/>
        <v>42014</v>
      </c>
      <c r="J3584">
        <f>COUNTIFS($I$2:I3584,I3584)</f>
        <v>1</v>
      </c>
      <c r="K3584" t="b">
        <f t="shared" si="111"/>
        <v>1</v>
      </c>
    </row>
    <row r="3585" spans="1:11" x14ac:dyDescent="0.25">
      <c r="A3585">
        <v>3584</v>
      </c>
      <c r="B3585" s="1">
        <v>41731</v>
      </c>
      <c r="C3585">
        <v>188.49000549316401</v>
      </c>
      <c r="D3585">
        <v>189.13000488281199</v>
      </c>
      <c r="E3585">
        <v>188.13999938964801</v>
      </c>
      <c r="F3585">
        <v>188.88000488281199</v>
      </c>
      <c r="G3585">
        <v>78774000</v>
      </c>
      <c r="H3585">
        <v>156.33389282226599</v>
      </c>
      <c r="I3585" s="1" t="str">
        <f t="shared" si="110"/>
        <v>42014</v>
      </c>
      <c r="J3585">
        <f>COUNTIFS($I$2:I3585,I3585)</f>
        <v>2</v>
      </c>
      <c r="K3585" t="b">
        <f t="shared" si="111"/>
        <v>0</v>
      </c>
    </row>
    <row r="3586" spans="1:11" x14ac:dyDescent="0.25">
      <c r="A3586">
        <v>3585</v>
      </c>
      <c r="B3586" s="1">
        <v>41732</v>
      </c>
      <c r="C3586">
        <v>189.169998168945</v>
      </c>
      <c r="D3586">
        <v>189.22000122070301</v>
      </c>
      <c r="E3586">
        <v>188.05000305175801</v>
      </c>
      <c r="F3586">
        <v>188.63000488281199</v>
      </c>
      <c r="G3586">
        <v>77435000</v>
      </c>
      <c r="H3586">
        <v>156.12699890136699</v>
      </c>
      <c r="I3586" s="1" t="str">
        <f t="shared" si="110"/>
        <v>42014</v>
      </c>
      <c r="J3586">
        <f>COUNTIFS($I$2:I3586,I3586)</f>
        <v>3</v>
      </c>
      <c r="K3586" t="b">
        <f t="shared" si="111"/>
        <v>0</v>
      </c>
    </row>
    <row r="3587" spans="1:11" x14ac:dyDescent="0.25">
      <c r="A3587">
        <v>3586</v>
      </c>
      <c r="B3587" s="1">
        <v>41733</v>
      </c>
      <c r="C3587">
        <v>189.66000366210901</v>
      </c>
      <c r="D3587">
        <v>189.69999694824199</v>
      </c>
      <c r="E3587">
        <v>186.10000610351599</v>
      </c>
      <c r="F3587">
        <v>186.39999389648401</v>
      </c>
      <c r="G3587">
        <v>169381000</v>
      </c>
      <c r="H3587">
        <v>154.28123474121099</v>
      </c>
      <c r="I3587" s="1" t="str">
        <f t="shared" ref="I3587:I3650" si="112">MONTH(B3587)&amp;YEAR(B3587)</f>
        <v>42014</v>
      </c>
      <c r="J3587">
        <f>COUNTIFS($I$2:I3587,I3587)</f>
        <v>4</v>
      </c>
      <c r="K3587" t="b">
        <f t="shared" ref="K3587:K3650" si="113">IF(J3587=1,TRUE(),FALSE())</f>
        <v>0</v>
      </c>
    </row>
    <row r="3588" spans="1:11" x14ac:dyDescent="0.25">
      <c r="A3588">
        <v>3587</v>
      </c>
      <c r="B3588" s="1">
        <v>41736</v>
      </c>
      <c r="C3588">
        <v>185.94999694824199</v>
      </c>
      <c r="D3588">
        <v>186.25999450683599</v>
      </c>
      <c r="E3588">
        <v>183.96000671386699</v>
      </c>
      <c r="F3588">
        <v>184.33999633789099</v>
      </c>
      <c r="G3588">
        <v>140803000</v>
      </c>
      <c r="H3588">
        <v>152.57620239257801</v>
      </c>
      <c r="I3588" s="1" t="str">
        <f t="shared" si="112"/>
        <v>42014</v>
      </c>
      <c r="J3588">
        <f>COUNTIFS($I$2:I3588,I3588)</f>
        <v>5</v>
      </c>
      <c r="K3588" t="b">
        <f t="shared" si="113"/>
        <v>0</v>
      </c>
    </row>
    <row r="3589" spans="1:11" x14ac:dyDescent="0.25">
      <c r="A3589">
        <v>3588</v>
      </c>
      <c r="B3589" s="1">
        <v>41737</v>
      </c>
      <c r="C3589">
        <v>184.25999450683599</v>
      </c>
      <c r="D3589">
        <v>185.39999389648401</v>
      </c>
      <c r="E3589">
        <v>183.58999633789099</v>
      </c>
      <c r="F3589">
        <v>185.10000610351599</v>
      </c>
      <c r="G3589">
        <v>112660000</v>
      </c>
      <c r="H3589">
        <v>153.20524597168</v>
      </c>
      <c r="I3589" s="1" t="str">
        <f t="shared" si="112"/>
        <v>42014</v>
      </c>
      <c r="J3589">
        <f>COUNTIFS($I$2:I3589,I3589)</f>
        <v>6</v>
      </c>
      <c r="K3589" t="b">
        <f t="shared" si="113"/>
        <v>0</v>
      </c>
    </row>
    <row r="3590" spans="1:11" x14ac:dyDescent="0.25">
      <c r="A3590">
        <v>3589</v>
      </c>
      <c r="B3590" s="1">
        <v>41738</v>
      </c>
      <c r="C3590">
        <v>185.60000610351599</v>
      </c>
      <c r="D3590">
        <v>187.14999389648401</v>
      </c>
      <c r="E3590">
        <v>185.05999755859401</v>
      </c>
      <c r="F3590">
        <v>187.08999633789099</v>
      </c>
      <c r="G3590">
        <v>100254000</v>
      </c>
      <c r="H3590">
        <v>154.852294921875</v>
      </c>
      <c r="I3590" s="1" t="str">
        <f t="shared" si="112"/>
        <v>42014</v>
      </c>
      <c r="J3590">
        <f>COUNTIFS($I$2:I3590,I3590)</f>
        <v>7</v>
      </c>
      <c r="K3590" t="b">
        <f t="shared" si="113"/>
        <v>0</v>
      </c>
    </row>
    <row r="3591" spans="1:11" x14ac:dyDescent="0.25">
      <c r="A3591">
        <v>3590</v>
      </c>
      <c r="B3591" s="1">
        <v>41739</v>
      </c>
      <c r="C3591">
        <v>187.080001831055</v>
      </c>
      <c r="D3591">
        <v>187.169998168945</v>
      </c>
      <c r="E3591">
        <v>182.92999267578099</v>
      </c>
      <c r="F3591">
        <v>183.16000366210901</v>
      </c>
      <c r="G3591">
        <v>172959000</v>
      </c>
      <c r="H3591">
        <v>151.59951782226599</v>
      </c>
      <c r="I3591" s="1" t="str">
        <f t="shared" si="112"/>
        <v>42014</v>
      </c>
      <c r="J3591">
        <f>COUNTIFS($I$2:I3591,I3591)</f>
        <v>8</v>
      </c>
      <c r="K3591" t="b">
        <f t="shared" si="113"/>
        <v>0</v>
      </c>
    </row>
    <row r="3592" spans="1:11" x14ac:dyDescent="0.25">
      <c r="A3592">
        <v>3591</v>
      </c>
      <c r="B3592" s="1">
        <v>41740</v>
      </c>
      <c r="C3592">
        <v>182.13999938964801</v>
      </c>
      <c r="D3592">
        <v>183.419998168945</v>
      </c>
      <c r="E3592">
        <v>181.30999755859401</v>
      </c>
      <c r="F3592">
        <v>181.50999450683599</v>
      </c>
      <c r="G3592">
        <v>167251000</v>
      </c>
      <c r="H3592">
        <v>150.23387145996099</v>
      </c>
      <c r="I3592" s="1" t="str">
        <f t="shared" si="112"/>
        <v>42014</v>
      </c>
      <c r="J3592">
        <f>COUNTIFS($I$2:I3592,I3592)</f>
        <v>9</v>
      </c>
      <c r="K3592" t="b">
        <f t="shared" si="113"/>
        <v>0</v>
      </c>
    </row>
    <row r="3593" spans="1:11" x14ac:dyDescent="0.25">
      <c r="A3593">
        <v>3592</v>
      </c>
      <c r="B3593" s="1">
        <v>41743</v>
      </c>
      <c r="C3593">
        <v>182.92999267578099</v>
      </c>
      <c r="D3593">
        <v>183.36999511718801</v>
      </c>
      <c r="E3593">
        <v>181.44000244140599</v>
      </c>
      <c r="F3593">
        <v>182.94000244140599</v>
      </c>
      <c r="G3593">
        <v>132382000</v>
      </c>
      <c r="H3593">
        <v>151.41746520996099</v>
      </c>
      <c r="I3593" s="1" t="str">
        <f t="shared" si="112"/>
        <v>42014</v>
      </c>
      <c r="J3593">
        <f>COUNTIFS($I$2:I3593,I3593)</f>
        <v>10</v>
      </c>
      <c r="K3593" t="b">
        <f t="shared" si="113"/>
        <v>0</v>
      </c>
    </row>
    <row r="3594" spans="1:11" x14ac:dyDescent="0.25">
      <c r="A3594">
        <v>3593</v>
      </c>
      <c r="B3594" s="1">
        <v>41744</v>
      </c>
      <c r="C3594">
        <v>183.32000732421901</v>
      </c>
      <c r="D3594">
        <v>184.330001831055</v>
      </c>
      <c r="E3594">
        <v>181.50999450683599</v>
      </c>
      <c r="F3594">
        <v>184.19999694824199</v>
      </c>
      <c r="G3594">
        <v>157093000</v>
      </c>
      <c r="H3594">
        <v>152.46031188964801</v>
      </c>
      <c r="I3594" s="1" t="str">
        <f t="shared" si="112"/>
        <v>42014</v>
      </c>
      <c r="J3594">
        <f>COUNTIFS($I$2:I3594,I3594)</f>
        <v>11</v>
      </c>
      <c r="K3594" t="b">
        <f t="shared" si="113"/>
        <v>0</v>
      </c>
    </row>
    <row r="3595" spans="1:11" x14ac:dyDescent="0.25">
      <c r="A3595">
        <v>3594</v>
      </c>
      <c r="B3595" s="1">
        <v>41745</v>
      </c>
      <c r="C3595">
        <v>185.47000122070301</v>
      </c>
      <c r="D3595">
        <v>186.13999938964801</v>
      </c>
      <c r="E3595">
        <v>184.64999389648401</v>
      </c>
      <c r="F3595">
        <v>186.13000488281199</v>
      </c>
      <c r="G3595">
        <v>105197000</v>
      </c>
      <c r="H3595">
        <v>154.05780029296901</v>
      </c>
      <c r="I3595" s="1" t="str">
        <f t="shared" si="112"/>
        <v>42014</v>
      </c>
      <c r="J3595">
        <f>COUNTIFS($I$2:I3595,I3595)</f>
        <v>12</v>
      </c>
      <c r="K3595" t="b">
        <f t="shared" si="113"/>
        <v>0</v>
      </c>
    </row>
    <row r="3596" spans="1:11" x14ac:dyDescent="0.25">
      <c r="A3596">
        <v>3595</v>
      </c>
      <c r="B3596" s="1">
        <v>41746</v>
      </c>
      <c r="C3596">
        <v>185.88000488281199</v>
      </c>
      <c r="D3596">
        <v>186.91000366210901</v>
      </c>
      <c r="E3596">
        <v>185.55999755859401</v>
      </c>
      <c r="F3596">
        <v>186.38999938964801</v>
      </c>
      <c r="G3596">
        <v>105255000</v>
      </c>
      <c r="H3596">
        <v>154.27297973632801</v>
      </c>
      <c r="I3596" s="1" t="str">
        <f t="shared" si="112"/>
        <v>42014</v>
      </c>
      <c r="J3596">
        <f>COUNTIFS($I$2:I3596,I3596)</f>
        <v>13</v>
      </c>
      <c r="K3596" t="b">
        <f t="shared" si="113"/>
        <v>0</v>
      </c>
    </row>
    <row r="3597" spans="1:11" x14ac:dyDescent="0.25">
      <c r="A3597">
        <v>3596</v>
      </c>
      <c r="B3597" s="1">
        <v>41750</v>
      </c>
      <c r="C3597">
        <v>186.44000244140599</v>
      </c>
      <c r="D3597">
        <v>187.10000610351599</v>
      </c>
      <c r="E3597">
        <v>186.21000671386699</v>
      </c>
      <c r="F3597">
        <v>187.03999328613301</v>
      </c>
      <c r="G3597">
        <v>68329000</v>
      </c>
      <c r="H3597">
        <v>154.81097412109401</v>
      </c>
      <c r="I3597" s="1" t="str">
        <f t="shared" si="112"/>
        <v>42014</v>
      </c>
      <c r="J3597">
        <f>COUNTIFS($I$2:I3597,I3597)</f>
        <v>14</v>
      </c>
      <c r="K3597" t="b">
        <f t="shared" si="113"/>
        <v>0</v>
      </c>
    </row>
    <row r="3598" spans="1:11" x14ac:dyDescent="0.25">
      <c r="A3598">
        <v>3597</v>
      </c>
      <c r="B3598" s="1">
        <v>41751</v>
      </c>
      <c r="C3598">
        <v>187.22999572753901</v>
      </c>
      <c r="D3598">
        <v>188.39999389648401</v>
      </c>
      <c r="E3598">
        <v>187.13000488281199</v>
      </c>
      <c r="F3598">
        <v>187.88999938964801</v>
      </c>
      <c r="G3598">
        <v>85790000</v>
      </c>
      <c r="H3598">
        <v>155.51449584960901</v>
      </c>
      <c r="I3598" s="1" t="str">
        <f t="shared" si="112"/>
        <v>42014</v>
      </c>
      <c r="J3598">
        <f>COUNTIFS($I$2:I3598,I3598)</f>
        <v>15</v>
      </c>
      <c r="K3598" t="b">
        <f t="shared" si="113"/>
        <v>0</v>
      </c>
    </row>
    <row r="3599" spans="1:11" x14ac:dyDescent="0.25">
      <c r="A3599">
        <v>3598</v>
      </c>
      <c r="B3599" s="1">
        <v>41752</v>
      </c>
      <c r="C3599">
        <v>187.82000732421901</v>
      </c>
      <c r="D3599">
        <v>187.919998168945</v>
      </c>
      <c r="E3599">
        <v>187.30000305175801</v>
      </c>
      <c r="F3599">
        <v>187.44999694824199</v>
      </c>
      <c r="G3599">
        <v>73869000</v>
      </c>
      <c r="H3599">
        <v>155.15026855468801</v>
      </c>
      <c r="I3599" s="1" t="str">
        <f t="shared" si="112"/>
        <v>42014</v>
      </c>
      <c r="J3599">
        <f>COUNTIFS($I$2:I3599,I3599)</f>
        <v>16</v>
      </c>
      <c r="K3599" t="b">
        <f t="shared" si="113"/>
        <v>0</v>
      </c>
    </row>
    <row r="3600" spans="1:11" x14ac:dyDescent="0.25">
      <c r="A3600">
        <v>3599</v>
      </c>
      <c r="B3600" s="1">
        <v>41753</v>
      </c>
      <c r="C3600">
        <v>188.36999511718801</v>
      </c>
      <c r="D3600">
        <v>188.38999938964801</v>
      </c>
      <c r="E3600">
        <v>186.92999267578099</v>
      </c>
      <c r="F3600">
        <v>187.830001831055</v>
      </c>
      <c r="G3600">
        <v>88170000</v>
      </c>
      <c r="H3600">
        <v>155.46479797363301</v>
      </c>
      <c r="I3600" s="1" t="str">
        <f t="shared" si="112"/>
        <v>42014</v>
      </c>
      <c r="J3600">
        <f>COUNTIFS($I$2:I3600,I3600)</f>
        <v>17</v>
      </c>
      <c r="K3600" t="b">
        <f t="shared" si="113"/>
        <v>0</v>
      </c>
    </row>
    <row r="3601" spans="1:11" x14ac:dyDescent="0.25">
      <c r="A3601">
        <v>3600</v>
      </c>
      <c r="B3601" s="1">
        <v>41754</v>
      </c>
      <c r="C3601">
        <v>187.22000122070301</v>
      </c>
      <c r="D3601">
        <v>187.330001831055</v>
      </c>
      <c r="E3601">
        <v>185.86999511718801</v>
      </c>
      <c r="F3601">
        <v>186.28999328613301</v>
      </c>
      <c r="G3601">
        <v>100380000</v>
      </c>
      <c r="H3601">
        <v>154.19017028808599</v>
      </c>
      <c r="I3601" s="1" t="str">
        <f t="shared" si="112"/>
        <v>42014</v>
      </c>
      <c r="J3601">
        <f>COUNTIFS($I$2:I3601,I3601)</f>
        <v>18</v>
      </c>
      <c r="K3601" t="b">
        <f t="shared" si="113"/>
        <v>0</v>
      </c>
    </row>
    <row r="3602" spans="1:11" x14ac:dyDescent="0.25">
      <c r="A3602">
        <v>3601</v>
      </c>
      <c r="B3602" s="1">
        <v>41757</v>
      </c>
      <c r="C3602">
        <v>187.05000305175801</v>
      </c>
      <c r="D3602">
        <v>187.69000244140599</v>
      </c>
      <c r="E3602">
        <v>184.96000671386699</v>
      </c>
      <c r="F3602">
        <v>186.88000488281199</v>
      </c>
      <c r="G3602">
        <v>135121000</v>
      </c>
      <c r="H3602">
        <v>154.67849731445301</v>
      </c>
      <c r="I3602" s="1" t="str">
        <f t="shared" si="112"/>
        <v>42014</v>
      </c>
      <c r="J3602">
        <f>COUNTIFS($I$2:I3602,I3602)</f>
        <v>19</v>
      </c>
      <c r="K3602" t="b">
        <f t="shared" si="113"/>
        <v>0</v>
      </c>
    </row>
    <row r="3603" spans="1:11" x14ac:dyDescent="0.25">
      <c r="A3603">
        <v>3602</v>
      </c>
      <c r="B3603" s="1">
        <v>41758</v>
      </c>
      <c r="C3603">
        <v>187.47999572753901</v>
      </c>
      <c r="D3603">
        <v>188.03999328613301</v>
      </c>
      <c r="E3603">
        <v>187.080001831055</v>
      </c>
      <c r="F3603">
        <v>187.75</v>
      </c>
      <c r="G3603">
        <v>84098000</v>
      </c>
      <c r="H3603">
        <v>155.39862060546901</v>
      </c>
      <c r="I3603" s="1" t="str">
        <f t="shared" si="112"/>
        <v>42014</v>
      </c>
      <c r="J3603">
        <f>COUNTIFS($I$2:I3603,I3603)</f>
        <v>20</v>
      </c>
      <c r="K3603" t="b">
        <f t="shared" si="113"/>
        <v>0</v>
      </c>
    </row>
    <row r="3604" spans="1:11" x14ac:dyDescent="0.25">
      <c r="A3604">
        <v>3603</v>
      </c>
      <c r="B3604" s="1">
        <v>41759</v>
      </c>
      <c r="C3604">
        <v>187.44000244140599</v>
      </c>
      <c r="D3604">
        <v>188.5</v>
      </c>
      <c r="E3604">
        <v>187.17999267578099</v>
      </c>
      <c r="F3604">
        <v>188.30999755859401</v>
      </c>
      <c r="G3604">
        <v>101508000</v>
      </c>
      <c r="H3604">
        <v>155.86209106445301</v>
      </c>
      <c r="I3604" s="1" t="str">
        <f t="shared" si="112"/>
        <v>42014</v>
      </c>
      <c r="J3604">
        <f>COUNTIFS($I$2:I3604,I3604)</f>
        <v>21</v>
      </c>
      <c r="K3604" t="b">
        <f t="shared" si="113"/>
        <v>0</v>
      </c>
    </row>
    <row r="3605" spans="1:11" x14ac:dyDescent="0.25">
      <c r="A3605">
        <v>3604</v>
      </c>
      <c r="B3605" s="1">
        <v>41760</v>
      </c>
      <c r="C3605">
        <v>188.22000122070301</v>
      </c>
      <c r="D3605">
        <v>188.83999633789099</v>
      </c>
      <c r="E3605">
        <v>187.72999572753901</v>
      </c>
      <c r="F3605">
        <v>188.330001831055</v>
      </c>
      <c r="G3605">
        <v>93019000</v>
      </c>
      <c r="H3605">
        <v>155.87867736816401</v>
      </c>
      <c r="I3605" s="1" t="str">
        <f t="shared" si="112"/>
        <v>52014</v>
      </c>
      <c r="J3605">
        <f>COUNTIFS($I$2:I3605,I3605)</f>
        <v>1</v>
      </c>
      <c r="K3605" t="b">
        <f t="shared" si="113"/>
        <v>1</v>
      </c>
    </row>
    <row r="3606" spans="1:11" x14ac:dyDescent="0.25">
      <c r="A3606">
        <v>3605</v>
      </c>
      <c r="B3606" s="1">
        <v>41761</v>
      </c>
      <c r="C3606">
        <v>188.30999755859401</v>
      </c>
      <c r="D3606">
        <v>189.13999938964801</v>
      </c>
      <c r="E3606">
        <v>187.77999877929699</v>
      </c>
      <c r="F3606">
        <v>188.05999755859401</v>
      </c>
      <c r="G3606">
        <v>98122000</v>
      </c>
      <c r="H3606">
        <v>155.65518188476599</v>
      </c>
      <c r="I3606" s="1" t="str">
        <f t="shared" si="112"/>
        <v>52014</v>
      </c>
      <c r="J3606">
        <f>COUNTIFS($I$2:I3606,I3606)</f>
        <v>2</v>
      </c>
      <c r="K3606" t="b">
        <f t="shared" si="113"/>
        <v>0</v>
      </c>
    </row>
    <row r="3607" spans="1:11" x14ac:dyDescent="0.25">
      <c r="A3607">
        <v>3606</v>
      </c>
      <c r="B3607" s="1">
        <v>41764</v>
      </c>
      <c r="C3607">
        <v>187.13999938964801</v>
      </c>
      <c r="D3607">
        <v>188.55000305175801</v>
      </c>
      <c r="E3607">
        <v>186.61999511718801</v>
      </c>
      <c r="F3607">
        <v>188.419998168945</v>
      </c>
      <c r="G3607">
        <v>75883000</v>
      </c>
      <c r="H3607">
        <v>155.953201293945</v>
      </c>
      <c r="I3607" s="1" t="str">
        <f t="shared" si="112"/>
        <v>52014</v>
      </c>
      <c r="J3607">
        <f>COUNTIFS($I$2:I3607,I3607)</f>
        <v>3</v>
      </c>
      <c r="K3607" t="b">
        <f t="shared" si="113"/>
        <v>0</v>
      </c>
    </row>
    <row r="3608" spans="1:11" x14ac:dyDescent="0.25">
      <c r="A3608">
        <v>3607</v>
      </c>
      <c r="B3608" s="1">
        <v>41765</v>
      </c>
      <c r="C3608">
        <v>188</v>
      </c>
      <c r="D3608">
        <v>188.13000488281199</v>
      </c>
      <c r="E3608">
        <v>186.74000549316401</v>
      </c>
      <c r="F3608">
        <v>186.77999877929699</v>
      </c>
      <c r="G3608">
        <v>85454000</v>
      </c>
      <c r="H3608">
        <v>154.59571838378901</v>
      </c>
      <c r="I3608" s="1" t="str">
        <f t="shared" si="112"/>
        <v>52014</v>
      </c>
      <c r="J3608">
        <f>COUNTIFS($I$2:I3608,I3608)</f>
        <v>4</v>
      </c>
      <c r="K3608" t="b">
        <f t="shared" si="113"/>
        <v>0</v>
      </c>
    </row>
    <row r="3609" spans="1:11" x14ac:dyDescent="0.25">
      <c r="A3609">
        <v>3608</v>
      </c>
      <c r="B3609" s="1">
        <v>41766</v>
      </c>
      <c r="C3609">
        <v>187.41000366210901</v>
      </c>
      <c r="D3609">
        <v>187.97000122070301</v>
      </c>
      <c r="E3609">
        <v>186.00999450683599</v>
      </c>
      <c r="F3609">
        <v>187.88000488281199</v>
      </c>
      <c r="G3609">
        <v>106500000</v>
      </c>
      <c r="H3609">
        <v>155.50621032714801</v>
      </c>
      <c r="I3609" s="1" t="str">
        <f t="shared" si="112"/>
        <v>52014</v>
      </c>
      <c r="J3609">
        <f>COUNTIFS($I$2:I3609,I3609)</f>
        <v>5</v>
      </c>
      <c r="K3609" t="b">
        <f t="shared" si="113"/>
        <v>0</v>
      </c>
    </row>
    <row r="3610" spans="1:11" x14ac:dyDescent="0.25">
      <c r="A3610">
        <v>3609</v>
      </c>
      <c r="B3610" s="1">
        <v>41767</v>
      </c>
      <c r="C3610">
        <v>187.71000671386699</v>
      </c>
      <c r="D3610">
        <v>189.05000305175801</v>
      </c>
      <c r="E3610">
        <v>187.080001831055</v>
      </c>
      <c r="F3610">
        <v>187.67999267578099</v>
      </c>
      <c r="G3610">
        <v>93618000</v>
      </c>
      <c r="H3610">
        <v>155.34071350097699</v>
      </c>
      <c r="I3610" s="1" t="str">
        <f t="shared" si="112"/>
        <v>52014</v>
      </c>
      <c r="J3610">
        <f>COUNTIFS($I$2:I3610,I3610)</f>
        <v>6</v>
      </c>
      <c r="K3610" t="b">
        <f t="shared" si="113"/>
        <v>0</v>
      </c>
    </row>
    <row r="3611" spans="1:11" x14ac:dyDescent="0.25">
      <c r="A3611">
        <v>3610</v>
      </c>
      <c r="B3611" s="1">
        <v>41768</v>
      </c>
      <c r="C3611">
        <v>187.71000671386699</v>
      </c>
      <c r="D3611">
        <v>188.03999328613301</v>
      </c>
      <c r="E3611">
        <v>186.830001831055</v>
      </c>
      <c r="F3611">
        <v>187.96000671386699</v>
      </c>
      <c r="G3611">
        <v>83679000</v>
      </c>
      <c r="H3611">
        <v>155.57240295410199</v>
      </c>
      <c r="I3611" s="1" t="str">
        <f t="shared" si="112"/>
        <v>52014</v>
      </c>
      <c r="J3611">
        <f>COUNTIFS($I$2:I3611,I3611)</f>
        <v>7</v>
      </c>
      <c r="K3611" t="b">
        <f t="shared" si="113"/>
        <v>0</v>
      </c>
    </row>
    <row r="3612" spans="1:11" x14ac:dyDescent="0.25">
      <c r="A3612">
        <v>3611</v>
      </c>
      <c r="B3612" s="1">
        <v>41771</v>
      </c>
      <c r="C3612">
        <v>188.80000305175801</v>
      </c>
      <c r="D3612">
        <v>189.88000488281199</v>
      </c>
      <c r="E3612">
        <v>188</v>
      </c>
      <c r="F3612">
        <v>189.78999328613301</v>
      </c>
      <c r="G3612">
        <v>86940000</v>
      </c>
      <c r="H3612">
        <v>157.08711242675801</v>
      </c>
      <c r="I3612" s="1" t="str">
        <f t="shared" si="112"/>
        <v>52014</v>
      </c>
      <c r="J3612">
        <f>COUNTIFS($I$2:I3612,I3612)</f>
        <v>8</v>
      </c>
      <c r="K3612" t="b">
        <f t="shared" si="113"/>
        <v>0</v>
      </c>
    </row>
    <row r="3613" spans="1:11" x14ac:dyDescent="0.25">
      <c r="A3613">
        <v>3612</v>
      </c>
      <c r="B3613" s="1">
        <v>41772</v>
      </c>
      <c r="C3613">
        <v>190.03999328613301</v>
      </c>
      <c r="D3613">
        <v>190.419998168945</v>
      </c>
      <c r="E3613">
        <v>189.77000427246099</v>
      </c>
      <c r="F3613">
        <v>189.96000671386699</v>
      </c>
      <c r="G3613">
        <v>66454000</v>
      </c>
      <c r="H3613">
        <v>157.22785949707</v>
      </c>
      <c r="I3613" s="1" t="str">
        <f t="shared" si="112"/>
        <v>52014</v>
      </c>
      <c r="J3613">
        <f>COUNTIFS($I$2:I3613,I3613)</f>
        <v>9</v>
      </c>
      <c r="K3613" t="b">
        <f t="shared" si="113"/>
        <v>0</v>
      </c>
    </row>
    <row r="3614" spans="1:11" x14ac:dyDescent="0.25">
      <c r="A3614">
        <v>3613</v>
      </c>
      <c r="B3614" s="1">
        <v>41773</v>
      </c>
      <c r="C3614">
        <v>189.78999328613301</v>
      </c>
      <c r="D3614">
        <v>189.88000488281199</v>
      </c>
      <c r="E3614">
        <v>188.78999328613301</v>
      </c>
      <c r="F3614">
        <v>189.05999755859401</v>
      </c>
      <c r="G3614">
        <v>72367000</v>
      </c>
      <c r="H3614">
        <v>156.48292541503901</v>
      </c>
      <c r="I3614" s="1" t="str">
        <f t="shared" si="112"/>
        <v>52014</v>
      </c>
      <c r="J3614">
        <f>COUNTIFS($I$2:I3614,I3614)</f>
        <v>10</v>
      </c>
      <c r="K3614" t="b">
        <f t="shared" si="113"/>
        <v>0</v>
      </c>
    </row>
    <row r="3615" spans="1:11" x14ac:dyDescent="0.25">
      <c r="A3615">
        <v>3614</v>
      </c>
      <c r="B3615" s="1">
        <v>41774</v>
      </c>
      <c r="C3615">
        <v>188.67999267578099</v>
      </c>
      <c r="D3615">
        <v>188.72000122070301</v>
      </c>
      <c r="E3615">
        <v>186.47999572753901</v>
      </c>
      <c r="F3615">
        <v>187.39999389648401</v>
      </c>
      <c r="G3615">
        <v>154956000</v>
      </c>
      <c r="H3615">
        <v>155.10890197753901</v>
      </c>
      <c r="I3615" s="1" t="str">
        <f t="shared" si="112"/>
        <v>52014</v>
      </c>
      <c r="J3615">
        <f>COUNTIFS($I$2:I3615,I3615)</f>
        <v>11</v>
      </c>
      <c r="K3615" t="b">
        <f t="shared" si="113"/>
        <v>0</v>
      </c>
    </row>
    <row r="3616" spans="1:11" x14ac:dyDescent="0.25">
      <c r="A3616">
        <v>3615</v>
      </c>
      <c r="B3616" s="1">
        <v>41775</v>
      </c>
      <c r="C3616">
        <v>187.50999450683599</v>
      </c>
      <c r="D3616">
        <v>188.13000488281199</v>
      </c>
      <c r="E3616">
        <v>186.72000122070301</v>
      </c>
      <c r="F3616">
        <v>188.05000305175801</v>
      </c>
      <c r="G3616">
        <v>97458000</v>
      </c>
      <c r="H3616">
        <v>155.64686584472699</v>
      </c>
      <c r="I3616" s="1" t="str">
        <f t="shared" si="112"/>
        <v>52014</v>
      </c>
      <c r="J3616">
        <f>COUNTIFS($I$2:I3616,I3616)</f>
        <v>12</v>
      </c>
      <c r="K3616" t="b">
        <f t="shared" si="113"/>
        <v>0</v>
      </c>
    </row>
    <row r="3617" spans="1:11" x14ac:dyDescent="0.25">
      <c r="A3617">
        <v>3616</v>
      </c>
      <c r="B3617" s="1">
        <v>41778</v>
      </c>
      <c r="C3617">
        <v>187.69000244140599</v>
      </c>
      <c r="D3617">
        <v>188.88999938964801</v>
      </c>
      <c r="E3617">
        <v>187.52000427246099</v>
      </c>
      <c r="F3617">
        <v>188.74000549316401</v>
      </c>
      <c r="G3617">
        <v>63839000</v>
      </c>
      <c r="H3617">
        <v>156.21804809570301</v>
      </c>
      <c r="I3617" s="1" t="str">
        <f t="shared" si="112"/>
        <v>52014</v>
      </c>
      <c r="J3617">
        <f>COUNTIFS($I$2:I3617,I3617)</f>
        <v>13</v>
      </c>
      <c r="K3617" t="b">
        <f t="shared" si="113"/>
        <v>0</v>
      </c>
    </row>
    <row r="3618" spans="1:11" x14ac:dyDescent="0.25">
      <c r="A3618">
        <v>3617</v>
      </c>
      <c r="B3618" s="1">
        <v>41779</v>
      </c>
      <c r="C3618">
        <v>188.64999389648401</v>
      </c>
      <c r="D3618">
        <v>188.669998168945</v>
      </c>
      <c r="E3618">
        <v>187.07000732421901</v>
      </c>
      <c r="F3618">
        <v>187.55000305175801</v>
      </c>
      <c r="G3618">
        <v>111644000</v>
      </c>
      <c r="H3618">
        <v>155.23310852050801</v>
      </c>
      <c r="I3618" s="1" t="str">
        <f t="shared" si="112"/>
        <v>52014</v>
      </c>
      <c r="J3618">
        <f>COUNTIFS($I$2:I3618,I3618)</f>
        <v>14</v>
      </c>
      <c r="K3618" t="b">
        <f t="shared" si="113"/>
        <v>0</v>
      </c>
    </row>
    <row r="3619" spans="1:11" x14ac:dyDescent="0.25">
      <c r="A3619">
        <v>3618</v>
      </c>
      <c r="B3619" s="1">
        <v>41780</v>
      </c>
      <c r="C3619">
        <v>188.08999633789099</v>
      </c>
      <c r="D3619">
        <v>189.22000122070301</v>
      </c>
      <c r="E3619">
        <v>188.05999755859401</v>
      </c>
      <c r="F3619">
        <v>189.13000488281199</v>
      </c>
      <c r="G3619">
        <v>89093000</v>
      </c>
      <c r="H3619">
        <v>156.54083251953099</v>
      </c>
      <c r="I3619" s="1" t="str">
        <f t="shared" si="112"/>
        <v>52014</v>
      </c>
      <c r="J3619">
        <f>COUNTIFS($I$2:I3619,I3619)</f>
        <v>15</v>
      </c>
      <c r="K3619" t="b">
        <f t="shared" si="113"/>
        <v>0</v>
      </c>
    </row>
    <row r="3620" spans="1:11" x14ac:dyDescent="0.25">
      <c r="A3620">
        <v>3619</v>
      </c>
      <c r="B3620" s="1">
        <v>41781</v>
      </c>
      <c r="C3620">
        <v>189.17999267578099</v>
      </c>
      <c r="D3620">
        <v>189.97999572753901</v>
      </c>
      <c r="E3620">
        <v>188.86000061035199</v>
      </c>
      <c r="F3620">
        <v>189.58999633789099</v>
      </c>
      <c r="G3620">
        <v>61549000</v>
      </c>
      <c r="H3620">
        <v>156.92156982421901</v>
      </c>
      <c r="I3620" s="1" t="str">
        <f t="shared" si="112"/>
        <v>52014</v>
      </c>
      <c r="J3620">
        <f>COUNTIFS($I$2:I3620,I3620)</f>
        <v>16</v>
      </c>
      <c r="K3620" t="b">
        <f t="shared" si="113"/>
        <v>0</v>
      </c>
    </row>
    <row r="3621" spans="1:11" x14ac:dyDescent="0.25">
      <c r="A3621">
        <v>3620</v>
      </c>
      <c r="B3621" s="1">
        <v>41782</v>
      </c>
      <c r="C3621">
        <v>189.75999450683599</v>
      </c>
      <c r="D3621">
        <v>190.47999572753901</v>
      </c>
      <c r="E3621">
        <v>189.58999633789099</v>
      </c>
      <c r="F3621">
        <v>190.35000610351599</v>
      </c>
      <c r="G3621">
        <v>61092800</v>
      </c>
      <c r="H3621">
        <v>157.55062866210901</v>
      </c>
      <c r="I3621" s="1" t="str">
        <f t="shared" si="112"/>
        <v>52014</v>
      </c>
      <c r="J3621">
        <f>COUNTIFS($I$2:I3621,I3621)</f>
        <v>17</v>
      </c>
      <c r="K3621" t="b">
        <f t="shared" si="113"/>
        <v>0</v>
      </c>
    </row>
    <row r="3622" spans="1:11" x14ac:dyDescent="0.25">
      <c r="A3622">
        <v>3621</v>
      </c>
      <c r="B3622" s="1">
        <v>41786</v>
      </c>
      <c r="C3622">
        <v>191.05999755859401</v>
      </c>
      <c r="D3622">
        <v>191.580001831055</v>
      </c>
      <c r="E3622">
        <v>190.94999694824199</v>
      </c>
      <c r="F3622">
        <v>191.52000427246099</v>
      </c>
      <c r="G3622">
        <v>72010000</v>
      </c>
      <c r="H3622">
        <v>158.51902770996099</v>
      </c>
      <c r="I3622" s="1" t="str">
        <f t="shared" si="112"/>
        <v>52014</v>
      </c>
      <c r="J3622">
        <f>COUNTIFS($I$2:I3622,I3622)</f>
        <v>18</v>
      </c>
      <c r="K3622" t="b">
        <f t="shared" si="113"/>
        <v>0</v>
      </c>
    </row>
    <row r="3623" spans="1:11" x14ac:dyDescent="0.25">
      <c r="A3623">
        <v>3622</v>
      </c>
      <c r="B3623" s="1">
        <v>41787</v>
      </c>
      <c r="C3623">
        <v>191.52000427246099</v>
      </c>
      <c r="D3623">
        <v>191.82000732421901</v>
      </c>
      <c r="E3623">
        <v>191.05999755859401</v>
      </c>
      <c r="F3623">
        <v>191.38000488281199</v>
      </c>
      <c r="G3623">
        <v>66723000</v>
      </c>
      <c r="H3623">
        <v>158.40310668945301</v>
      </c>
      <c r="I3623" s="1" t="str">
        <f t="shared" si="112"/>
        <v>52014</v>
      </c>
      <c r="J3623">
        <f>COUNTIFS($I$2:I3623,I3623)</f>
        <v>19</v>
      </c>
      <c r="K3623" t="b">
        <f t="shared" si="113"/>
        <v>0</v>
      </c>
    </row>
    <row r="3624" spans="1:11" x14ac:dyDescent="0.25">
      <c r="A3624">
        <v>3623</v>
      </c>
      <c r="B3624" s="1">
        <v>41788</v>
      </c>
      <c r="C3624">
        <v>191.82000732421901</v>
      </c>
      <c r="D3624">
        <v>192.39999389648401</v>
      </c>
      <c r="E3624">
        <v>191.330001831055</v>
      </c>
      <c r="F3624">
        <v>192.36999511718801</v>
      </c>
      <c r="G3624">
        <v>64377000</v>
      </c>
      <c r="H3624">
        <v>159.22254943847699</v>
      </c>
      <c r="I3624" s="1" t="str">
        <f t="shared" si="112"/>
        <v>52014</v>
      </c>
      <c r="J3624">
        <f>COUNTIFS($I$2:I3624,I3624)</f>
        <v>20</v>
      </c>
      <c r="K3624" t="b">
        <f t="shared" si="113"/>
        <v>0</v>
      </c>
    </row>
    <row r="3625" spans="1:11" x14ac:dyDescent="0.25">
      <c r="A3625">
        <v>3624</v>
      </c>
      <c r="B3625" s="1">
        <v>41789</v>
      </c>
      <c r="C3625">
        <v>192.19000244140599</v>
      </c>
      <c r="D3625">
        <v>192.80000305175801</v>
      </c>
      <c r="E3625">
        <v>192.02999877929699</v>
      </c>
      <c r="F3625">
        <v>192.67999267578099</v>
      </c>
      <c r="G3625">
        <v>76316000</v>
      </c>
      <c r="H3625">
        <v>159.47914123535199</v>
      </c>
      <c r="I3625" s="1" t="str">
        <f t="shared" si="112"/>
        <v>52014</v>
      </c>
      <c r="J3625">
        <f>COUNTIFS($I$2:I3625,I3625)</f>
        <v>21</v>
      </c>
      <c r="K3625" t="b">
        <f t="shared" si="113"/>
        <v>0</v>
      </c>
    </row>
    <row r="3626" spans="1:11" x14ac:dyDescent="0.25">
      <c r="A3626">
        <v>3625</v>
      </c>
      <c r="B3626" s="1">
        <v>41792</v>
      </c>
      <c r="C3626">
        <v>192.94999694824199</v>
      </c>
      <c r="D3626">
        <v>192.99000549316401</v>
      </c>
      <c r="E3626">
        <v>191.97000122070301</v>
      </c>
      <c r="F3626">
        <v>192.89999389648401</v>
      </c>
      <c r="G3626">
        <v>64656000</v>
      </c>
      <c r="H3626">
        <v>159.661209106445</v>
      </c>
      <c r="I3626" s="1" t="str">
        <f t="shared" si="112"/>
        <v>62014</v>
      </c>
      <c r="J3626">
        <f>COUNTIFS($I$2:I3626,I3626)</f>
        <v>1</v>
      </c>
      <c r="K3626" t="b">
        <f t="shared" si="113"/>
        <v>1</v>
      </c>
    </row>
    <row r="3627" spans="1:11" x14ac:dyDescent="0.25">
      <c r="A3627">
        <v>3626</v>
      </c>
      <c r="B3627" s="1">
        <v>41793</v>
      </c>
      <c r="C3627">
        <v>192.42999267578099</v>
      </c>
      <c r="D3627">
        <v>192.89999389648401</v>
      </c>
      <c r="E3627">
        <v>192.25</v>
      </c>
      <c r="F3627">
        <v>192.80000305175801</v>
      </c>
      <c r="G3627">
        <v>65047000</v>
      </c>
      <c r="H3627">
        <v>159.57844543457</v>
      </c>
      <c r="I3627" s="1" t="str">
        <f t="shared" si="112"/>
        <v>62014</v>
      </c>
      <c r="J3627">
        <f>COUNTIFS($I$2:I3627,I3627)</f>
        <v>2</v>
      </c>
      <c r="K3627" t="b">
        <f t="shared" si="113"/>
        <v>0</v>
      </c>
    </row>
    <row r="3628" spans="1:11" x14ac:dyDescent="0.25">
      <c r="A3628">
        <v>3627</v>
      </c>
      <c r="B3628" s="1">
        <v>41794</v>
      </c>
      <c r="C3628">
        <v>192.47000122070301</v>
      </c>
      <c r="D3628">
        <v>193.30000305175801</v>
      </c>
      <c r="E3628">
        <v>192.27000427246099</v>
      </c>
      <c r="F3628">
        <v>193.19000244140599</v>
      </c>
      <c r="G3628">
        <v>55529000</v>
      </c>
      <c r="H3628">
        <v>159.90124511718801</v>
      </c>
      <c r="I3628" s="1" t="str">
        <f t="shared" si="112"/>
        <v>62014</v>
      </c>
      <c r="J3628">
        <f>COUNTIFS($I$2:I3628,I3628)</f>
        <v>3</v>
      </c>
      <c r="K3628" t="b">
        <f t="shared" si="113"/>
        <v>0</v>
      </c>
    </row>
    <row r="3629" spans="1:11" x14ac:dyDescent="0.25">
      <c r="A3629">
        <v>3628</v>
      </c>
      <c r="B3629" s="1">
        <v>41795</v>
      </c>
      <c r="C3629">
        <v>193.41000366210901</v>
      </c>
      <c r="D3629">
        <v>194.64999389648401</v>
      </c>
      <c r="E3629">
        <v>192.69999694824199</v>
      </c>
      <c r="F3629">
        <v>194.44999694824199</v>
      </c>
      <c r="G3629">
        <v>92103000</v>
      </c>
      <c r="H3629">
        <v>160.94412231445301</v>
      </c>
      <c r="I3629" s="1" t="str">
        <f t="shared" si="112"/>
        <v>62014</v>
      </c>
      <c r="J3629">
        <f>COUNTIFS($I$2:I3629,I3629)</f>
        <v>4</v>
      </c>
      <c r="K3629" t="b">
        <f t="shared" si="113"/>
        <v>0</v>
      </c>
    </row>
    <row r="3630" spans="1:11" x14ac:dyDescent="0.25">
      <c r="A3630">
        <v>3629</v>
      </c>
      <c r="B3630" s="1">
        <v>41796</v>
      </c>
      <c r="C3630">
        <v>194.86999511718801</v>
      </c>
      <c r="D3630">
        <v>195.42999267578099</v>
      </c>
      <c r="E3630">
        <v>194.77999877929699</v>
      </c>
      <c r="F3630">
        <v>195.38000488281199</v>
      </c>
      <c r="G3630">
        <v>78696000</v>
      </c>
      <c r="H3630">
        <v>161.71385192871099</v>
      </c>
      <c r="I3630" s="1" t="str">
        <f t="shared" si="112"/>
        <v>62014</v>
      </c>
      <c r="J3630">
        <f>COUNTIFS($I$2:I3630,I3630)</f>
        <v>5</v>
      </c>
      <c r="K3630" t="b">
        <f t="shared" si="113"/>
        <v>0</v>
      </c>
    </row>
    <row r="3631" spans="1:11" x14ac:dyDescent="0.25">
      <c r="A3631">
        <v>3630</v>
      </c>
      <c r="B3631" s="1">
        <v>41799</v>
      </c>
      <c r="C3631">
        <v>195.35000610351599</v>
      </c>
      <c r="D3631">
        <v>196.05000305175801</v>
      </c>
      <c r="E3631">
        <v>195.169998168945</v>
      </c>
      <c r="F3631">
        <v>195.580001831055</v>
      </c>
      <c r="G3631">
        <v>65119000</v>
      </c>
      <c r="H3631">
        <v>161.879470825195</v>
      </c>
      <c r="I3631" s="1" t="str">
        <f t="shared" si="112"/>
        <v>62014</v>
      </c>
      <c r="J3631">
        <f>COUNTIFS($I$2:I3631,I3631)</f>
        <v>6</v>
      </c>
      <c r="K3631" t="b">
        <f t="shared" si="113"/>
        <v>0</v>
      </c>
    </row>
    <row r="3632" spans="1:11" x14ac:dyDescent="0.25">
      <c r="A3632">
        <v>3631</v>
      </c>
      <c r="B3632" s="1">
        <v>41800</v>
      </c>
      <c r="C3632">
        <v>195.33999633789099</v>
      </c>
      <c r="D3632">
        <v>195.63999938964801</v>
      </c>
      <c r="E3632">
        <v>194.919998168945</v>
      </c>
      <c r="F3632">
        <v>195.60000610351599</v>
      </c>
      <c r="G3632">
        <v>57129000</v>
      </c>
      <c r="H3632">
        <v>161.89593505859401</v>
      </c>
      <c r="I3632" s="1" t="str">
        <f t="shared" si="112"/>
        <v>62014</v>
      </c>
      <c r="J3632">
        <f>COUNTIFS($I$2:I3632,I3632)</f>
        <v>7</v>
      </c>
      <c r="K3632" t="b">
        <f t="shared" si="113"/>
        <v>0</v>
      </c>
    </row>
    <row r="3633" spans="1:11" x14ac:dyDescent="0.25">
      <c r="A3633">
        <v>3632</v>
      </c>
      <c r="B3633" s="1">
        <v>41801</v>
      </c>
      <c r="C3633">
        <v>194.89999389648401</v>
      </c>
      <c r="D3633">
        <v>195.11999511718801</v>
      </c>
      <c r="E3633">
        <v>194.47999572753901</v>
      </c>
      <c r="F3633">
        <v>194.919998168945</v>
      </c>
      <c r="G3633">
        <v>68772000</v>
      </c>
      <c r="H3633">
        <v>161.33312988281199</v>
      </c>
      <c r="I3633" s="1" t="str">
        <f t="shared" si="112"/>
        <v>62014</v>
      </c>
      <c r="J3633">
        <f>COUNTIFS($I$2:I3633,I3633)</f>
        <v>8</v>
      </c>
      <c r="K3633" t="b">
        <f t="shared" si="113"/>
        <v>0</v>
      </c>
    </row>
    <row r="3634" spans="1:11" x14ac:dyDescent="0.25">
      <c r="A3634">
        <v>3633</v>
      </c>
      <c r="B3634" s="1">
        <v>41802</v>
      </c>
      <c r="C3634">
        <v>194.69000244140599</v>
      </c>
      <c r="D3634">
        <v>194.80000305175801</v>
      </c>
      <c r="E3634">
        <v>193.11000061035199</v>
      </c>
      <c r="F3634">
        <v>193.53999328613301</v>
      </c>
      <c r="G3634">
        <v>106350000</v>
      </c>
      <c r="H3634">
        <v>160.19093322753901</v>
      </c>
      <c r="I3634" s="1" t="str">
        <f t="shared" si="112"/>
        <v>62014</v>
      </c>
      <c r="J3634">
        <f>COUNTIFS($I$2:I3634,I3634)</f>
        <v>9</v>
      </c>
      <c r="K3634" t="b">
        <f t="shared" si="113"/>
        <v>0</v>
      </c>
    </row>
    <row r="3635" spans="1:11" x14ac:dyDescent="0.25">
      <c r="A3635">
        <v>3634</v>
      </c>
      <c r="B3635" s="1">
        <v>41803</v>
      </c>
      <c r="C3635">
        <v>193.919998168945</v>
      </c>
      <c r="D3635">
        <v>194.32000732421901</v>
      </c>
      <c r="E3635">
        <v>193.30000305175801</v>
      </c>
      <c r="F3635">
        <v>194.13000488281199</v>
      </c>
      <c r="G3635">
        <v>82017000</v>
      </c>
      <c r="H3635">
        <v>160.679275512695</v>
      </c>
      <c r="I3635" s="1" t="str">
        <f t="shared" si="112"/>
        <v>62014</v>
      </c>
      <c r="J3635">
        <f>COUNTIFS($I$2:I3635,I3635)</f>
        <v>10</v>
      </c>
      <c r="K3635" t="b">
        <f t="shared" si="113"/>
        <v>0</v>
      </c>
    </row>
    <row r="3636" spans="1:11" x14ac:dyDescent="0.25">
      <c r="A3636">
        <v>3635</v>
      </c>
      <c r="B3636" s="1">
        <v>41806</v>
      </c>
      <c r="C3636">
        <v>193.88999938964801</v>
      </c>
      <c r="D3636">
        <v>194.69999694824199</v>
      </c>
      <c r="E3636">
        <v>193.66000366210901</v>
      </c>
      <c r="F3636">
        <v>194.28999328613301</v>
      </c>
      <c r="G3636">
        <v>87424000</v>
      </c>
      <c r="H3636">
        <v>160.81167602539099</v>
      </c>
      <c r="I3636" s="1" t="str">
        <f t="shared" si="112"/>
        <v>62014</v>
      </c>
      <c r="J3636">
        <f>COUNTIFS($I$2:I3636,I3636)</f>
        <v>11</v>
      </c>
      <c r="K3636" t="b">
        <f t="shared" si="113"/>
        <v>0</v>
      </c>
    </row>
    <row r="3637" spans="1:11" x14ac:dyDescent="0.25">
      <c r="A3637">
        <v>3636</v>
      </c>
      <c r="B3637" s="1">
        <v>41807</v>
      </c>
      <c r="C3637">
        <v>194.02000427246099</v>
      </c>
      <c r="D3637">
        <v>194.97000122070301</v>
      </c>
      <c r="E3637">
        <v>193.80999755859401</v>
      </c>
      <c r="F3637">
        <v>194.830001831055</v>
      </c>
      <c r="G3637">
        <v>84834000</v>
      </c>
      <c r="H3637">
        <v>161.25868225097699</v>
      </c>
      <c r="I3637" s="1" t="str">
        <f t="shared" si="112"/>
        <v>62014</v>
      </c>
      <c r="J3637">
        <f>COUNTIFS($I$2:I3637,I3637)</f>
        <v>12</v>
      </c>
      <c r="K3637" t="b">
        <f t="shared" si="113"/>
        <v>0</v>
      </c>
    </row>
    <row r="3638" spans="1:11" x14ac:dyDescent="0.25">
      <c r="A3638">
        <v>3637</v>
      </c>
      <c r="B3638" s="1">
        <v>41808</v>
      </c>
      <c r="C3638">
        <v>194.830001831055</v>
      </c>
      <c r="D3638">
        <v>196.36999511718801</v>
      </c>
      <c r="E3638">
        <v>194.39999389648401</v>
      </c>
      <c r="F3638">
        <v>196.25999450683599</v>
      </c>
      <c r="G3638">
        <v>105267000</v>
      </c>
      <c r="H3638">
        <v>162.44224548339801</v>
      </c>
      <c r="I3638" s="1" t="str">
        <f t="shared" si="112"/>
        <v>62014</v>
      </c>
      <c r="J3638">
        <f>COUNTIFS($I$2:I3638,I3638)</f>
        <v>13</v>
      </c>
      <c r="K3638" t="b">
        <f t="shared" si="113"/>
        <v>0</v>
      </c>
    </row>
    <row r="3639" spans="1:11" x14ac:dyDescent="0.25">
      <c r="A3639">
        <v>3638</v>
      </c>
      <c r="B3639" s="1">
        <v>41809</v>
      </c>
      <c r="C3639">
        <v>196.42999267578099</v>
      </c>
      <c r="D3639">
        <v>196.60000610351599</v>
      </c>
      <c r="E3639">
        <v>195.80000305175801</v>
      </c>
      <c r="F3639">
        <v>196.47999572753901</v>
      </c>
      <c r="G3639">
        <v>85929000</v>
      </c>
      <c r="H3639">
        <v>162.62434387207</v>
      </c>
      <c r="I3639" s="1" t="str">
        <f t="shared" si="112"/>
        <v>62014</v>
      </c>
      <c r="J3639">
        <f>COUNTIFS($I$2:I3639,I3639)</f>
        <v>14</v>
      </c>
      <c r="K3639" t="b">
        <f t="shared" si="113"/>
        <v>0</v>
      </c>
    </row>
    <row r="3640" spans="1:11" x14ac:dyDescent="0.25">
      <c r="A3640">
        <v>3639</v>
      </c>
      <c r="B3640" s="1">
        <v>41810</v>
      </c>
      <c r="C3640">
        <v>196.02999877929699</v>
      </c>
      <c r="D3640">
        <v>196.10000610351599</v>
      </c>
      <c r="E3640">
        <v>195.69999694824199</v>
      </c>
      <c r="F3640">
        <v>195.94000244140599</v>
      </c>
      <c r="G3640">
        <v>100587000</v>
      </c>
      <c r="H3640">
        <v>162.95448303222699</v>
      </c>
      <c r="I3640" s="1" t="str">
        <f t="shared" si="112"/>
        <v>62014</v>
      </c>
      <c r="J3640">
        <f>COUNTIFS($I$2:I3640,I3640)</f>
        <v>15</v>
      </c>
      <c r="K3640" t="b">
        <f t="shared" si="113"/>
        <v>0</v>
      </c>
    </row>
    <row r="3641" spans="1:11" x14ac:dyDescent="0.25">
      <c r="A3641">
        <v>3640</v>
      </c>
      <c r="B3641" s="1">
        <v>41813</v>
      </c>
      <c r="C3641">
        <v>195.99000549316401</v>
      </c>
      <c r="D3641">
        <v>196.05000305175801</v>
      </c>
      <c r="E3641">
        <v>195.52000427246099</v>
      </c>
      <c r="F3641">
        <v>195.88000488281199</v>
      </c>
      <c r="G3641">
        <v>70611000</v>
      </c>
      <c r="H3641">
        <v>162.90466308593801</v>
      </c>
      <c r="I3641" s="1" t="str">
        <f t="shared" si="112"/>
        <v>62014</v>
      </c>
      <c r="J3641">
        <f>COUNTIFS($I$2:I3641,I3641)</f>
        <v>16</v>
      </c>
      <c r="K3641" t="b">
        <f t="shared" si="113"/>
        <v>0</v>
      </c>
    </row>
    <row r="3642" spans="1:11" x14ac:dyDescent="0.25">
      <c r="A3642">
        <v>3641</v>
      </c>
      <c r="B3642" s="1">
        <v>41814</v>
      </c>
      <c r="C3642">
        <v>195.52999877929699</v>
      </c>
      <c r="D3642">
        <v>196.5</v>
      </c>
      <c r="E3642">
        <v>194.47999572753901</v>
      </c>
      <c r="F3642">
        <v>194.69999694824199</v>
      </c>
      <c r="G3642">
        <v>96237000</v>
      </c>
      <c r="H3642">
        <v>161.92324829101599</v>
      </c>
      <c r="I3642" s="1" t="str">
        <f t="shared" si="112"/>
        <v>62014</v>
      </c>
      <c r="J3642">
        <f>COUNTIFS($I$2:I3642,I3642)</f>
        <v>17</v>
      </c>
      <c r="K3642" t="b">
        <f t="shared" si="113"/>
        <v>0</v>
      </c>
    </row>
    <row r="3643" spans="1:11" x14ac:dyDescent="0.25">
      <c r="A3643">
        <v>3642</v>
      </c>
      <c r="B3643" s="1">
        <v>41815</v>
      </c>
      <c r="C3643">
        <v>194.28999328613301</v>
      </c>
      <c r="D3643">
        <v>195.77999877929699</v>
      </c>
      <c r="E3643">
        <v>194.25</v>
      </c>
      <c r="F3643">
        <v>195.580001831055</v>
      </c>
      <c r="G3643">
        <v>82782000</v>
      </c>
      <c r="H3643">
        <v>162.65509033203099</v>
      </c>
      <c r="I3643" s="1" t="str">
        <f t="shared" si="112"/>
        <v>62014</v>
      </c>
      <c r="J3643">
        <f>COUNTIFS($I$2:I3643,I3643)</f>
        <v>18</v>
      </c>
      <c r="K3643" t="b">
        <f t="shared" si="113"/>
        <v>0</v>
      </c>
    </row>
    <row r="3644" spans="1:11" x14ac:dyDescent="0.25">
      <c r="A3644">
        <v>3643</v>
      </c>
      <c r="B3644" s="1">
        <v>41816</v>
      </c>
      <c r="C3644">
        <v>195.61000061035199</v>
      </c>
      <c r="D3644">
        <v>195.63000488281199</v>
      </c>
      <c r="E3644">
        <v>194.13000488281199</v>
      </c>
      <c r="F3644">
        <v>195.44000244140599</v>
      </c>
      <c r="G3644">
        <v>84312000</v>
      </c>
      <c r="H3644">
        <v>162.53866577148401</v>
      </c>
      <c r="I3644" s="1" t="str">
        <f t="shared" si="112"/>
        <v>62014</v>
      </c>
      <c r="J3644">
        <f>COUNTIFS($I$2:I3644,I3644)</f>
        <v>19</v>
      </c>
      <c r="K3644" t="b">
        <f t="shared" si="113"/>
        <v>0</v>
      </c>
    </row>
    <row r="3645" spans="1:11" x14ac:dyDescent="0.25">
      <c r="A3645">
        <v>3644</v>
      </c>
      <c r="B3645" s="1">
        <v>41817</v>
      </c>
      <c r="C3645">
        <v>194.97999572753901</v>
      </c>
      <c r="D3645">
        <v>195.88000488281199</v>
      </c>
      <c r="E3645">
        <v>194.88999938964801</v>
      </c>
      <c r="F3645">
        <v>195.82000732421901</v>
      </c>
      <c r="G3645">
        <v>71445100</v>
      </c>
      <c r="H3645">
        <v>162.85470581054699</v>
      </c>
      <c r="I3645" s="1" t="str">
        <f t="shared" si="112"/>
        <v>62014</v>
      </c>
      <c r="J3645">
        <f>COUNTIFS($I$2:I3645,I3645)</f>
        <v>20</v>
      </c>
      <c r="K3645" t="b">
        <f t="shared" si="113"/>
        <v>0</v>
      </c>
    </row>
    <row r="3646" spans="1:11" x14ac:dyDescent="0.25">
      <c r="A3646">
        <v>3645</v>
      </c>
      <c r="B3646" s="1">
        <v>41820</v>
      </c>
      <c r="C3646">
        <v>195.69999694824199</v>
      </c>
      <c r="D3646">
        <v>196.169998168945</v>
      </c>
      <c r="E3646">
        <v>195.52999877929699</v>
      </c>
      <c r="F3646">
        <v>195.72000122070301</v>
      </c>
      <c r="G3646">
        <v>70201200</v>
      </c>
      <c r="H3646">
        <v>162.77154541015599</v>
      </c>
      <c r="I3646" s="1" t="str">
        <f t="shared" si="112"/>
        <v>62014</v>
      </c>
      <c r="J3646">
        <f>COUNTIFS($I$2:I3646,I3646)</f>
        <v>21</v>
      </c>
      <c r="K3646" t="b">
        <f t="shared" si="113"/>
        <v>0</v>
      </c>
    </row>
    <row r="3647" spans="1:11" x14ac:dyDescent="0.25">
      <c r="A3647">
        <v>3646</v>
      </c>
      <c r="B3647" s="1">
        <v>41821</v>
      </c>
      <c r="C3647">
        <v>196.19999694824199</v>
      </c>
      <c r="D3647">
        <v>197.63000488281199</v>
      </c>
      <c r="E3647">
        <v>196.13000488281199</v>
      </c>
      <c r="F3647">
        <v>197.02999877929699</v>
      </c>
      <c r="G3647">
        <v>90470000</v>
      </c>
      <c r="H3647">
        <v>163.86102294921901</v>
      </c>
      <c r="I3647" s="1" t="str">
        <f t="shared" si="112"/>
        <v>72014</v>
      </c>
      <c r="J3647">
        <f>COUNTIFS($I$2:I3647,I3647)</f>
        <v>1</v>
      </c>
      <c r="K3647" t="b">
        <f t="shared" si="113"/>
        <v>1</v>
      </c>
    </row>
    <row r="3648" spans="1:11" x14ac:dyDescent="0.25">
      <c r="A3648">
        <v>3647</v>
      </c>
      <c r="B3648" s="1">
        <v>41822</v>
      </c>
      <c r="C3648">
        <v>197.05000305175801</v>
      </c>
      <c r="D3648">
        <v>197.47999572753901</v>
      </c>
      <c r="E3648">
        <v>196.96000671386699</v>
      </c>
      <c r="F3648">
        <v>197.22999572753901</v>
      </c>
      <c r="G3648">
        <v>52475000</v>
      </c>
      <c r="H3648">
        <v>164.02735900878901</v>
      </c>
      <c r="I3648" s="1" t="str">
        <f t="shared" si="112"/>
        <v>72014</v>
      </c>
      <c r="J3648">
        <f>COUNTIFS($I$2:I3648,I3648)</f>
        <v>2</v>
      </c>
      <c r="K3648" t="b">
        <f t="shared" si="113"/>
        <v>0</v>
      </c>
    </row>
    <row r="3649" spans="1:11" x14ac:dyDescent="0.25">
      <c r="A3649">
        <v>3648</v>
      </c>
      <c r="B3649" s="1">
        <v>41823</v>
      </c>
      <c r="C3649">
        <v>197.78999328613301</v>
      </c>
      <c r="D3649">
        <v>198.28999328613301</v>
      </c>
      <c r="E3649">
        <v>197.63999938964801</v>
      </c>
      <c r="F3649">
        <v>198.19999694824199</v>
      </c>
      <c r="G3649">
        <v>52938800</v>
      </c>
      <c r="H3649">
        <v>164.83409118652301</v>
      </c>
      <c r="I3649" s="1" t="str">
        <f t="shared" si="112"/>
        <v>72014</v>
      </c>
      <c r="J3649">
        <f>COUNTIFS($I$2:I3649,I3649)</f>
        <v>3</v>
      </c>
      <c r="K3649" t="b">
        <f t="shared" si="113"/>
        <v>0</v>
      </c>
    </row>
    <row r="3650" spans="1:11" x14ac:dyDescent="0.25">
      <c r="A3650">
        <v>3649</v>
      </c>
      <c r="B3650" s="1">
        <v>41827</v>
      </c>
      <c r="C3650">
        <v>197.82000732421901</v>
      </c>
      <c r="D3650">
        <v>197.97999572753901</v>
      </c>
      <c r="E3650">
        <v>197.22000122070301</v>
      </c>
      <c r="F3650">
        <v>197.50999450683599</v>
      </c>
      <c r="G3650">
        <v>61696000</v>
      </c>
      <c r="H3650">
        <v>164.260177612305</v>
      </c>
      <c r="I3650" s="1" t="str">
        <f t="shared" si="112"/>
        <v>72014</v>
      </c>
      <c r="J3650">
        <f>COUNTIFS($I$2:I3650,I3650)</f>
        <v>4</v>
      </c>
      <c r="K3650" t="b">
        <f t="shared" si="113"/>
        <v>0</v>
      </c>
    </row>
    <row r="3651" spans="1:11" x14ac:dyDescent="0.25">
      <c r="A3651">
        <v>3650</v>
      </c>
      <c r="B3651" s="1">
        <v>41828</v>
      </c>
      <c r="C3651">
        <v>197.14999389648401</v>
      </c>
      <c r="D3651">
        <v>197.22000122070301</v>
      </c>
      <c r="E3651">
        <v>195.75999450683599</v>
      </c>
      <c r="F3651">
        <v>196.24000549316401</v>
      </c>
      <c r="G3651">
        <v>108143000</v>
      </c>
      <c r="H3651">
        <v>163.20401000976599</v>
      </c>
      <c r="I3651" s="1" t="str">
        <f t="shared" ref="I3651:I3714" si="114">MONTH(B3651)&amp;YEAR(B3651)</f>
        <v>72014</v>
      </c>
      <c r="J3651">
        <f>COUNTIFS($I$2:I3651,I3651)</f>
        <v>5</v>
      </c>
      <c r="K3651" t="b">
        <f t="shared" ref="K3651:K3714" si="115">IF(J3651=1,TRUE(),FALSE())</f>
        <v>0</v>
      </c>
    </row>
    <row r="3652" spans="1:11" x14ac:dyDescent="0.25">
      <c r="A3652">
        <v>3651</v>
      </c>
      <c r="B3652" s="1">
        <v>41829</v>
      </c>
      <c r="C3652">
        <v>196.72999572753901</v>
      </c>
      <c r="D3652">
        <v>197.30000305175801</v>
      </c>
      <c r="E3652">
        <v>196.30999755859401</v>
      </c>
      <c r="F3652">
        <v>197.11999511718801</v>
      </c>
      <c r="G3652">
        <v>72992000</v>
      </c>
      <c r="H3652">
        <v>163.93586730957</v>
      </c>
      <c r="I3652" s="1" t="str">
        <f t="shared" si="114"/>
        <v>72014</v>
      </c>
      <c r="J3652">
        <f>COUNTIFS($I$2:I3652,I3652)</f>
        <v>6</v>
      </c>
      <c r="K3652" t="b">
        <f t="shared" si="115"/>
        <v>0</v>
      </c>
    </row>
    <row r="3653" spans="1:11" x14ac:dyDescent="0.25">
      <c r="A3653">
        <v>3652</v>
      </c>
      <c r="B3653" s="1">
        <v>41830</v>
      </c>
      <c r="C3653">
        <v>195.22000122070301</v>
      </c>
      <c r="D3653">
        <v>196.86000061035199</v>
      </c>
      <c r="E3653">
        <v>195.05999755859401</v>
      </c>
      <c r="F3653">
        <v>196.33999633789099</v>
      </c>
      <c r="G3653">
        <v>99040000</v>
      </c>
      <c r="H3653">
        <v>163.28715515136699</v>
      </c>
      <c r="I3653" s="1" t="str">
        <f t="shared" si="114"/>
        <v>72014</v>
      </c>
      <c r="J3653">
        <f>COUNTIFS($I$2:I3653,I3653)</f>
        <v>7</v>
      </c>
      <c r="K3653" t="b">
        <f t="shared" si="115"/>
        <v>0</v>
      </c>
    </row>
    <row r="3654" spans="1:11" x14ac:dyDescent="0.25">
      <c r="A3654">
        <v>3653</v>
      </c>
      <c r="B3654" s="1">
        <v>41831</v>
      </c>
      <c r="C3654">
        <v>196.22000122070301</v>
      </c>
      <c r="D3654">
        <v>196.75</v>
      </c>
      <c r="E3654">
        <v>195.77999877929699</v>
      </c>
      <c r="F3654">
        <v>196.61000061035199</v>
      </c>
      <c r="G3654">
        <v>64243000</v>
      </c>
      <c r="H3654">
        <v>163.51167297363301</v>
      </c>
      <c r="I3654" s="1" t="str">
        <f t="shared" si="114"/>
        <v>72014</v>
      </c>
      <c r="J3654">
        <f>COUNTIFS($I$2:I3654,I3654)</f>
        <v>8</v>
      </c>
      <c r="K3654" t="b">
        <f t="shared" si="115"/>
        <v>0</v>
      </c>
    </row>
    <row r="3655" spans="1:11" x14ac:dyDescent="0.25">
      <c r="A3655">
        <v>3654</v>
      </c>
      <c r="B3655" s="1">
        <v>41834</v>
      </c>
      <c r="C3655">
        <v>197.61000061035199</v>
      </c>
      <c r="D3655">
        <v>197.86000061035199</v>
      </c>
      <c r="E3655">
        <v>197.44000244140599</v>
      </c>
      <c r="F3655">
        <v>197.60000610351599</v>
      </c>
      <c r="G3655">
        <v>58658000</v>
      </c>
      <c r="H3655">
        <v>164.335037231445</v>
      </c>
      <c r="I3655" s="1" t="str">
        <f t="shared" si="114"/>
        <v>72014</v>
      </c>
      <c r="J3655">
        <f>COUNTIFS($I$2:I3655,I3655)</f>
        <v>9</v>
      </c>
      <c r="K3655" t="b">
        <f t="shared" si="115"/>
        <v>0</v>
      </c>
    </row>
    <row r="3656" spans="1:11" x14ac:dyDescent="0.25">
      <c r="A3656">
        <v>3655</v>
      </c>
      <c r="B3656" s="1">
        <v>41835</v>
      </c>
      <c r="C3656">
        <v>197.72000122070301</v>
      </c>
      <c r="D3656">
        <v>198.10000610351599</v>
      </c>
      <c r="E3656">
        <v>196.36000061035199</v>
      </c>
      <c r="F3656">
        <v>197.22999572753901</v>
      </c>
      <c r="G3656">
        <v>111307000</v>
      </c>
      <c r="H3656">
        <v>164.02735900878901</v>
      </c>
      <c r="I3656" s="1" t="str">
        <f t="shared" si="114"/>
        <v>72014</v>
      </c>
      <c r="J3656">
        <f>COUNTIFS($I$2:I3656,I3656)</f>
        <v>10</v>
      </c>
      <c r="K3656" t="b">
        <f t="shared" si="115"/>
        <v>0</v>
      </c>
    </row>
    <row r="3657" spans="1:11" x14ac:dyDescent="0.25">
      <c r="A3657">
        <v>3656</v>
      </c>
      <c r="B3657" s="1">
        <v>41836</v>
      </c>
      <c r="C3657">
        <v>198.11000061035199</v>
      </c>
      <c r="D3657">
        <v>198.25999450683599</v>
      </c>
      <c r="E3657">
        <v>197.419998168945</v>
      </c>
      <c r="F3657">
        <v>197.96000671386699</v>
      </c>
      <c r="G3657">
        <v>79986400</v>
      </c>
      <c r="H3657">
        <v>164.63450622558599</v>
      </c>
      <c r="I3657" s="1" t="str">
        <f t="shared" si="114"/>
        <v>72014</v>
      </c>
      <c r="J3657">
        <f>COUNTIFS($I$2:I3657,I3657)</f>
        <v>11</v>
      </c>
      <c r="K3657" t="b">
        <f t="shared" si="115"/>
        <v>0</v>
      </c>
    </row>
    <row r="3658" spans="1:11" x14ac:dyDescent="0.25">
      <c r="A3658">
        <v>3657</v>
      </c>
      <c r="B3658" s="1">
        <v>41837</v>
      </c>
      <c r="C3658">
        <v>197.35000610351599</v>
      </c>
      <c r="D3658">
        <v>198.10000610351599</v>
      </c>
      <c r="E3658">
        <v>195.42999267578099</v>
      </c>
      <c r="F3658">
        <v>195.71000671386699</v>
      </c>
      <c r="G3658">
        <v>145398000</v>
      </c>
      <c r="H3658">
        <v>162.76316833496099</v>
      </c>
      <c r="I3658" s="1" t="str">
        <f t="shared" si="114"/>
        <v>72014</v>
      </c>
      <c r="J3658">
        <f>COUNTIFS($I$2:I3658,I3658)</f>
        <v>12</v>
      </c>
      <c r="K3658" t="b">
        <f t="shared" si="115"/>
        <v>0</v>
      </c>
    </row>
    <row r="3659" spans="1:11" x14ac:dyDescent="0.25">
      <c r="A3659">
        <v>3658</v>
      </c>
      <c r="B3659" s="1">
        <v>41838</v>
      </c>
      <c r="C3659">
        <v>196.35000610351599</v>
      </c>
      <c r="D3659">
        <v>197.91000366210901</v>
      </c>
      <c r="E3659">
        <v>196.24000549316401</v>
      </c>
      <c r="F3659">
        <v>197.71000671386699</v>
      </c>
      <c r="G3659">
        <v>124330000</v>
      </c>
      <c r="H3659">
        <v>164.42655944824199</v>
      </c>
      <c r="I3659" s="1" t="str">
        <f t="shared" si="114"/>
        <v>72014</v>
      </c>
      <c r="J3659">
        <f>COUNTIFS($I$2:I3659,I3659)</f>
        <v>13</v>
      </c>
      <c r="K3659" t="b">
        <f t="shared" si="115"/>
        <v>0</v>
      </c>
    </row>
    <row r="3660" spans="1:11" x14ac:dyDescent="0.25">
      <c r="A3660">
        <v>3659</v>
      </c>
      <c r="B3660" s="1">
        <v>41841</v>
      </c>
      <c r="C3660">
        <v>197.08999633789099</v>
      </c>
      <c r="D3660">
        <v>197.5</v>
      </c>
      <c r="E3660">
        <v>196.42999267578099</v>
      </c>
      <c r="F3660">
        <v>197.33999633789099</v>
      </c>
      <c r="G3660">
        <v>67592000</v>
      </c>
      <c r="H3660">
        <v>164.11885070800801</v>
      </c>
      <c r="I3660" s="1" t="str">
        <f t="shared" si="114"/>
        <v>72014</v>
      </c>
      <c r="J3660">
        <f>COUNTIFS($I$2:I3660,I3660)</f>
        <v>14</v>
      </c>
      <c r="K3660" t="b">
        <f t="shared" si="115"/>
        <v>0</v>
      </c>
    </row>
    <row r="3661" spans="1:11" x14ac:dyDescent="0.25">
      <c r="A3661">
        <v>3660</v>
      </c>
      <c r="B3661" s="1">
        <v>41842</v>
      </c>
      <c r="C3661">
        <v>198.00999450683599</v>
      </c>
      <c r="D3661">
        <v>198.55999755859401</v>
      </c>
      <c r="E3661">
        <v>197.86999511718801</v>
      </c>
      <c r="F3661">
        <v>198.19999694824199</v>
      </c>
      <c r="G3661">
        <v>67678000</v>
      </c>
      <c r="H3661">
        <v>164.83409118652301</v>
      </c>
      <c r="I3661" s="1" t="str">
        <f t="shared" si="114"/>
        <v>72014</v>
      </c>
      <c r="J3661">
        <f>COUNTIFS($I$2:I3661,I3661)</f>
        <v>15</v>
      </c>
      <c r="K3661" t="b">
        <f t="shared" si="115"/>
        <v>0</v>
      </c>
    </row>
    <row r="3662" spans="1:11" x14ac:dyDescent="0.25">
      <c r="A3662">
        <v>3661</v>
      </c>
      <c r="B3662" s="1">
        <v>41843</v>
      </c>
      <c r="C3662">
        <v>198.5</v>
      </c>
      <c r="D3662">
        <v>198.85000610351599</v>
      </c>
      <c r="E3662">
        <v>198.10000610351599</v>
      </c>
      <c r="F3662">
        <v>198.63999938964801</v>
      </c>
      <c r="G3662">
        <v>65612000</v>
      </c>
      <c r="H3662">
        <v>165.19998168945301</v>
      </c>
      <c r="I3662" s="1" t="str">
        <f t="shared" si="114"/>
        <v>72014</v>
      </c>
      <c r="J3662">
        <f>COUNTIFS($I$2:I3662,I3662)</f>
        <v>16</v>
      </c>
      <c r="K3662" t="b">
        <f t="shared" si="115"/>
        <v>0</v>
      </c>
    </row>
    <row r="3663" spans="1:11" x14ac:dyDescent="0.25">
      <c r="A3663">
        <v>3662</v>
      </c>
      <c r="B3663" s="1">
        <v>41844</v>
      </c>
      <c r="C3663">
        <v>198.830001831055</v>
      </c>
      <c r="D3663">
        <v>199.05999755859401</v>
      </c>
      <c r="E3663">
        <v>198.44999694824199</v>
      </c>
      <c r="F3663">
        <v>198.64999389648401</v>
      </c>
      <c r="G3663">
        <v>56888000</v>
      </c>
      <c r="H3663">
        <v>165.20828247070301</v>
      </c>
      <c r="I3663" s="1" t="str">
        <f t="shared" si="114"/>
        <v>72014</v>
      </c>
      <c r="J3663">
        <f>COUNTIFS($I$2:I3663,I3663)</f>
        <v>17</v>
      </c>
      <c r="K3663" t="b">
        <f t="shared" si="115"/>
        <v>0</v>
      </c>
    </row>
    <row r="3664" spans="1:11" x14ac:dyDescent="0.25">
      <c r="A3664">
        <v>3663</v>
      </c>
      <c r="B3664" s="1">
        <v>41845</v>
      </c>
      <c r="C3664">
        <v>198.08999633789099</v>
      </c>
      <c r="D3664">
        <v>198.25999450683599</v>
      </c>
      <c r="E3664">
        <v>197.330001831055</v>
      </c>
      <c r="F3664">
        <v>197.72000122070301</v>
      </c>
      <c r="G3664">
        <v>76837000</v>
      </c>
      <c r="H3664">
        <v>164.43493652343801</v>
      </c>
      <c r="I3664" s="1" t="str">
        <f t="shared" si="114"/>
        <v>72014</v>
      </c>
      <c r="J3664">
        <f>COUNTIFS($I$2:I3664,I3664)</f>
        <v>18</v>
      </c>
      <c r="K3664" t="b">
        <f t="shared" si="115"/>
        <v>0</v>
      </c>
    </row>
    <row r="3665" spans="1:11" x14ac:dyDescent="0.25">
      <c r="A3665">
        <v>3664</v>
      </c>
      <c r="B3665" s="1">
        <v>41848</v>
      </c>
      <c r="C3665">
        <v>197.75999450683599</v>
      </c>
      <c r="D3665">
        <v>198.08999633789099</v>
      </c>
      <c r="E3665">
        <v>196.61999511718801</v>
      </c>
      <c r="F3665">
        <v>197.80000305175801</v>
      </c>
      <c r="G3665">
        <v>69259000</v>
      </c>
      <c r="H3665">
        <v>164.501388549805</v>
      </c>
      <c r="I3665" s="1" t="str">
        <f t="shared" si="114"/>
        <v>72014</v>
      </c>
      <c r="J3665">
        <f>COUNTIFS($I$2:I3665,I3665)</f>
        <v>19</v>
      </c>
      <c r="K3665" t="b">
        <f t="shared" si="115"/>
        <v>0</v>
      </c>
    </row>
    <row r="3666" spans="1:11" x14ac:dyDescent="0.25">
      <c r="A3666">
        <v>3665</v>
      </c>
      <c r="B3666" s="1">
        <v>41849</v>
      </c>
      <c r="C3666">
        <v>198.169998168945</v>
      </c>
      <c r="D3666">
        <v>198.44999694824199</v>
      </c>
      <c r="E3666">
        <v>196.919998168945</v>
      </c>
      <c r="F3666">
        <v>196.94999694824199</v>
      </c>
      <c r="G3666">
        <v>80466000</v>
      </c>
      <c r="H3666">
        <v>163.79449462890599</v>
      </c>
      <c r="I3666" s="1" t="str">
        <f t="shared" si="114"/>
        <v>72014</v>
      </c>
      <c r="J3666">
        <f>COUNTIFS($I$2:I3666,I3666)</f>
        <v>20</v>
      </c>
      <c r="K3666" t="b">
        <f t="shared" si="115"/>
        <v>0</v>
      </c>
    </row>
    <row r="3667" spans="1:11" x14ac:dyDescent="0.25">
      <c r="A3667">
        <v>3666</v>
      </c>
      <c r="B3667" s="1">
        <v>41850</v>
      </c>
      <c r="C3667">
        <v>197.64999389648401</v>
      </c>
      <c r="D3667">
        <v>197.91000366210901</v>
      </c>
      <c r="E3667">
        <v>196.16000366210901</v>
      </c>
      <c r="F3667">
        <v>196.97999572753901</v>
      </c>
      <c r="G3667">
        <v>104222000</v>
      </c>
      <c r="H3667">
        <v>163.81939697265599</v>
      </c>
      <c r="I3667" s="1" t="str">
        <f t="shared" si="114"/>
        <v>72014</v>
      </c>
      <c r="J3667">
        <f>COUNTIFS($I$2:I3667,I3667)</f>
        <v>21</v>
      </c>
      <c r="K3667" t="b">
        <f t="shared" si="115"/>
        <v>0</v>
      </c>
    </row>
    <row r="3668" spans="1:11" x14ac:dyDescent="0.25">
      <c r="A3668">
        <v>3667</v>
      </c>
      <c r="B3668" s="1">
        <v>41851</v>
      </c>
      <c r="C3668">
        <v>195.61000061035199</v>
      </c>
      <c r="D3668">
        <v>195.77999877929699</v>
      </c>
      <c r="E3668">
        <v>192.97000122070301</v>
      </c>
      <c r="F3668">
        <v>193.08999633789099</v>
      </c>
      <c r="G3668">
        <v>183479000</v>
      </c>
      <c r="H3668">
        <v>160.58428955078099</v>
      </c>
      <c r="I3668" s="1" t="str">
        <f t="shared" si="114"/>
        <v>72014</v>
      </c>
      <c r="J3668">
        <f>COUNTIFS($I$2:I3668,I3668)</f>
        <v>22</v>
      </c>
      <c r="K3668" t="b">
        <f t="shared" si="115"/>
        <v>0</v>
      </c>
    </row>
    <row r="3669" spans="1:11" x14ac:dyDescent="0.25">
      <c r="A3669">
        <v>3668</v>
      </c>
      <c r="B3669" s="1">
        <v>41852</v>
      </c>
      <c r="C3669">
        <v>192.55999755859401</v>
      </c>
      <c r="D3669">
        <v>193.75999450683599</v>
      </c>
      <c r="E3669">
        <v>191.57000732421901</v>
      </c>
      <c r="F3669">
        <v>192.5</v>
      </c>
      <c r="G3669">
        <v>189261000</v>
      </c>
      <c r="H3669">
        <v>160.09359741210901</v>
      </c>
      <c r="I3669" s="1" t="str">
        <f t="shared" si="114"/>
        <v>82014</v>
      </c>
      <c r="J3669">
        <f>COUNTIFS($I$2:I3669,I3669)</f>
        <v>1</v>
      </c>
      <c r="K3669" t="b">
        <f t="shared" si="115"/>
        <v>1</v>
      </c>
    </row>
    <row r="3670" spans="1:11" x14ac:dyDescent="0.25">
      <c r="A3670">
        <v>3669</v>
      </c>
      <c r="B3670" s="1">
        <v>41855</v>
      </c>
      <c r="C3670">
        <v>192.86999511718801</v>
      </c>
      <c r="D3670">
        <v>194.30000305175801</v>
      </c>
      <c r="E3670">
        <v>192.05000305175801</v>
      </c>
      <c r="F3670">
        <v>193.88999938964801</v>
      </c>
      <c r="G3670">
        <v>91340000</v>
      </c>
      <c r="H3670">
        <v>161.24961853027301</v>
      </c>
      <c r="I3670" s="1" t="str">
        <f t="shared" si="114"/>
        <v>82014</v>
      </c>
      <c r="J3670">
        <f>COUNTIFS($I$2:I3670,I3670)</f>
        <v>2</v>
      </c>
      <c r="K3670" t="b">
        <f t="shared" si="115"/>
        <v>0</v>
      </c>
    </row>
    <row r="3671" spans="1:11" x14ac:dyDescent="0.25">
      <c r="A3671">
        <v>3670</v>
      </c>
      <c r="B3671" s="1">
        <v>41856</v>
      </c>
      <c r="C3671">
        <v>193.10000610351599</v>
      </c>
      <c r="D3671">
        <v>193.60000610351599</v>
      </c>
      <c r="E3671">
        <v>191.30999755859401</v>
      </c>
      <c r="F3671">
        <v>192.00999450683599</v>
      </c>
      <c r="G3671">
        <v>152690000</v>
      </c>
      <c r="H3671">
        <v>159.68608093261699</v>
      </c>
      <c r="I3671" s="1" t="str">
        <f t="shared" si="114"/>
        <v>82014</v>
      </c>
      <c r="J3671">
        <f>COUNTIFS($I$2:I3671,I3671)</f>
        <v>3</v>
      </c>
      <c r="K3671" t="b">
        <f t="shared" si="115"/>
        <v>0</v>
      </c>
    </row>
    <row r="3672" spans="1:11" x14ac:dyDescent="0.25">
      <c r="A3672">
        <v>3671</v>
      </c>
      <c r="B3672" s="1">
        <v>41857</v>
      </c>
      <c r="C3672">
        <v>191.11000061035199</v>
      </c>
      <c r="D3672">
        <v>192.88999938964801</v>
      </c>
      <c r="E3672">
        <v>191.080001831055</v>
      </c>
      <c r="F3672">
        <v>192.07000732421901</v>
      </c>
      <c r="G3672">
        <v>94818000</v>
      </c>
      <c r="H3672">
        <v>159.73602294921901</v>
      </c>
      <c r="I3672" s="1" t="str">
        <f t="shared" si="114"/>
        <v>82014</v>
      </c>
      <c r="J3672">
        <f>COUNTIFS($I$2:I3672,I3672)</f>
        <v>4</v>
      </c>
      <c r="K3672" t="b">
        <f t="shared" si="115"/>
        <v>0</v>
      </c>
    </row>
    <row r="3673" spans="1:11" x14ac:dyDescent="0.25">
      <c r="A3673">
        <v>3672</v>
      </c>
      <c r="B3673" s="1">
        <v>41858</v>
      </c>
      <c r="C3673">
        <v>192.94000244140599</v>
      </c>
      <c r="D3673">
        <v>193.13000488281199</v>
      </c>
      <c r="E3673">
        <v>190.55000305175801</v>
      </c>
      <c r="F3673">
        <v>191.02999877929699</v>
      </c>
      <c r="G3673">
        <v>135733000</v>
      </c>
      <c r="H3673">
        <v>158.87109375</v>
      </c>
      <c r="I3673" s="1" t="str">
        <f t="shared" si="114"/>
        <v>82014</v>
      </c>
      <c r="J3673">
        <f>COUNTIFS($I$2:I3673,I3673)</f>
        <v>5</v>
      </c>
      <c r="K3673" t="b">
        <f t="shared" si="115"/>
        <v>0</v>
      </c>
    </row>
    <row r="3674" spans="1:11" x14ac:dyDescent="0.25">
      <c r="A3674">
        <v>3673</v>
      </c>
      <c r="B3674" s="1">
        <v>41859</v>
      </c>
      <c r="C3674">
        <v>191.46000671386699</v>
      </c>
      <c r="D3674">
        <v>193.36999511718801</v>
      </c>
      <c r="E3674">
        <v>190.94999694824199</v>
      </c>
      <c r="F3674">
        <v>193.24000549316401</v>
      </c>
      <c r="G3674">
        <v>117014000</v>
      </c>
      <c r="H3674">
        <v>160.709060668945</v>
      </c>
      <c r="I3674" s="1" t="str">
        <f t="shared" si="114"/>
        <v>82014</v>
      </c>
      <c r="J3674">
        <f>COUNTIFS($I$2:I3674,I3674)</f>
        <v>6</v>
      </c>
      <c r="K3674" t="b">
        <f t="shared" si="115"/>
        <v>0</v>
      </c>
    </row>
    <row r="3675" spans="1:11" x14ac:dyDescent="0.25">
      <c r="A3675">
        <v>3674</v>
      </c>
      <c r="B3675" s="1">
        <v>41862</v>
      </c>
      <c r="C3675">
        <v>193.97000122070301</v>
      </c>
      <c r="D3675">
        <v>194.66000366210901</v>
      </c>
      <c r="E3675">
        <v>193.71000671386699</v>
      </c>
      <c r="F3675">
        <v>193.80000305175801</v>
      </c>
      <c r="G3675">
        <v>74544000</v>
      </c>
      <c r="H3675">
        <v>161.17477416992199</v>
      </c>
      <c r="I3675" s="1" t="str">
        <f t="shared" si="114"/>
        <v>82014</v>
      </c>
      <c r="J3675">
        <f>COUNTIFS($I$2:I3675,I3675)</f>
        <v>7</v>
      </c>
      <c r="K3675" t="b">
        <f t="shared" si="115"/>
        <v>0</v>
      </c>
    </row>
    <row r="3676" spans="1:11" x14ac:dyDescent="0.25">
      <c r="A3676">
        <v>3675</v>
      </c>
      <c r="B3676" s="1">
        <v>41863</v>
      </c>
      <c r="C3676">
        <v>193.61000061035199</v>
      </c>
      <c r="D3676">
        <v>194.14999389648401</v>
      </c>
      <c r="E3676">
        <v>192.94000244140599</v>
      </c>
      <c r="F3676">
        <v>193.52999877929699</v>
      </c>
      <c r="G3676">
        <v>73632000</v>
      </c>
      <c r="H3676">
        <v>160.95016479492199</v>
      </c>
      <c r="I3676" s="1" t="str">
        <f t="shared" si="114"/>
        <v>82014</v>
      </c>
      <c r="J3676">
        <f>COUNTIFS($I$2:I3676,I3676)</f>
        <v>8</v>
      </c>
      <c r="K3676" t="b">
        <f t="shared" si="115"/>
        <v>0</v>
      </c>
    </row>
    <row r="3677" spans="1:11" x14ac:dyDescent="0.25">
      <c r="A3677">
        <v>3676</v>
      </c>
      <c r="B3677" s="1">
        <v>41864</v>
      </c>
      <c r="C3677">
        <v>194.28999328613301</v>
      </c>
      <c r="D3677">
        <v>195.05999755859401</v>
      </c>
      <c r="E3677">
        <v>193.96000671386699</v>
      </c>
      <c r="F3677">
        <v>194.83999633789099</v>
      </c>
      <c r="G3677">
        <v>69047000</v>
      </c>
      <c r="H3677">
        <v>162.03965759277301</v>
      </c>
      <c r="I3677" s="1" t="str">
        <f t="shared" si="114"/>
        <v>82014</v>
      </c>
      <c r="J3677">
        <f>COUNTIFS($I$2:I3677,I3677)</f>
        <v>9</v>
      </c>
      <c r="K3677" t="b">
        <f t="shared" si="115"/>
        <v>0</v>
      </c>
    </row>
    <row r="3678" spans="1:11" x14ac:dyDescent="0.25">
      <c r="A3678">
        <v>3677</v>
      </c>
      <c r="B3678" s="1">
        <v>41865</v>
      </c>
      <c r="C3678">
        <v>195.16000366210901</v>
      </c>
      <c r="D3678">
        <v>195.75999450683599</v>
      </c>
      <c r="E3678">
        <v>194.97999572753901</v>
      </c>
      <c r="F3678">
        <v>195.75999450683599</v>
      </c>
      <c r="G3678">
        <v>57371000</v>
      </c>
      <c r="H3678">
        <v>162.80474853515599</v>
      </c>
      <c r="I3678" s="1" t="str">
        <f t="shared" si="114"/>
        <v>82014</v>
      </c>
      <c r="J3678">
        <f>COUNTIFS($I$2:I3678,I3678)</f>
        <v>10</v>
      </c>
      <c r="K3678" t="b">
        <f t="shared" si="115"/>
        <v>0</v>
      </c>
    </row>
    <row r="3679" spans="1:11" x14ac:dyDescent="0.25">
      <c r="A3679">
        <v>3678</v>
      </c>
      <c r="B3679" s="1">
        <v>41866</v>
      </c>
      <c r="C3679">
        <v>196.47000122070301</v>
      </c>
      <c r="D3679">
        <v>196.64999389648401</v>
      </c>
      <c r="E3679">
        <v>194.30999755859401</v>
      </c>
      <c r="F3679">
        <v>195.72000122070301</v>
      </c>
      <c r="G3679">
        <v>139951000</v>
      </c>
      <c r="H3679">
        <v>162.77154541015599</v>
      </c>
      <c r="I3679" s="1" t="str">
        <f t="shared" si="114"/>
        <v>82014</v>
      </c>
      <c r="J3679">
        <f>COUNTIFS($I$2:I3679,I3679)</f>
        <v>11</v>
      </c>
      <c r="K3679" t="b">
        <f t="shared" si="115"/>
        <v>0</v>
      </c>
    </row>
    <row r="3680" spans="1:11" x14ac:dyDescent="0.25">
      <c r="A3680">
        <v>3679</v>
      </c>
      <c r="B3680" s="1">
        <v>41869</v>
      </c>
      <c r="C3680">
        <v>196.80000305175801</v>
      </c>
      <c r="D3680">
        <v>197.44999694824199</v>
      </c>
      <c r="E3680">
        <v>196.69000244140599</v>
      </c>
      <c r="F3680">
        <v>197.36000061035199</v>
      </c>
      <c r="G3680">
        <v>75424000</v>
      </c>
      <c r="H3680">
        <v>164.13548278808599</v>
      </c>
      <c r="I3680" s="1" t="str">
        <f t="shared" si="114"/>
        <v>82014</v>
      </c>
      <c r="J3680">
        <f>COUNTIFS($I$2:I3680,I3680)</f>
        <v>12</v>
      </c>
      <c r="K3680" t="b">
        <f t="shared" si="115"/>
        <v>0</v>
      </c>
    </row>
    <row r="3681" spans="1:11" x14ac:dyDescent="0.25">
      <c r="A3681">
        <v>3680</v>
      </c>
      <c r="B3681" s="1">
        <v>41870</v>
      </c>
      <c r="C3681">
        <v>197.83999633789099</v>
      </c>
      <c r="D3681">
        <v>198.53999328613301</v>
      </c>
      <c r="E3681">
        <v>197.44000244140599</v>
      </c>
      <c r="F3681">
        <v>198.38999938964801</v>
      </c>
      <c r="G3681">
        <v>59135000</v>
      </c>
      <c r="H3681">
        <v>164.99208068847699</v>
      </c>
      <c r="I3681" s="1" t="str">
        <f t="shared" si="114"/>
        <v>82014</v>
      </c>
      <c r="J3681">
        <f>COUNTIFS($I$2:I3681,I3681)</f>
        <v>13</v>
      </c>
      <c r="K3681" t="b">
        <f t="shared" si="115"/>
        <v>0</v>
      </c>
    </row>
    <row r="3682" spans="1:11" x14ac:dyDescent="0.25">
      <c r="A3682">
        <v>3681</v>
      </c>
      <c r="B3682" s="1">
        <v>41871</v>
      </c>
      <c r="C3682">
        <v>198.11999511718801</v>
      </c>
      <c r="D3682">
        <v>199.16000366210901</v>
      </c>
      <c r="E3682">
        <v>198.080001831055</v>
      </c>
      <c r="F3682">
        <v>198.919998168945</v>
      </c>
      <c r="G3682">
        <v>72763000</v>
      </c>
      <c r="H3682">
        <v>165.43281555175801</v>
      </c>
      <c r="I3682" s="1" t="str">
        <f t="shared" si="114"/>
        <v>82014</v>
      </c>
      <c r="J3682">
        <f>COUNTIFS($I$2:I3682,I3682)</f>
        <v>14</v>
      </c>
      <c r="K3682" t="b">
        <f t="shared" si="115"/>
        <v>0</v>
      </c>
    </row>
    <row r="3683" spans="1:11" x14ac:dyDescent="0.25">
      <c r="A3683">
        <v>3682</v>
      </c>
      <c r="B3683" s="1">
        <v>41872</v>
      </c>
      <c r="C3683">
        <v>199.08999633789099</v>
      </c>
      <c r="D3683">
        <v>199.75999450683599</v>
      </c>
      <c r="E3683">
        <v>198.92999267578099</v>
      </c>
      <c r="F3683">
        <v>199.5</v>
      </c>
      <c r="G3683">
        <v>67791000</v>
      </c>
      <c r="H3683">
        <v>165.91519165039099</v>
      </c>
      <c r="I3683" s="1" t="str">
        <f t="shared" si="114"/>
        <v>82014</v>
      </c>
      <c r="J3683">
        <f>COUNTIFS($I$2:I3683,I3683)</f>
        <v>15</v>
      </c>
      <c r="K3683" t="b">
        <f t="shared" si="115"/>
        <v>0</v>
      </c>
    </row>
    <row r="3684" spans="1:11" x14ac:dyDescent="0.25">
      <c r="A3684">
        <v>3683</v>
      </c>
      <c r="B3684" s="1">
        <v>41873</v>
      </c>
      <c r="C3684">
        <v>199.33999633789099</v>
      </c>
      <c r="D3684">
        <v>199.69000244140599</v>
      </c>
      <c r="E3684">
        <v>198.74000549316401</v>
      </c>
      <c r="F3684">
        <v>199.19000244140599</v>
      </c>
      <c r="G3684">
        <v>76107000</v>
      </c>
      <c r="H3684">
        <v>165.65739440918</v>
      </c>
      <c r="I3684" s="1" t="str">
        <f t="shared" si="114"/>
        <v>82014</v>
      </c>
      <c r="J3684">
        <f>COUNTIFS($I$2:I3684,I3684)</f>
        <v>16</v>
      </c>
      <c r="K3684" t="b">
        <f t="shared" si="115"/>
        <v>0</v>
      </c>
    </row>
    <row r="3685" spans="1:11" x14ac:dyDescent="0.25">
      <c r="A3685">
        <v>3684</v>
      </c>
      <c r="B3685" s="1">
        <v>41876</v>
      </c>
      <c r="C3685">
        <v>200.13999938964801</v>
      </c>
      <c r="D3685">
        <v>200.58999633789099</v>
      </c>
      <c r="E3685">
        <v>199.14999389648401</v>
      </c>
      <c r="F3685">
        <v>200.19999694824199</v>
      </c>
      <c r="G3685">
        <v>63855000</v>
      </c>
      <c r="H3685">
        <v>166.49736022949199</v>
      </c>
      <c r="I3685" s="1" t="str">
        <f t="shared" si="114"/>
        <v>82014</v>
      </c>
      <c r="J3685">
        <f>COUNTIFS($I$2:I3685,I3685)</f>
        <v>17</v>
      </c>
      <c r="K3685" t="b">
        <f t="shared" si="115"/>
        <v>0</v>
      </c>
    </row>
    <row r="3686" spans="1:11" x14ac:dyDescent="0.25">
      <c r="A3686">
        <v>3685</v>
      </c>
      <c r="B3686" s="1">
        <v>41877</v>
      </c>
      <c r="C3686">
        <v>200.330001831055</v>
      </c>
      <c r="D3686">
        <v>200.82000732421901</v>
      </c>
      <c r="E3686">
        <v>200.27999877929699</v>
      </c>
      <c r="F3686">
        <v>200.330001831055</v>
      </c>
      <c r="G3686">
        <v>47298000</v>
      </c>
      <c r="H3686">
        <v>166.60545349121099</v>
      </c>
      <c r="I3686" s="1" t="str">
        <f t="shared" si="114"/>
        <v>82014</v>
      </c>
      <c r="J3686">
        <f>COUNTIFS($I$2:I3686,I3686)</f>
        <v>18</v>
      </c>
      <c r="K3686" t="b">
        <f t="shared" si="115"/>
        <v>0</v>
      </c>
    </row>
    <row r="3687" spans="1:11" x14ac:dyDescent="0.25">
      <c r="A3687">
        <v>3686</v>
      </c>
      <c r="B3687" s="1">
        <v>41878</v>
      </c>
      <c r="C3687">
        <v>200.42999267578099</v>
      </c>
      <c r="D3687">
        <v>200.57000732421901</v>
      </c>
      <c r="E3687">
        <v>199.94000244140599</v>
      </c>
      <c r="F3687">
        <v>200.25</v>
      </c>
      <c r="G3687">
        <v>47874000</v>
      </c>
      <c r="H3687">
        <v>166.538986206055</v>
      </c>
      <c r="I3687" s="1" t="str">
        <f t="shared" si="114"/>
        <v>82014</v>
      </c>
      <c r="J3687">
        <f>COUNTIFS($I$2:I3687,I3687)</f>
        <v>19</v>
      </c>
      <c r="K3687" t="b">
        <f t="shared" si="115"/>
        <v>0</v>
      </c>
    </row>
    <row r="3688" spans="1:11" x14ac:dyDescent="0.25">
      <c r="A3688">
        <v>3687</v>
      </c>
      <c r="B3688" s="1">
        <v>41879</v>
      </c>
      <c r="C3688">
        <v>199.58999633789099</v>
      </c>
      <c r="D3688">
        <v>200.27000427246099</v>
      </c>
      <c r="E3688">
        <v>199.38999938964801</v>
      </c>
      <c r="F3688">
        <v>200.13999938964801</v>
      </c>
      <c r="G3688">
        <v>58330000</v>
      </c>
      <c r="H3688">
        <v>166.44744873046901</v>
      </c>
      <c r="I3688" s="1" t="str">
        <f t="shared" si="114"/>
        <v>82014</v>
      </c>
      <c r="J3688">
        <f>COUNTIFS($I$2:I3688,I3688)</f>
        <v>20</v>
      </c>
      <c r="K3688" t="b">
        <f t="shared" si="115"/>
        <v>0</v>
      </c>
    </row>
    <row r="3689" spans="1:11" x14ac:dyDescent="0.25">
      <c r="A3689">
        <v>3688</v>
      </c>
      <c r="B3689" s="1">
        <v>41880</v>
      </c>
      <c r="C3689">
        <v>200.44999694824199</v>
      </c>
      <c r="D3689">
        <v>200.72999572753901</v>
      </c>
      <c r="E3689">
        <v>199.82000732421901</v>
      </c>
      <c r="F3689">
        <v>200.71000671386699</v>
      </c>
      <c r="G3689">
        <v>65907000</v>
      </c>
      <c r="H3689">
        <v>166.92152404785199</v>
      </c>
      <c r="I3689" s="1" t="str">
        <f t="shared" si="114"/>
        <v>82014</v>
      </c>
      <c r="J3689">
        <f>COUNTIFS($I$2:I3689,I3689)</f>
        <v>21</v>
      </c>
      <c r="K3689" t="b">
        <f t="shared" si="115"/>
        <v>0</v>
      </c>
    </row>
    <row r="3690" spans="1:11" x14ac:dyDescent="0.25">
      <c r="A3690">
        <v>3689</v>
      </c>
      <c r="B3690" s="1">
        <v>41884</v>
      </c>
      <c r="C3690">
        <v>200.97000122070301</v>
      </c>
      <c r="D3690">
        <v>201</v>
      </c>
      <c r="E3690">
        <v>199.86000061035199</v>
      </c>
      <c r="F3690">
        <v>200.61000061035199</v>
      </c>
      <c r="G3690">
        <v>72426000</v>
      </c>
      <c r="H3690">
        <v>166.83836364746099</v>
      </c>
      <c r="I3690" s="1" t="str">
        <f t="shared" si="114"/>
        <v>92014</v>
      </c>
      <c r="J3690">
        <f>COUNTIFS($I$2:I3690,I3690)</f>
        <v>1</v>
      </c>
      <c r="K3690" t="b">
        <f t="shared" si="115"/>
        <v>1</v>
      </c>
    </row>
    <row r="3691" spans="1:11" x14ac:dyDescent="0.25">
      <c r="A3691">
        <v>3690</v>
      </c>
      <c r="B3691" s="1">
        <v>41885</v>
      </c>
      <c r="C3691">
        <v>201.38000488281199</v>
      </c>
      <c r="D3691">
        <v>201.41000366210901</v>
      </c>
      <c r="E3691">
        <v>200.22000122070301</v>
      </c>
      <c r="F3691">
        <v>200.5</v>
      </c>
      <c r="G3691">
        <v>57462000</v>
      </c>
      <c r="H3691">
        <v>166.74693298339801</v>
      </c>
      <c r="I3691" s="1" t="str">
        <f t="shared" si="114"/>
        <v>92014</v>
      </c>
      <c r="J3691">
        <f>COUNTIFS($I$2:I3691,I3691)</f>
        <v>2</v>
      </c>
      <c r="K3691" t="b">
        <f t="shared" si="115"/>
        <v>0</v>
      </c>
    </row>
    <row r="3692" spans="1:11" x14ac:dyDescent="0.25">
      <c r="A3692">
        <v>3691</v>
      </c>
      <c r="B3692" s="1">
        <v>41886</v>
      </c>
      <c r="C3692">
        <v>200.83999633789099</v>
      </c>
      <c r="D3692">
        <v>201.580001831055</v>
      </c>
      <c r="E3692">
        <v>199.66000366210901</v>
      </c>
      <c r="F3692">
        <v>200.21000671386699</v>
      </c>
      <c r="G3692">
        <v>85236000</v>
      </c>
      <c r="H3692">
        <v>166.50570678710901</v>
      </c>
      <c r="I3692" s="1" t="str">
        <f t="shared" si="114"/>
        <v>92014</v>
      </c>
      <c r="J3692">
        <f>COUNTIFS($I$2:I3692,I3692)</f>
        <v>3</v>
      </c>
      <c r="K3692" t="b">
        <f t="shared" si="115"/>
        <v>0</v>
      </c>
    </row>
    <row r="3693" spans="1:11" x14ac:dyDescent="0.25">
      <c r="A3693">
        <v>3692</v>
      </c>
      <c r="B3693" s="1">
        <v>41887</v>
      </c>
      <c r="C3693">
        <v>200.169998168945</v>
      </c>
      <c r="D3693">
        <v>201.19000244140599</v>
      </c>
      <c r="E3693">
        <v>199.41000366210901</v>
      </c>
      <c r="F3693">
        <v>201.11000061035199</v>
      </c>
      <c r="G3693">
        <v>102177000</v>
      </c>
      <c r="H3693">
        <v>167.25418090820301</v>
      </c>
      <c r="I3693" s="1" t="str">
        <f t="shared" si="114"/>
        <v>92014</v>
      </c>
      <c r="J3693">
        <f>COUNTIFS($I$2:I3693,I3693)</f>
        <v>4</v>
      </c>
      <c r="K3693" t="b">
        <f t="shared" si="115"/>
        <v>0</v>
      </c>
    </row>
    <row r="3694" spans="1:11" x14ac:dyDescent="0.25">
      <c r="A3694">
        <v>3693</v>
      </c>
      <c r="B3694" s="1">
        <v>41890</v>
      </c>
      <c r="C3694">
        <v>200.919998168945</v>
      </c>
      <c r="D3694">
        <v>201.21000671386699</v>
      </c>
      <c r="E3694">
        <v>200</v>
      </c>
      <c r="F3694">
        <v>200.58999633789099</v>
      </c>
      <c r="G3694">
        <v>64146000</v>
      </c>
      <c r="H3694">
        <v>166.82171630859401</v>
      </c>
      <c r="I3694" s="1" t="str">
        <f t="shared" si="114"/>
        <v>92014</v>
      </c>
      <c r="J3694">
        <f>COUNTIFS($I$2:I3694,I3694)</f>
        <v>5</v>
      </c>
      <c r="K3694" t="b">
        <f t="shared" si="115"/>
        <v>0</v>
      </c>
    </row>
    <row r="3695" spans="1:11" x14ac:dyDescent="0.25">
      <c r="A3695">
        <v>3694</v>
      </c>
      <c r="B3695" s="1">
        <v>41891</v>
      </c>
      <c r="C3695">
        <v>200.41000366210901</v>
      </c>
      <c r="D3695">
        <v>200.55000305175801</v>
      </c>
      <c r="E3695">
        <v>198.91000366210901</v>
      </c>
      <c r="F3695">
        <v>199.32000732421901</v>
      </c>
      <c r="G3695">
        <v>88591000</v>
      </c>
      <c r="H3695">
        <v>165.76550292968801</v>
      </c>
      <c r="I3695" s="1" t="str">
        <f t="shared" si="114"/>
        <v>92014</v>
      </c>
      <c r="J3695">
        <f>COUNTIFS($I$2:I3695,I3695)</f>
        <v>6</v>
      </c>
      <c r="K3695" t="b">
        <f t="shared" si="115"/>
        <v>0</v>
      </c>
    </row>
    <row r="3696" spans="1:11" x14ac:dyDescent="0.25">
      <c r="A3696">
        <v>3695</v>
      </c>
      <c r="B3696" s="1">
        <v>41892</v>
      </c>
      <c r="C3696">
        <v>199.42999267578099</v>
      </c>
      <c r="D3696">
        <v>200.19999694824199</v>
      </c>
      <c r="E3696">
        <v>198.77000427246099</v>
      </c>
      <c r="F3696">
        <v>200.07000732421901</v>
      </c>
      <c r="G3696">
        <v>67251000</v>
      </c>
      <c r="H3696">
        <v>166.389236450195</v>
      </c>
      <c r="I3696" s="1" t="str">
        <f t="shared" si="114"/>
        <v>92014</v>
      </c>
      <c r="J3696">
        <f>COUNTIFS($I$2:I3696,I3696)</f>
        <v>7</v>
      </c>
      <c r="K3696" t="b">
        <f t="shared" si="115"/>
        <v>0</v>
      </c>
    </row>
    <row r="3697" spans="1:11" x14ac:dyDescent="0.25">
      <c r="A3697">
        <v>3696</v>
      </c>
      <c r="B3697" s="1">
        <v>41893</v>
      </c>
      <c r="C3697">
        <v>199.27000427246099</v>
      </c>
      <c r="D3697">
        <v>200.330001831055</v>
      </c>
      <c r="E3697">
        <v>199.11999511718801</v>
      </c>
      <c r="F3697">
        <v>200.30000305175801</v>
      </c>
      <c r="G3697">
        <v>66774400</v>
      </c>
      <c r="H3697">
        <v>166.58050537109401</v>
      </c>
      <c r="I3697" s="1" t="str">
        <f t="shared" si="114"/>
        <v>92014</v>
      </c>
      <c r="J3697">
        <f>COUNTIFS($I$2:I3697,I3697)</f>
        <v>8</v>
      </c>
      <c r="K3697" t="b">
        <f t="shared" si="115"/>
        <v>0</v>
      </c>
    </row>
    <row r="3698" spans="1:11" x14ac:dyDescent="0.25">
      <c r="A3698">
        <v>3697</v>
      </c>
      <c r="B3698" s="1">
        <v>41894</v>
      </c>
      <c r="C3698">
        <v>200.10000610351599</v>
      </c>
      <c r="D3698">
        <v>200.11999511718801</v>
      </c>
      <c r="E3698">
        <v>198.55999755859401</v>
      </c>
      <c r="F3698">
        <v>199.13000488281199</v>
      </c>
      <c r="G3698">
        <v>117409300</v>
      </c>
      <c r="H3698">
        <v>165.60751342773401</v>
      </c>
      <c r="I3698" s="1" t="str">
        <f t="shared" si="114"/>
        <v>92014</v>
      </c>
      <c r="J3698">
        <f>COUNTIFS($I$2:I3698,I3698)</f>
        <v>9</v>
      </c>
      <c r="K3698" t="b">
        <f t="shared" si="115"/>
        <v>0</v>
      </c>
    </row>
    <row r="3699" spans="1:11" x14ac:dyDescent="0.25">
      <c r="A3699">
        <v>3698</v>
      </c>
      <c r="B3699" s="1">
        <v>41897</v>
      </c>
      <c r="C3699">
        <v>199.16000366210901</v>
      </c>
      <c r="D3699">
        <v>199.32000732421901</v>
      </c>
      <c r="E3699">
        <v>198.38000488281199</v>
      </c>
      <c r="F3699">
        <v>198.97999572753901</v>
      </c>
      <c r="G3699">
        <v>76401000</v>
      </c>
      <c r="H3699">
        <v>165.48272705078099</v>
      </c>
      <c r="I3699" s="1" t="str">
        <f t="shared" si="114"/>
        <v>92014</v>
      </c>
      <c r="J3699">
        <f>COUNTIFS($I$2:I3699,I3699)</f>
        <v>10</v>
      </c>
      <c r="K3699" t="b">
        <f t="shared" si="115"/>
        <v>0</v>
      </c>
    </row>
    <row r="3700" spans="1:11" x14ac:dyDescent="0.25">
      <c r="A3700">
        <v>3699</v>
      </c>
      <c r="B3700" s="1">
        <v>41898</v>
      </c>
      <c r="C3700">
        <v>198.61000061035199</v>
      </c>
      <c r="D3700">
        <v>200.83999633789099</v>
      </c>
      <c r="E3700">
        <v>198.5</v>
      </c>
      <c r="F3700">
        <v>200.47999572753901</v>
      </c>
      <c r="G3700">
        <v>116201000</v>
      </c>
      <c r="H3700">
        <v>166.73023986816401</v>
      </c>
      <c r="I3700" s="1" t="str">
        <f t="shared" si="114"/>
        <v>92014</v>
      </c>
      <c r="J3700">
        <f>COUNTIFS($I$2:I3700,I3700)</f>
        <v>11</v>
      </c>
      <c r="K3700" t="b">
        <f t="shared" si="115"/>
        <v>0</v>
      </c>
    </row>
    <row r="3701" spans="1:11" x14ac:dyDescent="0.25">
      <c r="A3701">
        <v>3700</v>
      </c>
      <c r="B3701" s="1">
        <v>41899</v>
      </c>
      <c r="C3701">
        <v>200.77000427246099</v>
      </c>
      <c r="D3701">
        <v>201.67999267578099</v>
      </c>
      <c r="E3701">
        <v>199.75</v>
      </c>
      <c r="F3701">
        <v>200.75</v>
      </c>
      <c r="G3701">
        <v>151266000</v>
      </c>
      <c r="H3701">
        <v>166.95474243164099</v>
      </c>
      <c r="I3701" s="1" t="str">
        <f t="shared" si="114"/>
        <v>92014</v>
      </c>
      <c r="J3701">
        <f>COUNTIFS($I$2:I3701,I3701)</f>
        <v>12</v>
      </c>
      <c r="K3701" t="b">
        <f t="shared" si="115"/>
        <v>0</v>
      </c>
    </row>
    <row r="3702" spans="1:11" x14ac:dyDescent="0.25">
      <c r="A3702">
        <v>3701</v>
      </c>
      <c r="B3702" s="1">
        <v>41900</v>
      </c>
      <c r="C3702">
        <v>201.36000061035199</v>
      </c>
      <c r="D3702">
        <v>201.85000610351599</v>
      </c>
      <c r="E3702">
        <v>201.10000610351599</v>
      </c>
      <c r="F3702">
        <v>201.82000732421901</v>
      </c>
      <c r="G3702">
        <v>94990000</v>
      </c>
      <c r="H3702">
        <v>167.84460449218801</v>
      </c>
      <c r="I3702" s="1" t="str">
        <f t="shared" si="114"/>
        <v>92014</v>
      </c>
      <c r="J3702">
        <f>COUNTIFS($I$2:I3702,I3702)</f>
        <v>13</v>
      </c>
      <c r="K3702" t="b">
        <f t="shared" si="115"/>
        <v>0</v>
      </c>
    </row>
    <row r="3703" spans="1:11" x14ac:dyDescent="0.25">
      <c r="A3703">
        <v>3702</v>
      </c>
      <c r="B3703" s="1">
        <v>41901</v>
      </c>
      <c r="C3703">
        <v>201.52000427246099</v>
      </c>
      <c r="D3703">
        <v>201.89999389648401</v>
      </c>
      <c r="E3703">
        <v>200.28999328613301</v>
      </c>
      <c r="F3703">
        <v>200.69999694824199</v>
      </c>
      <c r="G3703">
        <v>121649000</v>
      </c>
      <c r="H3703">
        <v>167.69345092773401</v>
      </c>
      <c r="I3703" s="1" t="str">
        <f t="shared" si="114"/>
        <v>92014</v>
      </c>
      <c r="J3703">
        <f>COUNTIFS($I$2:I3703,I3703)</f>
        <v>14</v>
      </c>
      <c r="K3703" t="b">
        <f t="shared" si="115"/>
        <v>0</v>
      </c>
    </row>
    <row r="3704" spans="1:11" x14ac:dyDescent="0.25">
      <c r="A3704">
        <v>3703</v>
      </c>
      <c r="B3704" s="1">
        <v>41904</v>
      </c>
      <c r="C3704">
        <v>200.35000610351599</v>
      </c>
      <c r="D3704">
        <v>200.38000488281199</v>
      </c>
      <c r="E3704">
        <v>198.72999572753901</v>
      </c>
      <c r="F3704">
        <v>199.14999389648401</v>
      </c>
      <c r="G3704">
        <v>125553000</v>
      </c>
      <c r="H3704">
        <v>166.39831542968801</v>
      </c>
      <c r="I3704" s="1" t="str">
        <f t="shared" si="114"/>
        <v>92014</v>
      </c>
      <c r="J3704">
        <f>COUNTIFS($I$2:I3704,I3704)</f>
        <v>15</v>
      </c>
      <c r="K3704" t="b">
        <f t="shared" si="115"/>
        <v>0</v>
      </c>
    </row>
    <row r="3705" spans="1:11" x14ac:dyDescent="0.25">
      <c r="A3705">
        <v>3704</v>
      </c>
      <c r="B3705" s="1">
        <v>41905</v>
      </c>
      <c r="C3705">
        <v>198.42999267578099</v>
      </c>
      <c r="D3705">
        <v>199.25999450683599</v>
      </c>
      <c r="E3705">
        <v>197.94999694824199</v>
      </c>
      <c r="F3705">
        <v>198.00999450683599</v>
      </c>
      <c r="G3705">
        <v>111393000</v>
      </c>
      <c r="H3705">
        <v>165.44584655761699</v>
      </c>
      <c r="I3705" s="1" t="str">
        <f t="shared" si="114"/>
        <v>92014</v>
      </c>
      <c r="J3705">
        <f>COUNTIFS($I$2:I3705,I3705)</f>
        <v>16</v>
      </c>
      <c r="K3705" t="b">
        <f t="shared" si="115"/>
        <v>0</v>
      </c>
    </row>
    <row r="3706" spans="1:11" x14ac:dyDescent="0.25">
      <c r="A3706">
        <v>3705</v>
      </c>
      <c r="B3706" s="1">
        <v>41906</v>
      </c>
      <c r="C3706">
        <v>198.03999328613301</v>
      </c>
      <c r="D3706">
        <v>199.69000244140599</v>
      </c>
      <c r="E3706">
        <v>197.52000427246099</v>
      </c>
      <c r="F3706">
        <v>199.55999755859401</v>
      </c>
      <c r="G3706">
        <v>107276000</v>
      </c>
      <c r="H3706">
        <v>166.74084472656199</v>
      </c>
      <c r="I3706" s="1" t="str">
        <f t="shared" si="114"/>
        <v>92014</v>
      </c>
      <c r="J3706">
        <f>COUNTIFS($I$2:I3706,I3706)</f>
        <v>17</v>
      </c>
      <c r="K3706" t="b">
        <f t="shared" si="115"/>
        <v>0</v>
      </c>
    </row>
    <row r="3707" spans="1:11" x14ac:dyDescent="0.25">
      <c r="A3707">
        <v>3706</v>
      </c>
      <c r="B3707" s="1">
        <v>41907</v>
      </c>
      <c r="C3707">
        <v>199.03999328613301</v>
      </c>
      <c r="D3707">
        <v>199.05000305175801</v>
      </c>
      <c r="E3707">
        <v>196.27000427246099</v>
      </c>
      <c r="F3707">
        <v>196.33999633789099</v>
      </c>
      <c r="G3707">
        <v>150300000</v>
      </c>
      <c r="H3707">
        <v>164.05046081543</v>
      </c>
      <c r="I3707" s="1" t="str">
        <f t="shared" si="114"/>
        <v>92014</v>
      </c>
      <c r="J3707">
        <f>COUNTIFS($I$2:I3707,I3707)</f>
        <v>18</v>
      </c>
      <c r="K3707" t="b">
        <f t="shared" si="115"/>
        <v>0</v>
      </c>
    </row>
    <row r="3708" spans="1:11" x14ac:dyDescent="0.25">
      <c r="A3708">
        <v>3707</v>
      </c>
      <c r="B3708" s="1">
        <v>41908</v>
      </c>
      <c r="C3708">
        <v>196.69999694824199</v>
      </c>
      <c r="D3708">
        <v>198.38999938964801</v>
      </c>
      <c r="E3708">
        <v>196.419998168945</v>
      </c>
      <c r="F3708">
        <v>197.89999389648401</v>
      </c>
      <c r="G3708">
        <v>103547000</v>
      </c>
      <c r="H3708">
        <v>165.35388183593801</v>
      </c>
      <c r="I3708" s="1" t="str">
        <f t="shared" si="114"/>
        <v>92014</v>
      </c>
      <c r="J3708">
        <f>COUNTIFS($I$2:I3708,I3708)</f>
        <v>19</v>
      </c>
      <c r="K3708" t="b">
        <f t="shared" si="115"/>
        <v>0</v>
      </c>
    </row>
    <row r="3709" spans="1:11" x14ac:dyDescent="0.25">
      <c r="A3709">
        <v>3708</v>
      </c>
      <c r="B3709" s="1">
        <v>41911</v>
      </c>
      <c r="C3709">
        <v>196.19999694824199</v>
      </c>
      <c r="D3709">
        <v>197.88999938964801</v>
      </c>
      <c r="E3709">
        <v>196.05000305175801</v>
      </c>
      <c r="F3709">
        <v>197.53999328613301</v>
      </c>
      <c r="G3709">
        <v>95112000</v>
      </c>
      <c r="H3709">
        <v>165.05316162109401</v>
      </c>
      <c r="I3709" s="1" t="str">
        <f t="shared" si="114"/>
        <v>92014</v>
      </c>
      <c r="J3709">
        <f>COUNTIFS($I$2:I3709,I3709)</f>
        <v>20</v>
      </c>
      <c r="K3709" t="b">
        <f t="shared" si="115"/>
        <v>0</v>
      </c>
    </row>
    <row r="3710" spans="1:11" x14ac:dyDescent="0.25">
      <c r="A3710">
        <v>3709</v>
      </c>
      <c r="B3710" s="1">
        <v>41912</v>
      </c>
      <c r="C3710">
        <v>197.69000244140599</v>
      </c>
      <c r="D3710">
        <v>198.30000305175801</v>
      </c>
      <c r="E3710">
        <v>196.61000061035199</v>
      </c>
      <c r="F3710">
        <v>197.02000427246099</v>
      </c>
      <c r="G3710">
        <v>131302000</v>
      </c>
      <c r="H3710">
        <v>164.618576049805</v>
      </c>
      <c r="I3710" s="1" t="str">
        <f t="shared" si="114"/>
        <v>92014</v>
      </c>
      <c r="J3710">
        <f>COUNTIFS($I$2:I3710,I3710)</f>
        <v>21</v>
      </c>
      <c r="K3710" t="b">
        <f t="shared" si="115"/>
        <v>0</v>
      </c>
    </row>
    <row r="3711" spans="1:11" x14ac:dyDescent="0.25">
      <c r="A3711">
        <v>3710</v>
      </c>
      <c r="B3711" s="1">
        <v>41913</v>
      </c>
      <c r="C3711">
        <v>196.69999694824199</v>
      </c>
      <c r="D3711">
        <v>196.77000427246099</v>
      </c>
      <c r="E3711">
        <v>193.91000366210901</v>
      </c>
      <c r="F3711">
        <v>194.35000610351599</v>
      </c>
      <c r="G3711">
        <v>177798000</v>
      </c>
      <c r="H3711">
        <v>162.3876953125</v>
      </c>
      <c r="I3711" s="1" t="str">
        <f t="shared" si="114"/>
        <v>102014</v>
      </c>
      <c r="J3711">
        <f>COUNTIFS($I$2:I3711,I3711)</f>
        <v>1</v>
      </c>
      <c r="K3711" t="b">
        <f t="shared" si="115"/>
        <v>1</v>
      </c>
    </row>
    <row r="3712" spans="1:11" x14ac:dyDescent="0.25">
      <c r="A3712">
        <v>3711</v>
      </c>
      <c r="B3712" s="1">
        <v>41914</v>
      </c>
      <c r="C3712">
        <v>194.17999267578099</v>
      </c>
      <c r="D3712">
        <v>195.05999755859401</v>
      </c>
      <c r="E3712">
        <v>192.35000610351599</v>
      </c>
      <c r="F3712">
        <v>194.38000488281199</v>
      </c>
      <c r="G3712">
        <v>157285000</v>
      </c>
      <c r="H3712">
        <v>162.41276550293</v>
      </c>
      <c r="I3712" s="1" t="str">
        <f t="shared" si="114"/>
        <v>102014</v>
      </c>
      <c r="J3712">
        <f>COUNTIFS($I$2:I3712,I3712)</f>
        <v>2</v>
      </c>
      <c r="K3712" t="b">
        <f t="shared" si="115"/>
        <v>0</v>
      </c>
    </row>
    <row r="3713" spans="1:11" x14ac:dyDescent="0.25">
      <c r="A3713">
        <v>3712</v>
      </c>
      <c r="B3713" s="1">
        <v>41915</v>
      </c>
      <c r="C3713">
        <v>195.67999267578099</v>
      </c>
      <c r="D3713">
        <v>196.94000244140599</v>
      </c>
      <c r="E3713">
        <v>195.080001831055</v>
      </c>
      <c r="F3713">
        <v>196.52000427246099</v>
      </c>
      <c r="G3713">
        <v>121569000</v>
      </c>
      <c r="H3713">
        <v>164.20083618164099</v>
      </c>
      <c r="I3713" s="1" t="str">
        <f t="shared" si="114"/>
        <v>102014</v>
      </c>
      <c r="J3713">
        <f>COUNTIFS($I$2:I3713,I3713)</f>
        <v>3</v>
      </c>
      <c r="K3713" t="b">
        <f t="shared" si="115"/>
        <v>0</v>
      </c>
    </row>
    <row r="3714" spans="1:11" x14ac:dyDescent="0.25">
      <c r="A3714">
        <v>3713</v>
      </c>
      <c r="B3714" s="1">
        <v>41918</v>
      </c>
      <c r="C3714">
        <v>197.33999633789099</v>
      </c>
      <c r="D3714">
        <v>197.60000610351599</v>
      </c>
      <c r="E3714">
        <v>195.580001831055</v>
      </c>
      <c r="F3714">
        <v>196.28999328613301</v>
      </c>
      <c r="G3714">
        <v>104778000</v>
      </c>
      <c r="H3714">
        <v>164.00865173339801</v>
      </c>
      <c r="I3714" s="1" t="str">
        <f t="shared" si="114"/>
        <v>102014</v>
      </c>
      <c r="J3714">
        <f>COUNTIFS($I$2:I3714,I3714)</f>
        <v>4</v>
      </c>
      <c r="K3714" t="b">
        <f t="shared" si="115"/>
        <v>0</v>
      </c>
    </row>
    <row r="3715" spans="1:11" x14ac:dyDescent="0.25">
      <c r="A3715">
        <v>3714</v>
      </c>
      <c r="B3715" s="1">
        <v>41919</v>
      </c>
      <c r="C3715">
        <v>195.27999877929699</v>
      </c>
      <c r="D3715">
        <v>195.72000122070301</v>
      </c>
      <c r="E3715">
        <v>193.22000122070301</v>
      </c>
      <c r="F3715">
        <v>193.25999450683599</v>
      </c>
      <c r="G3715">
        <v>147913000</v>
      </c>
      <c r="H3715">
        <v>161.47694396972699</v>
      </c>
      <c r="I3715" s="1" t="str">
        <f t="shared" ref="I3715:I3778" si="116">MONTH(B3715)&amp;YEAR(B3715)</f>
        <v>102014</v>
      </c>
      <c r="J3715">
        <f>COUNTIFS($I$2:I3715,I3715)</f>
        <v>5</v>
      </c>
      <c r="K3715" t="b">
        <f t="shared" ref="K3715:K3778" si="117">IF(J3715=1,TRUE(),FALSE())</f>
        <v>0</v>
      </c>
    </row>
    <row r="3716" spans="1:11" x14ac:dyDescent="0.25">
      <c r="A3716">
        <v>3715</v>
      </c>
      <c r="B3716" s="1">
        <v>41920</v>
      </c>
      <c r="C3716">
        <v>193.36999511718801</v>
      </c>
      <c r="D3716">
        <v>196.919998168945</v>
      </c>
      <c r="E3716">
        <v>192.36000061035199</v>
      </c>
      <c r="F3716">
        <v>196.63999938964801</v>
      </c>
      <c r="G3716">
        <v>186461000</v>
      </c>
      <c r="H3716">
        <v>164.30110168457</v>
      </c>
      <c r="I3716" s="1" t="str">
        <f t="shared" si="116"/>
        <v>102014</v>
      </c>
      <c r="J3716">
        <f>COUNTIFS($I$2:I3716,I3716)</f>
        <v>6</v>
      </c>
      <c r="K3716" t="b">
        <f t="shared" si="117"/>
        <v>0</v>
      </c>
    </row>
    <row r="3717" spans="1:11" x14ac:dyDescent="0.25">
      <c r="A3717">
        <v>3716</v>
      </c>
      <c r="B3717" s="1">
        <v>41921</v>
      </c>
      <c r="C3717">
        <v>196.330001831055</v>
      </c>
      <c r="D3717">
        <v>196.60000610351599</v>
      </c>
      <c r="E3717">
        <v>192.580001831055</v>
      </c>
      <c r="F3717">
        <v>192.74000549316401</v>
      </c>
      <c r="G3717">
        <v>210705000</v>
      </c>
      <c r="H3717">
        <v>161.04249572753901</v>
      </c>
      <c r="I3717" s="1" t="str">
        <f t="shared" si="116"/>
        <v>102014</v>
      </c>
      <c r="J3717">
        <f>COUNTIFS($I$2:I3717,I3717)</f>
        <v>7</v>
      </c>
      <c r="K3717" t="b">
        <f t="shared" si="117"/>
        <v>0</v>
      </c>
    </row>
    <row r="3718" spans="1:11" x14ac:dyDescent="0.25">
      <c r="A3718">
        <v>3717</v>
      </c>
      <c r="B3718" s="1">
        <v>41922</v>
      </c>
      <c r="C3718">
        <v>192.69000244140599</v>
      </c>
      <c r="D3718">
        <v>193.64999389648401</v>
      </c>
      <c r="E3718">
        <v>190.49000549316401</v>
      </c>
      <c r="F3718">
        <v>190.53999328613301</v>
      </c>
      <c r="G3718">
        <v>221909000</v>
      </c>
      <c r="H3718">
        <v>159.20433044433599</v>
      </c>
      <c r="I3718" s="1" t="str">
        <f t="shared" si="116"/>
        <v>102014</v>
      </c>
      <c r="J3718">
        <f>COUNTIFS($I$2:I3718,I3718)</f>
        <v>8</v>
      </c>
      <c r="K3718" t="b">
        <f t="shared" si="117"/>
        <v>0</v>
      </c>
    </row>
    <row r="3719" spans="1:11" x14ac:dyDescent="0.25">
      <c r="A3719">
        <v>3718</v>
      </c>
      <c r="B3719" s="1">
        <v>41925</v>
      </c>
      <c r="C3719">
        <v>190.46000671386699</v>
      </c>
      <c r="D3719">
        <v>191.14999389648401</v>
      </c>
      <c r="E3719">
        <v>187.30000305175801</v>
      </c>
      <c r="F3719">
        <v>187.41000366210901</v>
      </c>
      <c r="G3719">
        <v>230939000</v>
      </c>
      <c r="H3719">
        <v>156.58900451660199</v>
      </c>
      <c r="I3719" s="1" t="str">
        <f t="shared" si="116"/>
        <v>102014</v>
      </c>
      <c r="J3719">
        <f>COUNTIFS($I$2:I3719,I3719)</f>
        <v>9</v>
      </c>
      <c r="K3719" t="b">
        <f t="shared" si="117"/>
        <v>0</v>
      </c>
    </row>
    <row r="3720" spans="1:11" x14ac:dyDescent="0.25">
      <c r="A3720">
        <v>3719</v>
      </c>
      <c r="B3720" s="1">
        <v>41926</v>
      </c>
      <c r="C3720">
        <v>188.419998168945</v>
      </c>
      <c r="D3720">
        <v>189.82000732421901</v>
      </c>
      <c r="E3720">
        <v>187.03999328613301</v>
      </c>
      <c r="F3720">
        <v>187.69999694824199</v>
      </c>
      <c r="G3720">
        <v>215847000</v>
      </c>
      <c r="H3720">
        <v>156.83132934570301</v>
      </c>
      <c r="I3720" s="1" t="str">
        <f t="shared" si="116"/>
        <v>102014</v>
      </c>
      <c r="J3720">
        <f>COUNTIFS($I$2:I3720,I3720)</f>
        <v>10</v>
      </c>
      <c r="K3720" t="b">
        <f t="shared" si="117"/>
        <v>0</v>
      </c>
    </row>
    <row r="3721" spans="1:11" x14ac:dyDescent="0.25">
      <c r="A3721">
        <v>3720</v>
      </c>
      <c r="B3721" s="1">
        <v>41927</v>
      </c>
      <c r="C3721">
        <v>185.16000366210901</v>
      </c>
      <c r="D3721">
        <v>187.69000244140599</v>
      </c>
      <c r="E3721">
        <v>181.919998168945</v>
      </c>
      <c r="F3721">
        <v>186.42999267578099</v>
      </c>
      <c r="G3721">
        <v>380715000</v>
      </c>
      <c r="H3721">
        <v>155.77020263671901</v>
      </c>
      <c r="I3721" s="1" t="str">
        <f t="shared" si="116"/>
        <v>102014</v>
      </c>
      <c r="J3721">
        <f>COUNTIFS($I$2:I3721,I3721)</f>
        <v>11</v>
      </c>
      <c r="K3721" t="b">
        <f t="shared" si="117"/>
        <v>0</v>
      </c>
    </row>
    <row r="3722" spans="1:11" x14ac:dyDescent="0.25">
      <c r="A3722">
        <v>3721</v>
      </c>
      <c r="B3722" s="1">
        <v>41928</v>
      </c>
      <c r="C3722">
        <v>183.05999755859401</v>
      </c>
      <c r="D3722">
        <v>187.580001831055</v>
      </c>
      <c r="E3722">
        <v>182.88999938964801</v>
      </c>
      <c r="F3722">
        <v>186.27000427246099</v>
      </c>
      <c r="G3722">
        <v>270391000</v>
      </c>
      <c r="H3722">
        <v>155.63653564453099</v>
      </c>
      <c r="I3722" s="1" t="str">
        <f t="shared" si="116"/>
        <v>102014</v>
      </c>
      <c r="J3722">
        <f>COUNTIFS($I$2:I3722,I3722)</f>
        <v>12</v>
      </c>
      <c r="K3722" t="b">
        <f t="shared" si="117"/>
        <v>0</v>
      </c>
    </row>
    <row r="3723" spans="1:11" x14ac:dyDescent="0.25">
      <c r="A3723">
        <v>3722</v>
      </c>
      <c r="B3723" s="1">
        <v>41929</v>
      </c>
      <c r="C3723">
        <v>188.419998168945</v>
      </c>
      <c r="D3723">
        <v>189.75</v>
      </c>
      <c r="E3723">
        <v>187.61999511718801</v>
      </c>
      <c r="F3723">
        <v>188.47000122070301</v>
      </c>
      <c r="G3723">
        <v>214625000</v>
      </c>
      <c r="H3723">
        <v>157.47471618652301</v>
      </c>
      <c r="I3723" s="1" t="str">
        <f t="shared" si="116"/>
        <v>102014</v>
      </c>
      <c r="J3723">
        <f>COUNTIFS($I$2:I3723,I3723)</f>
        <v>13</v>
      </c>
      <c r="K3723" t="b">
        <f t="shared" si="117"/>
        <v>0</v>
      </c>
    </row>
    <row r="3724" spans="1:11" x14ac:dyDescent="0.25">
      <c r="A3724">
        <v>3723</v>
      </c>
      <c r="B3724" s="1">
        <v>41932</v>
      </c>
      <c r="C3724">
        <v>188.13000488281199</v>
      </c>
      <c r="D3724">
        <v>190.44999694824199</v>
      </c>
      <c r="E3724">
        <v>188.07000732421901</v>
      </c>
      <c r="F3724">
        <v>190.30000305175801</v>
      </c>
      <c r="G3724">
        <v>130011000</v>
      </c>
      <c r="H3724">
        <v>159.00381469726599</v>
      </c>
      <c r="I3724" s="1" t="str">
        <f t="shared" si="116"/>
        <v>102014</v>
      </c>
      <c r="J3724">
        <f>COUNTIFS($I$2:I3724,I3724)</f>
        <v>14</v>
      </c>
      <c r="K3724" t="b">
        <f t="shared" si="117"/>
        <v>0</v>
      </c>
    </row>
    <row r="3725" spans="1:11" x14ac:dyDescent="0.25">
      <c r="A3725">
        <v>3724</v>
      </c>
      <c r="B3725" s="1">
        <v>41933</v>
      </c>
      <c r="C3725">
        <v>191.67999267578099</v>
      </c>
      <c r="D3725">
        <v>194.19999694824199</v>
      </c>
      <c r="E3725">
        <v>191.47999572753901</v>
      </c>
      <c r="F3725">
        <v>194.07000732421901</v>
      </c>
      <c r="G3725">
        <v>154949000</v>
      </c>
      <c r="H3725">
        <v>162.15376281738301</v>
      </c>
      <c r="I3725" s="1" t="str">
        <f t="shared" si="116"/>
        <v>102014</v>
      </c>
      <c r="J3725">
        <f>COUNTIFS($I$2:I3725,I3725)</f>
        <v>15</v>
      </c>
      <c r="K3725" t="b">
        <f t="shared" si="117"/>
        <v>0</v>
      </c>
    </row>
    <row r="3726" spans="1:11" x14ac:dyDescent="0.25">
      <c r="A3726">
        <v>3725</v>
      </c>
      <c r="B3726" s="1">
        <v>41934</v>
      </c>
      <c r="C3726">
        <v>194.41000366210901</v>
      </c>
      <c r="D3726">
        <v>194.91000366210901</v>
      </c>
      <c r="E3726">
        <v>192.61000061035199</v>
      </c>
      <c r="F3726">
        <v>192.69000244140599</v>
      </c>
      <c r="G3726">
        <v>151822000</v>
      </c>
      <c r="H3726">
        <v>161.00067138671901</v>
      </c>
      <c r="I3726" s="1" t="str">
        <f t="shared" si="116"/>
        <v>102014</v>
      </c>
      <c r="J3726">
        <f>COUNTIFS($I$2:I3726,I3726)</f>
        <v>16</v>
      </c>
      <c r="K3726" t="b">
        <f t="shared" si="117"/>
        <v>0</v>
      </c>
    </row>
    <row r="3727" spans="1:11" x14ac:dyDescent="0.25">
      <c r="A3727">
        <v>3726</v>
      </c>
      <c r="B3727" s="1">
        <v>41935</v>
      </c>
      <c r="C3727">
        <v>194.61999511718801</v>
      </c>
      <c r="D3727">
        <v>196.19999694824199</v>
      </c>
      <c r="E3727">
        <v>194.25999450683599</v>
      </c>
      <c r="F3727">
        <v>194.92999267578099</v>
      </c>
      <c r="G3727">
        <v>154944000</v>
      </c>
      <c r="H3727">
        <v>162.87229919433599</v>
      </c>
      <c r="I3727" s="1" t="str">
        <f t="shared" si="116"/>
        <v>102014</v>
      </c>
      <c r="J3727">
        <f>COUNTIFS($I$2:I3727,I3727)</f>
        <v>17</v>
      </c>
      <c r="K3727" t="b">
        <f t="shared" si="117"/>
        <v>0</v>
      </c>
    </row>
    <row r="3728" spans="1:11" x14ac:dyDescent="0.25">
      <c r="A3728">
        <v>3727</v>
      </c>
      <c r="B3728" s="1">
        <v>41936</v>
      </c>
      <c r="C3728">
        <v>195.25</v>
      </c>
      <c r="D3728">
        <v>196.49000549316401</v>
      </c>
      <c r="E3728">
        <v>194.49000549316401</v>
      </c>
      <c r="F3728">
        <v>196.42999267578099</v>
      </c>
      <c r="G3728">
        <v>117927000</v>
      </c>
      <c r="H3728">
        <v>164.12564086914099</v>
      </c>
      <c r="I3728" s="1" t="str">
        <f t="shared" si="116"/>
        <v>102014</v>
      </c>
      <c r="J3728">
        <f>COUNTIFS($I$2:I3728,I3728)</f>
        <v>18</v>
      </c>
      <c r="K3728" t="b">
        <f t="shared" si="117"/>
        <v>0</v>
      </c>
    </row>
    <row r="3729" spans="1:11" x14ac:dyDescent="0.25">
      <c r="A3729">
        <v>3728</v>
      </c>
      <c r="B3729" s="1">
        <v>41939</v>
      </c>
      <c r="C3729">
        <v>195.72999572753901</v>
      </c>
      <c r="D3729">
        <v>196.44999694824199</v>
      </c>
      <c r="E3729">
        <v>195.02999877929699</v>
      </c>
      <c r="F3729">
        <v>196.16000366210901</v>
      </c>
      <c r="G3729">
        <v>82954000</v>
      </c>
      <c r="H3729">
        <v>163.90003967285199</v>
      </c>
      <c r="I3729" s="1" t="str">
        <f t="shared" si="116"/>
        <v>102014</v>
      </c>
      <c r="J3729">
        <f>COUNTIFS($I$2:I3729,I3729)</f>
        <v>19</v>
      </c>
      <c r="K3729" t="b">
        <f t="shared" si="117"/>
        <v>0</v>
      </c>
    </row>
    <row r="3730" spans="1:11" x14ac:dyDescent="0.25">
      <c r="A3730">
        <v>3729</v>
      </c>
      <c r="B3730" s="1">
        <v>41940</v>
      </c>
      <c r="C3730">
        <v>196.82000732421901</v>
      </c>
      <c r="D3730">
        <v>198.419998168945</v>
      </c>
      <c r="E3730">
        <v>196.72999572753901</v>
      </c>
      <c r="F3730">
        <v>198.41000366210901</v>
      </c>
      <c r="G3730">
        <v>106736000</v>
      </c>
      <c r="H3730">
        <v>165.78001403808599</v>
      </c>
      <c r="I3730" s="1" t="str">
        <f t="shared" si="116"/>
        <v>102014</v>
      </c>
      <c r="J3730">
        <f>COUNTIFS($I$2:I3730,I3730)</f>
        <v>20</v>
      </c>
      <c r="K3730" t="b">
        <f t="shared" si="117"/>
        <v>0</v>
      </c>
    </row>
    <row r="3731" spans="1:11" x14ac:dyDescent="0.25">
      <c r="A3731">
        <v>3730</v>
      </c>
      <c r="B3731" s="1">
        <v>41941</v>
      </c>
      <c r="C3731">
        <v>198.55000305175801</v>
      </c>
      <c r="D3731">
        <v>199.11999511718801</v>
      </c>
      <c r="E3731">
        <v>196.80000305175801</v>
      </c>
      <c r="F3731">
        <v>198.11000061035199</v>
      </c>
      <c r="G3731">
        <v>142557000</v>
      </c>
      <c r="H3731">
        <v>165.529373168945</v>
      </c>
      <c r="I3731" s="1" t="str">
        <f t="shared" si="116"/>
        <v>102014</v>
      </c>
      <c r="J3731">
        <f>COUNTIFS($I$2:I3731,I3731)</f>
        <v>21</v>
      </c>
      <c r="K3731" t="b">
        <f t="shared" si="117"/>
        <v>0</v>
      </c>
    </row>
    <row r="3732" spans="1:11" x14ac:dyDescent="0.25">
      <c r="A3732">
        <v>3731</v>
      </c>
      <c r="B3732" s="1">
        <v>41942</v>
      </c>
      <c r="C3732">
        <v>197.580001831055</v>
      </c>
      <c r="D3732">
        <v>199.94999694824199</v>
      </c>
      <c r="E3732">
        <v>197.39999389648401</v>
      </c>
      <c r="F3732">
        <v>199.38000488281199</v>
      </c>
      <c r="G3732">
        <v>113330000</v>
      </c>
      <c r="H3732">
        <v>166.59046936035199</v>
      </c>
      <c r="I3732" s="1" t="str">
        <f t="shared" si="116"/>
        <v>102014</v>
      </c>
      <c r="J3732">
        <f>COUNTIFS($I$2:I3732,I3732)</f>
        <v>22</v>
      </c>
      <c r="K3732" t="b">
        <f t="shared" si="117"/>
        <v>0</v>
      </c>
    </row>
    <row r="3733" spans="1:11" x14ac:dyDescent="0.25">
      <c r="A3733">
        <v>3732</v>
      </c>
      <c r="B3733" s="1">
        <v>41943</v>
      </c>
      <c r="C3733">
        <v>201.77999877929699</v>
      </c>
      <c r="D3733">
        <v>201.82000732421901</v>
      </c>
      <c r="E3733">
        <v>200.77000427246099</v>
      </c>
      <c r="F3733">
        <v>201.66000366210901</v>
      </c>
      <c r="G3733">
        <v>146903000</v>
      </c>
      <c r="H3733">
        <v>168.495529174805</v>
      </c>
      <c r="I3733" s="1" t="str">
        <f t="shared" si="116"/>
        <v>102014</v>
      </c>
      <c r="J3733">
        <f>COUNTIFS($I$2:I3733,I3733)</f>
        <v>23</v>
      </c>
      <c r="K3733" t="b">
        <f t="shared" si="117"/>
        <v>0</v>
      </c>
    </row>
    <row r="3734" spans="1:11" x14ac:dyDescent="0.25">
      <c r="A3734">
        <v>3733</v>
      </c>
      <c r="B3734" s="1">
        <v>41946</v>
      </c>
      <c r="C3734">
        <v>201.919998168945</v>
      </c>
      <c r="D3734">
        <v>202.44999694824199</v>
      </c>
      <c r="E3734">
        <v>201.30999755859401</v>
      </c>
      <c r="F3734">
        <v>201.77000427246099</v>
      </c>
      <c r="G3734">
        <v>93600000</v>
      </c>
      <c r="H3734">
        <v>168.58743286132801</v>
      </c>
      <c r="I3734" s="1" t="str">
        <f t="shared" si="116"/>
        <v>112014</v>
      </c>
      <c r="J3734">
        <f>COUNTIFS($I$2:I3734,I3734)</f>
        <v>1</v>
      </c>
      <c r="K3734" t="b">
        <f t="shared" si="117"/>
        <v>1</v>
      </c>
    </row>
    <row r="3735" spans="1:11" x14ac:dyDescent="0.25">
      <c r="A3735">
        <v>3734</v>
      </c>
      <c r="B3735" s="1">
        <v>41947</v>
      </c>
      <c r="C3735">
        <v>201.22999572753901</v>
      </c>
      <c r="D3735">
        <v>201.60000610351599</v>
      </c>
      <c r="E3735">
        <v>200.05999755859401</v>
      </c>
      <c r="F3735">
        <v>201.07000732421901</v>
      </c>
      <c r="G3735">
        <v>93343000</v>
      </c>
      <c r="H3735">
        <v>168.00259399414099</v>
      </c>
      <c r="I3735" s="1" t="str">
        <f t="shared" si="116"/>
        <v>112014</v>
      </c>
      <c r="J3735">
        <f>COUNTIFS($I$2:I3735,I3735)</f>
        <v>2</v>
      </c>
      <c r="K3735" t="b">
        <f t="shared" si="117"/>
        <v>0</v>
      </c>
    </row>
    <row r="3736" spans="1:11" x14ac:dyDescent="0.25">
      <c r="A3736">
        <v>3735</v>
      </c>
      <c r="B3736" s="1">
        <v>41948</v>
      </c>
      <c r="C3736">
        <v>202.53999328613301</v>
      </c>
      <c r="D3736">
        <v>202.58999633789099</v>
      </c>
      <c r="E3736">
        <v>201.44999694824199</v>
      </c>
      <c r="F3736">
        <v>202.33999633789099</v>
      </c>
      <c r="G3736">
        <v>91709000</v>
      </c>
      <c r="H3736">
        <v>169.06373596191401</v>
      </c>
      <c r="I3736" s="1" t="str">
        <f t="shared" si="116"/>
        <v>112014</v>
      </c>
      <c r="J3736">
        <f>COUNTIFS($I$2:I3736,I3736)</f>
        <v>3</v>
      </c>
      <c r="K3736" t="b">
        <f t="shared" si="117"/>
        <v>0</v>
      </c>
    </row>
    <row r="3737" spans="1:11" x14ac:dyDescent="0.25">
      <c r="A3737">
        <v>3736</v>
      </c>
      <c r="B3737" s="1">
        <v>41949</v>
      </c>
      <c r="C3737">
        <v>202.38999938964801</v>
      </c>
      <c r="D3737">
        <v>203.25999450683599</v>
      </c>
      <c r="E3737">
        <v>201.63999938964801</v>
      </c>
      <c r="F3737">
        <v>203.14999389648401</v>
      </c>
      <c r="G3737">
        <v>107089000</v>
      </c>
      <c r="H3737">
        <v>169.74050903320301</v>
      </c>
      <c r="I3737" s="1" t="str">
        <f t="shared" si="116"/>
        <v>112014</v>
      </c>
      <c r="J3737">
        <f>COUNTIFS($I$2:I3737,I3737)</f>
        <v>4</v>
      </c>
      <c r="K3737" t="b">
        <f t="shared" si="117"/>
        <v>0</v>
      </c>
    </row>
    <row r="3738" spans="1:11" x14ac:dyDescent="0.25">
      <c r="A3738">
        <v>3737</v>
      </c>
      <c r="B3738" s="1">
        <v>41950</v>
      </c>
      <c r="C3738">
        <v>203.169998168945</v>
      </c>
      <c r="D3738">
        <v>203.60000610351599</v>
      </c>
      <c r="E3738">
        <v>202.61000061035199</v>
      </c>
      <c r="F3738">
        <v>203.33999633789099</v>
      </c>
      <c r="G3738">
        <v>89540000</v>
      </c>
      <c r="H3738">
        <v>169.89923095703099</v>
      </c>
      <c r="I3738" s="1" t="str">
        <f t="shared" si="116"/>
        <v>112014</v>
      </c>
      <c r="J3738">
        <f>COUNTIFS($I$2:I3738,I3738)</f>
        <v>5</v>
      </c>
      <c r="K3738" t="b">
        <f t="shared" si="117"/>
        <v>0</v>
      </c>
    </row>
    <row r="3739" spans="1:11" x14ac:dyDescent="0.25">
      <c r="A3739">
        <v>3738</v>
      </c>
      <c r="B3739" s="1">
        <v>41953</v>
      </c>
      <c r="C3739">
        <v>203.38000488281199</v>
      </c>
      <c r="D3739">
        <v>204.03999328613301</v>
      </c>
      <c r="E3739">
        <v>203.13000488281199</v>
      </c>
      <c r="F3739">
        <v>203.97999572753901</v>
      </c>
      <c r="G3739">
        <v>66319000</v>
      </c>
      <c r="H3739">
        <v>170.43397521972699</v>
      </c>
      <c r="I3739" s="1" t="str">
        <f t="shared" si="116"/>
        <v>112014</v>
      </c>
      <c r="J3739">
        <f>COUNTIFS($I$2:I3739,I3739)</f>
        <v>6</v>
      </c>
      <c r="K3739" t="b">
        <f t="shared" si="117"/>
        <v>0</v>
      </c>
    </row>
    <row r="3740" spans="1:11" x14ac:dyDescent="0.25">
      <c r="A3740">
        <v>3739</v>
      </c>
      <c r="B3740" s="1">
        <v>41954</v>
      </c>
      <c r="C3740">
        <v>204.05999755859401</v>
      </c>
      <c r="D3740">
        <v>204.30999755859401</v>
      </c>
      <c r="E3740">
        <v>203.64999389648401</v>
      </c>
      <c r="F3740">
        <v>204.17999267578099</v>
      </c>
      <c r="G3740">
        <v>54499400</v>
      </c>
      <c r="H3740">
        <v>170.60107421875</v>
      </c>
      <c r="I3740" s="1" t="str">
        <f t="shared" si="116"/>
        <v>112014</v>
      </c>
      <c r="J3740">
        <f>COUNTIFS($I$2:I3740,I3740)</f>
        <v>7</v>
      </c>
      <c r="K3740" t="b">
        <f t="shared" si="117"/>
        <v>0</v>
      </c>
    </row>
    <row r="3741" spans="1:11" x14ac:dyDescent="0.25">
      <c r="A3741">
        <v>3740</v>
      </c>
      <c r="B3741" s="1">
        <v>41955</v>
      </c>
      <c r="C3741">
        <v>203.35000610351599</v>
      </c>
      <c r="D3741">
        <v>204.24000549316401</v>
      </c>
      <c r="E3741">
        <v>203.30999755859401</v>
      </c>
      <c r="F3741">
        <v>203.96000671386699</v>
      </c>
      <c r="G3741">
        <v>90120300</v>
      </c>
      <c r="H3741">
        <v>170.41732788085901</v>
      </c>
      <c r="I3741" s="1" t="str">
        <f t="shared" si="116"/>
        <v>112014</v>
      </c>
      <c r="J3741">
        <f>COUNTIFS($I$2:I3741,I3741)</f>
        <v>8</v>
      </c>
      <c r="K3741" t="b">
        <f t="shared" si="117"/>
        <v>0</v>
      </c>
    </row>
    <row r="3742" spans="1:11" x14ac:dyDescent="0.25">
      <c r="A3742">
        <v>3741</v>
      </c>
      <c r="B3742" s="1">
        <v>41956</v>
      </c>
      <c r="C3742">
        <v>204.16000366210901</v>
      </c>
      <c r="D3742">
        <v>204.830001831055</v>
      </c>
      <c r="E3742">
        <v>203.21000671386699</v>
      </c>
      <c r="F3742">
        <v>204.19000244140599</v>
      </c>
      <c r="G3742">
        <v>85357900</v>
      </c>
      <c r="H3742">
        <v>170.60946655273401</v>
      </c>
      <c r="I3742" s="1" t="str">
        <f t="shared" si="116"/>
        <v>112014</v>
      </c>
      <c r="J3742">
        <f>COUNTIFS($I$2:I3742,I3742)</f>
        <v>9</v>
      </c>
      <c r="K3742" t="b">
        <f t="shared" si="117"/>
        <v>0</v>
      </c>
    </row>
    <row r="3743" spans="1:11" x14ac:dyDescent="0.25">
      <c r="A3743">
        <v>3742</v>
      </c>
      <c r="B3743" s="1">
        <v>41957</v>
      </c>
      <c r="C3743">
        <v>204.10000610351599</v>
      </c>
      <c r="D3743">
        <v>204.49000549316401</v>
      </c>
      <c r="E3743">
        <v>203.72000122070301</v>
      </c>
      <c r="F3743">
        <v>204.24000549316401</v>
      </c>
      <c r="G3743">
        <v>80417500</v>
      </c>
      <c r="H3743">
        <v>170.65127563476599</v>
      </c>
      <c r="I3743" s="1" t="str">
        <f t="shared" si="116"/>
        <v>112014</v>
      </c>
      <c r="J3743">
        <f>COUNTIFS($I$2:I3743,I3743)</f>
        <v>10</v>
      </c>
      <c r="K3743" t="b">
        <f t="shared" si="117"/>
        <v>0</v>
      </c>
    </row>
    <row r="3744" spans="1:11" x14ac:dyDescent="0.25">
      <c r="A3744">
        <v>3743</v>
      </c>
      <c r="B3744" s="1">
        <v>41960</v>
      </c>
      <c r="C3744">
        <v>203.85000610351599</v>
      </c>
      <c r="D3744">
        <v>204.580001831055</v>
      </c>
      <c r="E3744">
        <v>203.64999389648401</v>
      </c>
      <c r="F3744">
        <v>204.36999511718801</v>
      </c>
      <c r="G3744">
        <v>80441000</v>
      </c>
      <c r="H3744">
        <v>170.75990295410199</v>
      </c>
      <c r="I3744" s="1" t="str">
        <f t="shared" si="116"/>
        <v>112014</v>
      </c>
      <c r="J3744">
        <f>COUNTIFS($I$2:I3744,I3744)</f>
        <v>11</v>
      </c>
      <c r="K3744" t="b">
        <f t="shared" si="117"/>
        <v>0</v>
      </c>
    </row>
    <row r="3745" spans="1:11" x14ac:dyDescent="0.25">
      <c r="A3745">
        <v>3744</v>
      </c>
      <c r="B3745" s="1">
        <v>41961</v>
      </c>
      <c r="C3745">
        <v>204.44000244140599</v>
      </c>
      <c r="D3745">
        <v>205.919998168945</v>
      </c>
      <c r="E3745">
        <v>204.44000244140599</v>
      </c>
      <c r="F3745">
        <v>205.55000305175801</v>
      </c>
      <c r="G3745">
        <v>76068100</v>
      </c>
      <c r="H3745">
        <v>171.74583435058599</v>
      </c>
      <c r="I3745" s="1" t="str">
        <f t="shared" si="116"/>
        <v>112014</v>
      </c>
      <c r="J3745">
        <f>COUNTIFS($I$2:I3745,I3745)</f>
        <v>12</v>
      </c>
      <c r="K3745" t="b">
        <f t="shared" si="117"/>
        <v>0</v>
      </c>
    </row>
    <row r="3746" spans="1:11" x14ac:dyDescent="0.25">
      <c r="A3746">
        <v>3745</v>
      </c>
      <c r="B3746" s="1">
        <v>41962</v>
      </c>
      <c r="C3746">
        <v>205.30999755859401</v>
      </c>
      <c r="D3746">
        <v>205.55000305175801</v>
      </c>
      <c r="E3746">
        <v>204.30000305175801</v>
      </c>
      <c r="F3746">
        <v>205.22000122070301</v>
      </c>
      <c r="G3746">
        <v>82373000</v>
      </c>
      <c r="H3746">
        <v>171.47006225585901</v>
      </c>
      <c r="I3746" s="1" t="str">
        <f t="shared" si="116"/>
        <v>112014</v>
      </c>
      <c r="J3746">
        <f>COUNTIFS($I$2:I3746,I3746)</f>
        <v>13</v>
      </c>
      <c r="K3746" t="b">
        <f t="shared" si="117"/>
        <v>0</v>
      </c>
    </row>
    <row r="3747" spans="1:11" x14ac:dyDescent="0.25">
      <c r="A3747">
        <v>3746</v>
      </c>
      <c r="B3747" s="1">
        <v>41963</v>
      </c>
      <c r="C3747">
        <v>204.25999450683599</v>
      </c>
      <c r="D3747">
        <v>205.71000671386699</v>
      </c>
      <c r="E3747">
        <v>204.17999267578099</v>
      </c>
      <c r="F3747">
        <v>205.580001831055</v>
      </c>
      <c r="G3747">
        <v>72840300</v>
      </c>
      <c r="H3747">
        <v>171.77082824707</v>
      </c>
      <c r="I3747" s="1" t="str">
        <f t="shared" si="116"/>
        <v>112014</v>
      </c>
      <c r="J3747">
        <f>COUNTIFS($I$2:I3747,I3747)</f>
        <v>14</v>
      </c>
      <c r="K3747" t="b">
        <f t="shared" si="117"/>
        <v>0</v>
      </c>
    </row>
    <row r="3748" spans="1:11" x14ac:dyDescent="0.25">
      <c r="A3748">
        <v>3747</v>
      </c>
      <c r="B3748" s="1">
        <v>41964</v>
      </c>
      <c r="C3748">
        <v>207.63999938964801</v>
      </c>
      <c r="D3748">
        <v>207.83999633789099</v>
      </c>
      <c r="E3748">
        <v>205.97999572753901</v>
      </c>
      <c r="F3748">
        <v>206.67999267578099</v>
      </c>
      <c r="G3748">
        <v>142327300</v>
      </c>
      <c r="H3748">
        <v>172.68997192382801</v>
      </c>
      <c r="I3748" s="1" t="str">
        <f t="shared" si="116"/>
        <v>112014</v>
      </c>
      <c r="J3748">
        <f>COUNTIFS($I$2:I3748,I3748)</f>
        <v>15</v>
      </c>
      <c r="K3748" t="b">
        <f t="shared" si="117"/>
        <v>0</v>
      </c>
    </row>
    <row r="3749" spans="1:11" x14ac:dyDescent="0.25">
      <c r="A3749">
        <v>3748</v>
      </c>
      <c r="B3749" s="1">
        <v>41967</v>
      </c>
      <c r="C3749">
        <v>207.169998168945</v>
      </c>
      <c r="D3749">
        <v>207.38999938964801</v>
      </c>
      <c r="E3749">
        <v>206.91000366210901</v>
      </c>
      <c r="F3749">
        <v>207.25999450683599</v>
      </c>
      <c r="G3749">
        <v>65880800</v>
      </c>
      <c r="H3749">
        <v>173.174560546875</v>
      </c>
      <c r="I3749" s="1" t="str">
        <f t="shared" si="116"/>
        <v>112014</v>
      </c>
      <c r="J3749">
        <f>COUNTIFS($I$2:I3749,I3749)</f>
        <v>16</v>
      </c>
      <c r="K3749" t="b">
        <f t="shared" si="117"/>
        <v>0</v>
      </c>
    </row>
    <row r="3750" spans="1:11" x14ac:dyDescent="0.25">
      <c r="A3750">
        <v>3749</v>
      </c>
      <c r="B3750" s="1">
        <v>41968</v>
      </c>
      <c r="C3750">
        <v>207.53999328613301</v>
      </c>
      <c r="D3750">
        <v>207.78999328613301</v>
      </c>
      <c r="E3750">
        <v>206.80000305175801</v>
      </c>
      <c r="F3750">
        <v>207.11000061035199</v>
      </c>
      <c r="G3750">
        <v>79108300</v>
      </c>
      <c r="H3750">
        <v>173.049240112305</v>
      </c>
      <c r="I3750" s="1" t="str">
        <f t="shared" si="116"/>
        <v>112014</v>
      </c>
      <c r="J3750">
        <f>COUNTIFS($I$2:I3750,I3750)</f>
        <v>17</v>
      </c>
      <c r="K3750" t="b">
        <f t="shared" si="117"/>
        <v>0</v>
      </c>
    </row>
    <row r="3751" spans="1:11" x14ac:dyDescent="0.25">
      <c r="A3751">
        <v>3750</v>
      </c>
      <c r="B3751" s="1">
        <v>41969</v>
      </c>
      <c r="C3751">
        <v>207.28999328613301</v>
      </c>
      <c r="D3751">
        <v>207.75999450683599</v>
      </c>
      <c r="E3751">
        <v>207.02999877929699</v>
      </c>
      <c r="F3751">
        <v>207.63999938964801</v>
      </c>
      <c r="G3751">
        <v>62167800</v>
      </c>
      <c r="H3751">
        <v>173.49206542968801</v>
      </c>
      <c r="I3751" s="1" t="str">
        <f t="shared" si="116"/>
        <v>112014</v>
      </c>
      <c r="J3751">
        <f>COUNTIFS($I$2:I3751,I3751)</f>
        <v>18</v>
      </c>
      <c r="K3751" t="b">
        <f t="shared" si="117"/>
        <v>0</v>
      </c>
    </row>
    <row r="3752" spans="1:11" x14ac:dyDescent="0.25">
      <c r="A3752">
        <v>3751</v>
      </c>
      <c r="B3752" s="1">
        <v>41971</v>
      </c>
      <c r="C3752">
        <v>207.49000549316401</v>
      </c>
      <c r="D3752">
        <v>207.86999511718801</v>
      </c>
      <c r="E3752">
        <v>206.91000366210901</v>
      </c>
      <c r="F3752">
        <v>207.19999694824199</v>
      </c>
      <c r="G3752">
        <v>57890100</v>
      </c>
      <c r="H3752">
        <v>173.12445068359401</v>
      </c>
      <c r="I3752" s="1" t="str">
        <f t="shared" si="116"/>
        <v>112014</v>
      </c>
      <c r="J3752">
        <f>COUNTIFS($I$2:I3752,I3752)</f>
        <v>19</v>
      </c>
      <c r="K3752" t="b">
        <f t="shared" si="117"/>
        <v>0</v>
      </c>
    </row>
    <row r="3753" spans="1:11" x14ac:dyDescent="0.25">
      <c r="A3753">
        <v>3752</v>
      </c>
      <c r="B3753" s="1">
        <v>41974</v>
      </c>
      <c r="C3753">
        <v>206.39999389648401</v>
      </c>
      <c r="D3753">
        <v>206.53999328613301</v>
      </c>
      <c r="E3753">
        <v>205.38000488281199</v>
      </c>
      <c r="F3753">
        <v>205.75999450683599</v>
      </c>
      <c r="G3753">
        <v>103968400</v>
      </c>
      <c r="H3753">
        <v>171.92124938964801</v>
      </c>
      <c r="I3753" s="1" t="str">
        <f t="shared" si="116"/>
        <v>122014</v>
      </c>
      <c r="J3753">
        <f>COUNTIFS($I$2:I3753,I3753)</f>
        <v>1</v>
      </c>
      <c r="K3753" t="b">
        <f t="shared" si="117"/>
        <v>1</v>
      </c>
    </row>
    <row r="3754" spans="1:11" x14ac:dyDescent="0.25">
      <c r="A3754">
        <v>3753</v>
      </c>
      <c r="B3754" s="1">
        <v>41975</v>
      </c>
      <c r="C3754">
        <v>205.80999755859401</v>
      </c>
      <c r="D3754">
        <v>207.33999633789099</v>
      </c>
      <c r="E3754">
        <v>205.77999877929699</v>
      </c>
      <c r="F3754">
        <v>207.08999633789099</v>
      </c>
      <c r="G3754">
        <v>74507200</v>
      </c>
      <c r="H3754">
        <v>173.03251647949199</v>
      </c>
      <c r="I3754" s="1" t="str">
        <f t="shared" si="116"/>
        <v>122014</v>
      </c>
      <c r="J3754">
        <f>COUNTIFS($I$2:I3754,I3754)</f>
        <v>2</v>
      </c>
      <c r="K3754" t="b">
        <f t="shared" si="117"/>
        <v>0</v>
      </c>
    </row>
    <row r="3755" spans="1:11" x14ac:dyDescent="0.25">
      <c r="A3755">
        <v>3754</v>
      </c>
      <c r="B3755" s="1">
        <v>41976</v>
      </c>
      <c r="C3755">
        <v>207.30000305175801</v>
      </c>
      <c r="D3755">
        <v>208.14999389648401</v>
      </c>
      <c r="E3755">
        <v>207.10000610351599</v>
      </c>
      <c r="F3755">
        <v>207.88999938964801</v>
      </c>
      <c r="G3755">
        <v>68952000</v>
      </c>
      <c r="H3755">
        <v>173.70095825195301</v>
      </c>
      <c r="I3755" s="1" t="str">
        <f t="shared" si="116"/>
        <v>122014</v>
      </c>
      <c r="J3755">
        <f>COUNTIFS($I$2:I3755,I3755)</f>
        <v>3</v>
      </c>
      <c r="K3755" t="b">
        <f t="shared" si="117"/>
        <v>0</v>
      </c>
    </row>
    <row r="3756" spans="1:11" x14ac:dyDescent="0.25">
      <c r="A3756">
        <v>3755</v>
      </c>
      <c r="B3756" s="1">
        <v>41977</v>
      </c>
      <c r="C3756">
        <v>207.53999328613301</v>
      </c>
      <c r="D3756">
        <v>208.27000427246099</v>
      </c>
      <c r="E3756">
        <v>206.69999694824199</v>
      </c>
      <c r="F3756">
        <v>207.66000366210901</v>
      </c>
      <c r="G3756">
        <v>91316600</v>
      </c>
      <c r="H3756">
        <v>173.50881958007801</v>
      </c>
      <c r="I3756" s="1" t="str">
        <f t="shared" si="116"/>
        <v>122014</v>
      </c>
      <c r="J3756">
        <f>COUNTIFS($I$2:I3756,I3756)</f>
        <v>4</v>
      </c>
      <c r="K3756" t="b">
        <f t="shared" si="117"/>
        <v>0</v>
      </c>
    </row>
    <row r="3757" spans="1:11" x14ac:dyDescent="0.25">
      <c r="A3757">
        <v>3756</v>
      </c>
      <c r="B3757" s="1">
        <v>41978</v>
      </c>
      <c r="C3757">
        <v>207.86999511718801</v>
      </c>
      <c r="D3757">
        <v>208.47000122070301</v>
      </c>
      <c r="E3757">
        <v>207.55000305175801</v>
      </c>
      <c r="F3757">
        <v>208</v>
      </c>
      <c r="G3757">
        <v>91025500</v>
      </c>
      <c r="H3757">
        <v>173.792892456055</v>
      </c>
      <c r="I3757" s="1" t="str">
        <f t="shared" si="116"/>
        <v>122014</v>
      </c>
      <c r="J3757">
        <f>COUNTIFS($I$2:I3757,I3757)</f>
        <v>5</v>
      </c>
      <c r="K3757" t="b">
        <f t="shared" si="117"/>
        <v>0</v>
      </c>
    </row>
    <row r="3758" spans="1:11" x14ac:dyDescent="0.25">
      <c r="A3758">
        <v>3757</v>
      </c>
      <c r="B3758" s="1">
        <v>41981</v>
      </c>
      <c r="C3758">
        <v>207.52000427246099</v>
      </c>
      <c r="D3758">
        <v>208.11999511718801</v>
      </c>
      <c r="E3758">
        <v>205.92999267578099</v>
      </c>
      <c r="F3758">
        <v>206.61000061035199</v>
      </c>
      <c r="G3758">
        <v>108588200</v>
      </c>
      <c r="H3758">
        <v>172.63143920898401</v>
      </c>
      <c r="I3758" s="1" t="str">
        <f t="shared" si="116"/>
        <v>122014</v>
      </c>
      <c r="J3758">
        <f>COUNTIFS($I$2:I3758,I3758)</f>
        <v>6</v>
      </c>
      <c r="K3758" t="b">
        <f t="shared" si="117"/>
        <v>0</v>
      </c>
    </row>
    <row r="3759" spans="1:11" x14ac:dyDescent="0.25">
      <c r="A3759">
        <v>3758</v>
      </c>
      <c r="B3759" s="1">
        <v>41982</v>
      </c>
      <c r="C3759">
        <v>204.36999511718801</v>
      </c>
      <c r="D3759">
        <v>206.60000610351599</v>
      </c>
      <c r="E3759">
        <v>203.91000366210901</v>
      </c>
      <c r="F3759">
        <v>206.47000122070301</v>
      </c>
      <c r="G3759">
        <v>125180100</v>
      </c>
      <c r="H3759">
        <v>172.51454162597699</v>
      </c>
      <c r="I3759" s="1" t="str">
        <f t="shared" si="116"/>
        <v>122014</v>
      </c>
      <c r="J3759">
        <f>COUNTIFS($I$2:I3759,I3759)</f>
        <v>7</v>
      </c>
      <c r="K3759" t="b">
        <f t="shared" si="117"/>
        <v>0</v>
      </c>
    </row>
    <row r="3760" spans="1:11" x14ac:dyDescent="0.25">
      <c r="A3760">
        <v>3759</v>
      </c>
      <c r="B3760" s="1">
        <v>41983</v>
      </c>
      <c r="C3760">
        <v>205.91000366210901</v>
      </c>
      <c r="D3760">
        <v>205.97999572753901</v>
      </c>
      <c r="E3760">
        <v>202.92999267578099</v>
      </c>
      <c r="F3760">
        <v>203.16000366210901</v>
      </c>
      <c r="G3760">
        <v>159856400</v>
      </c>
      <c r="H3760">
        <v>169.74882507324199</v>
      </c>
      <c r="I3760" s="1" t="str">
        <f t="shared" si="116"/>
        <v>122014</v>
      </c>
      <c r="J3760">
        <f>COUNTIFS($I$2:I3760,I3760)</f>
        <v>8</v>
      </c>
      <c r="K3760" t="b">
        <f t="shared" si="117"/>
        <v>0</v>
      </c>
    </row>
    <row r="3761" spans="1:11" x14ac:dyDescent="0.25">
      <c r="A3761">
        <v>3760</v>
      </c>
      <c r="B3761" s="1">
        <v>41984</v>
      </c>
      <c r="C3761">
        <v>203.88000488281199</v>
      </c>
      <c r="D3761">
        <v>206.19000244140599</v>
      </c>
      <c r="E3761">
        <v>203.71000671386699</v>
      </c>
      <c r="F3761">
        <v>204.19000244140599</v>
      </c>
      <c r="G3761">
        <v>159012800</v>
      </c>
      <c r="H3761">
        <v>170.60946655273401</v>
      </c>
      <c r="I3761" s="1" t="str">
        <f t="shared" si="116"/>
        <v>122014</v>
      </c>
      <c r="J3761">
        <f>COUNTIFS($I$2:I3761,I3761)</f>
        <v>9</v>
      </c>
      <c r="K3761" t="b">
        <f t="shared" si="117"/>
        <v>0</v>
      </c>
    </row>
    <row r="3762" spans="1:11" x14ac:dyDescent="0.25">
      <c r="A3762">
        <v>3761</v>
      </c>
      <c r="B3762" s="1">
        <v>41985</v>
      </c>
      <c r="C3762">
        <v>202.63999938964801</v>
      </c>
      <c r="D3762">
        <v>203.82000732421901</v>
      </c>
      <c r="E3762">
        <v>200.85000610351599</v>
      </c>
      <c r="F3762">
        <v>200.88999938964801</v>
      </c>
      <c r="G3762">
        <v>202330200</v>
      </c>
      <c r="H3762">
        <v>167.85217285156199</v>
      </c>
      <c r="I3762" s="1" t="str">
        <f t="shared" si="116"/>
        <v>122014</v>
      </c>
      <c r="J3762">
        <f>COUNTIFS($I$2:I3762,I3762)</f>
        <v>10</v>
      </c>
      <c r="K3762" t="b">
        <f t="shared" si="117"/>
        <v>0</v>
      </c>
    </row>
    <row r="3763" spans="1:11" x14ac:dyDescent="0.25">
      <c r="A3763">
        <v>3762</v>
      </c>
      <c r="B3763" s="1">
        <v>41988</v>
      </c>
      <c r="C3763">
        <v>201.97999572753901</v>
      </c>
      <c r="D3763">
        <v>202.52999877929699</v>
      </c>
      <c r="E3763">
        <v>198.77999877929699</v>
      </c>
      <c r="F3763">
        <v>199.50999450683599</v>
      </c>
      <c r="G3763">
        <v>189965800</v>
      </c>
      <c r="H3763">
        <v>166.69912719726599</v>
      </c>
      <c r="I3763" s="1" t="str">
        <f t="shared" si="116"/>
        <v>122014</v>
      </c>
      <c r="J3763">
        <f>COUNTIFS($I$2:I3763,I3763)</f>
        <v>11</v>
      </c>
      <c r="K3763" t="b">
        <f t="shared" si="117"/>
        <v>0</v>
      </c>
    </row>
    <row r="3764" spans="1:11" x14ac:dyDescent="0.25">
      <c r="A3764">
        <v>3763</v>
      </c>
      <c r="B3764" s="1">
        <v>41989</v>
      </c>
      <c r="C3764">
        <v>198.580001831055</v>
      </c>
      <c r="D3764">
        <v>202.39999389648401</v>
      </c>
      <c r="E3764">
        <v>197.86000061035199</v>
      </c>
      <c r="F3764">
        <v>197.91000366210901</v>
      </c>
      <c r="G3764">
        <v>259543800</v>
      </c>
      <c r="H3764">
        <v>165.36227416992199</v>
      </c>
      <c r="I3764" s="1" t="str">
        <f t="shared" si="116"/>
        <v>122014</v>
      </c>
      <c r="J3764">
        <f>COUNTIFS($I$2:I3764,I3764)</f>
        <v>12</v>
      </c>
      <c r="K3764" t="b">
        <f t="shared" si="117"/>
        <v>0</v>
      </c>
    </row>
    <row r="3765" spans="1:11" x14ac:dyDescent="0.25">
      <c r="A3765">
        <v>3764</v>
      </c>
      <c r="B3765" s="1">
        <v>41990</v>
      </c>
      <c r="C3765">
        <v>198.44000244140599</v>
      </c>
      <c r="D3765">
        <v>202.33999633789099</v>
      </c>
      <c r="E3765">
        <v>198.28999328613301</v>
      </c>
      <c r="F3765">
        <v>201.78999328613301</v>
      </c>
      <c r="G3765">
        <v>253910100</v>
      </c>
      <c r="H3765">
        <v>168.60414123535199</v>
      </c>
      <c r="I3765" s="1" t="str">
        <f t="shared" si="116"/>
        <v>122014</v>
      </c>
      <c r="J3765">
        <f>COUNTIFS($I$2:I3765,I3765)</f>
        <v>13</v>
      </c>
      <c r="K3765" t="b">
        <f t="shared" si="117"/>
        <v>0</v>
      </c>
    </row>
    <row r="3766" spans="1:11" x14ac:dyDescent="0.25">
      <c r="A3766">
        <v>3765</v>
      </c>
      <c r="B3766" s="1">
        <v>41991</v>
      </c>
      <c r="C3766">
        <v>204.74000549316401</v>
      </c>
      <c r="D3766">
        <v>212.97000122070301</v>
      </c>
      <c r="E3766">
        <v>203.919998168945</v>
      </c>
      <c r="F3766">
        <v>206.77999877929699</v>
      </c>
      <c r="G3766">
        <v>257633900</v>
      </c>
      <c r="H3766">
        <v>172.77352905273401</v>
      </c>
      <c r="I3766" s="1" t="str">
        <f t="shared" si="116"/>
        <v>122014</v>
      </c>
      <c r="J3766">
        <f>COUNTIFS($I$2:I3766,I3766)</f>
        <v>14</v>
      </c>
      <c r="K3766" t="b">
        <f t="shared" si="117"/>
        <v>0</v>
      </c>
    </row>
    <row r="3767" spans="1:11" x14ac:dyDescent="0.25">
      <c r="A3767">
        <v>3766</v>
      </c>
      <c r="B3767" s="1">
        <v>41992</v>
      </c>
      <c r="C3767">
        <v>206.42999267578099</v>
      </c>
      <c r="D3767">
        <v>207.330001831055</v>
      </c>
      <c r="E3767">
        <v>205.61000061035199</v>
      </c>
      <c r="F3767">
        <v>206.52000427246099</v>
      </c>
      <c r="G3767">
        <v>245084600</v>
      </c>
      <c r="H3767">
        <v>173.50872802734401</v>
      </c>
      <c r="I3767" s="1" t="str">
        <f t="shared" si="116"/>
        <v>122014</v>
      </c>
      <c r="J3767">
        <f>COUNTIFS($I$2:I3767,I3767)</f>
        <v>15</v>
      </c>
      <c r="K3767" t="b">
        <f t="shared" si="117"/>
        <v>0</v>
      </c>
    </row>
    <row r="3768" spans="1:11" x14ac:dyDescent="0.25">
      <c r="A3768">
        <v>3767</v>
      </c>
      <c r="B3768" s="1">
        <v>41995</v>
      </c>
      <c r="C3768">
        <v>206.75</v>
      </c>
      <c r="D3768">
        <v>207.47000122070301</v>
      </c>
      <c r="E3768">
        <v>206.46000671386699</v>
      </c>
      <c r="F3768">
        <v>207.47000122070301</v>
      </c>
      <c r="G3768">
        <v>148318900</v>
      </c>
      <c r="H3768">
        <v>174.30686950683599</v>
      </c>
      <c r="I3768" s="1" t="str">
        <f t="shared" si="116"/>
        <v>122014</v>
      </c>
      <c r="J3768">
        <f>COUNTIFS($I$2:I3768,I3768)</f>
        <v>16</v>
      </c>
      <c r="K3768" t="b">
        <f t="shared" si="117"/>
        <v>0</v>
      </c>
    </row>
    <row r="3769" spans="1:11" x14ac:dyDescent="0.25">
      <c r="A3769">
        <v>3768</v>
      </c>
      <c r="B3769" s="1">
        <v>41996</v>
      </c>
      <c r="C3769">
        <v>208.169998168945</v>
      </c>
      <c r="D3769">
        <v>208.22999572753901</v>
      </c>
      <c r="E3769">
        <v>207.39999389648401</v>
      </c>
      <c r="F3769">
        <v>207.75</v>
      </c>
      <c r="G3769">
        <v>122167900</v>
      </c>
      <c r="H3769">
        <v>174.54202270507801</v>
      </c>
      <c r="I3769" s="1" t="str">
        <f t="shared" si="116"/>
        <v>122014</v>
      </c>
      <c r="J3769">
        <f>COUNTIFS($I$2:I3769,I3769)</f>
        <v>17</v>
      </c>
      <c r="K3769" t="b">
        <f t="shared" si="117"/>
        <v>0</v>
      </c>
    </row>
    <row r="3770" spans="1:11" x14ac:dyDescent="0.25">
      <c r="A3770">
        <v>3769</v>
      </c>
      <c r="B3770" s="1">
        <v>41997</v>
      </c>
      <c r="C3770">
        <v>208.02000427246099</v>
      </c>
      <c r="D3770">
        <v>208.33999633789099</v>
      </c>
      <c r="E3770">
        <v>207.72000122070301</v>
      </c>
      <c r="F3770">
        <v>207.77000427246099</v>
      </c>
      <c r="G3770">
        <v>42963400</v>
      </c>
      <c r="H3770">
        <v>174.55886840820301</v>
      </c>
      <c r="I3770" s="1" t="str">
        <f t="shared" si="116"/>
        <v>122014</v>
      </c>
      <c r="J3770">
        <f>COUNTIFS($I$2:I3770,I3770)</f>
        <v>18</v>
      </c>
      <c r="K3770" t="b">
        <f t="shared" si="117"/>
        <v>0</v>
      </c>
    </row>
    <row r="3771" spans="1:11" x14ac:dyDescent="0.25">
      <c r="A3771">
        <v>3770</v>
      </c>
      <c r="B3771" s="1">
        <v>41999</v>
      </c>
      <c r="C3771">
        <v>208.30999755859401</v>
      </c>
      <c r="D3771">
        <v>208.85000610351599</v>
      </c>
      <c r="E3771">
        <v>208.25</v>
      </c>
      <c r="F3771">
        <v>208.44000244140599</v>
      </c>
      <c r="G3771">
        <v>57326700</v>
      </c>
      <c r="H3771">
        <v>175.12178039550801</v>
      </c>
      <c r="I3771" s="1" t="str">
        <f t="shared" si="116"/>
        <v>122014</v>
      </c>
      <c r="J3771">
        <f>COUNTIFS($I$2:I3771,I3771)</f>
        <v>19</v>
      </c>
      <c r="K3771" t="b">
        <f t="shared" si="117"/>
        <v>0</v>
      </c>
    </row>
    <row r="3772" spans="1:11" x14ac:dyDescent="0.25">
      <c r="A3772">
        <v>3771</v>
      </c>
      <c r="B3772" s="1">
        <v>42002</v>
      </c>
      <c r="C3772">
        <v>208.22000122070301</v>
      </c>
      <c r="D3772">
        <v>208.97000122070301</v>
      </c>
      <c r="E3772">
        <v>208.13999938964801</v>
      </c>
      <c r="F3772">
        <v>208.72000122070301</v>
      </c>
      <c r="G3772">
        <v>79643900</v>
      </c>
      <c r="H3772">
        <v>175.35696411132801</v>
      </c>
      <c r="I3772" s="1" t="str">
        <f t="shared" si="116"/>
        <v>122014</v>
      </c>
      <c r="J3772">
        <f>COUNTIFS($I$2:I3772,I3772)</f>
        <v>20</v>
      </c>
      <c r="K3772" t="b">
        <f t="shared" si="117"/>
        <v>0</v>
      </c>
    </row>
    <row r="3773" spans="1:11" x14ac:dyDescent="0.25">
      <c r="A3773">
        <v>3772</v>
      </c>
      <c r="B3773" s="1">
        <v>42003</v>
      </c>
      <c r="C3773">
        <v>208.21000671386699</v>
      </c>
      <c r="D3773">
        <v>208.36999511718801</v>
      </c>
      <c r="E3773">
        <v>207.50999450683599</v>
      </c>
      <c r="F3773">
        <v>207.60000610351599</v>
      </c>
      <c r="G3773">
        <v>73540800</v>
      </c>
      <c r="H3773">
        <v>174.41598510742199</v>
      </c>
      <c r="I3773" s="1" t="str">
        <f t="shared" si="116"/>
        <v>122014</v>
      </c>
      <c r="J3773">
        <f>COUNTIFS($I$2:I3773,I3773)</f>
        <v>21</v>
      </c>
      <c r="K3773" t="b">
        <f t="shared" si="117"/>
        <v>0</v>
      </c>
    </row>
    <row r="3774" spans="1:11" x14ac:dyDescent="0.25">
      <c r="A3774">
        <v>3773</v>
      </c>
      <c r="B3774" s="1">
        <v>42004</v>
      </c>
      <c r="C3774">
        <v>207.99000549316401</v>
      </c>
      <c r="D3774">
        <v>208.19000244140599</v>
      </c>
      <c r="E3774">
        <v>205.38999938964801</v>
      </c>
      <c r="F3774">
        <v>205.53999328613301</v>
      </c>
      <c r="G3774">
        <v>130333800</v>
      </c>
      <c r="H3774">
        <v>172.68528747558599</v>
      </c>
      <c r="I3774" s="1" t="str">
        <f t="shared" si="116"/>
        <v>122014</v>
      </c>
      <c r="J3774">
        <f>COUNTIFS($I$2:I3774,I3774)</f>
        <v>22</v>
      </c>
      <c r="K3774" t="b">
        <f t="shared" si="117"/>
        <v>0</v>
      </c>
    </row>
    <row r="3775" spans="1:11" x14ac:dyDescent="0.25">
      <c r="A3775">
        <v>3774</v>
      </c>
      <c r="B3775" s="1">
        <v>42006</v>
      </c>
      <c r="C3775">
        <v>206.38000488281199</v>
      </c>
      <c r="D3775">
        <v>206.88000488281199</v>
      </c>
      <c r="E3775">
        <v>204.17999267578099</v>
      </c>
      <c r="F3775">
        <v>205.42999267578099</v>
      </c>
      <c r="G3775">
        <v>121465900</v>
      </c>
      <c r="H3775">
        <v>172.59291076660199</v>
      </c>
      <c r="I3775" s="1" t="str">
        <f t="shared" si="116"/>
        <v>12015</v>
      </c>
      <c r="J3775">
        <f>COUNTIFS($I$2:I3775,I3775)</f>
        <v>1</v>
      </c>
      <c r="K3775" t="b">
        <f t="shared" si="117"/>
        <v>1</v>
      </c>
    </row>
    <row r="3776" spans="1:11" x14ac:dyDescent="0.25">
      <c r="A3776">
        <v>3775</v>
      </c>
      <c r="B3776" s="1">
        <v>42009</v>
      </c>
      <c r="C3776">
        <v>204.169998168945</v>
      </c>
      <c r="D3776">
        <v>204.36999511718801</v>
      </c>
      <c r="E3776">
        <v>201.35000610351599</v>
      </c>
      <c r="F3776">
        <v>201.72000122070301</v>
      </c>
      <c r="G3776">
        <v>169632600</v>
      </c>
      <c r="H3776">
        <v>169.47587585449199</v>
      </c>
      <c r="I3776" s="1" t="str">
        <f t="shared" si="116"/>
        <v>12015</v>
      </c>
      <c r="J3776">
        <f>COUNTIFS($I$2:I3776,I3776)</f>
        <v>2</v>
      </c>
      <c r="K3776" t="b">
        <f t="shared" si="117"/>
        <v>0</v>
      </c>
    </row>
    <row r="3777" spans="1:11" x14ac:dyDescent="0.25">
      <c r="A3777">
        <v>3776</v>
      </c>
      <c r="B3777" s="1">
        <v>42010</v>
      </c>
      <c r="C3777">
        <v>202.08999633789099</v>
      </c>
      <c r="D3777">
        <v>202.72000122070301</v>
      </c>
      <c r="E3777">
        <v>198.86000061035199</v>
      </c>
      <c r="F3777">
        <v>199.82000732421901</v>
      </c>
      <c r="G3777">
        <v>209151400</v>
      </c>
      <c r="H3777">
        <v>167.879638671875</v>
      </c>
      <c r="I3777" s="1" t="str">
        <f t="shared" si="116"/>
        <v>12015</v>
      </c>
      <c r="J3777">
        <f>COUNTIFS($I$2:I3777,I3777)</f>
        <v>3</v>
      </c>
      <c r="K3777" t="b">
        <f t="shared" si="117"/>
        <v>0</v>
      </c>
    </row>
    <row r="3778" spans="1:11" x14ac:dyDescent="0.25">
      <c r="A3778">
        <v>3777</v>
      </c>
      <c r="B3778" s="1">
        <v>42011</v>
      </c>
      <c r="C3778">
        <v>201.419998168945</v>
      </c>
      <c r="D3778">
        <v>202.72000122070301</v>
      </c>
      <c r="E3778">
        <v>200.88000488281199</v>
      </c>
      <c r="F3778">
        <v>202.30999755859401</v>
      </c>
      <c r="G3778">
        <v>125346700</v>
      </c>
      <c r="H3778">
        <v>169.97155761718801</v>
      </c>
      <c r="I3778" s="1" t="str">
        <f t="shared" si="116"/>
        <v>12015</v>
      </c>
      <c r="J3778">
        <f>COUNTIFS($I$2:I3778,I3778)</f>
        <v>4</v>
      </c>
      <c r="K3778" t="b">
        <f t="shared" si="117"/>
        <v>0</v>
      </c>
    </row>
    <row r="3779" spans="1:11" x14ac:dyDescent="0.25">
      <c r="A3779">
        <v>3778</v>
      </c>
      <c r="B3779" s="1">
        <v>42012</v>
      </c>
      <c r="C3779">
        <v>204.00999450683599</v>
      </c>
      <c r="D3779">
        <v>206.16000366210901</v>
      </c>
      <c r="E3779">
        <v>203.99000549316401</v>
      </c>
      <c r="F3779">
        <v>205.89999389648401</v>
      </c>
      <c r="G3779">
        <v>147217800</v>
      </c>
      <c r="H3779">
        <v>172.98780822753901</v>
      </c>
      <c r="I3779" s="1" t="str">
        <f t="shared" ref="I3779:I3842" si="118">MONTH(B3779)&amp;YEAR(B3779)</f>
        <v>12015</v>
      </c>
      <c r="J3779">
        <f>COUNTIFS($I$2:I3779,I3779)</f>
        <v>5</v>
      </c>
      <c r="K3779" t="b">
        <f t="shared" ref="K3779:K3842" si="119">IF(J3779=1,TRUE(),FALSE())</f>
        <v>0</v>
      </c>
    </row>
    <row r="3780" spans="1:11" x14ac:dyDescent="0.25">
      <c r="A3780">
        <v>3779</v>
      </c>
      <c r="B3780" s="1">
        <v>42013</v>
      </c>
      <c r="C3780">
        <v>206.39999389648401</v>
      </c>
      <c r="D3780">
        <v>206.419998168945</v>
      </c>
      <c r="E3780">
        <v>203.50999450683599</v>
      </c>
      <c r="F3780">
        <v>204.25</v>
      </c>
      <c r="G3780">
        <v>158567300</v>
      </c>
      <c r="H3780">
        <v>171.601486206055</v>
      </c>
      <c r="I3780" s="1" t="str">
        <f t="shared" si="118"/>
        <v>12015</v>
      </c>
      <c r="J3780">
        <f>COUNTIFS($I$2:I3780,I3780)</f>
        <v>6</v>
      </c>
      <c r="K3780" t="b">
        <f t="shared" si="119"/>
        <v>0</v>
      </c>
    </row>
    <row r="3781" spans="1:11" x14ac:dyDescent="0.25">
      <c r="A3781">
        <v>3780</v>
      </c>
      <c r="B3781" s="1">
        <v>42016</v>
      </c>
      <c r="C3781">
        <v>204.41000366210901</v>
      </c>
      <c r="D3781">
        <v>204.60000610351599</v>
      </c>
      <c r="E3781">
        <v>201.919998168945</v>
      </c>
      <c r="F3781">
        <v>202.64999389648401</v>
      </c>
      <c r="G3781">
        <v>144396100</v>
      </c>
      <c r="H3781">
        <v>170.25726318359401</v>
      </c>
      <c r="I3781" s="1" t="str">
        <f t="shared" si="118"/>
        <v>12015</v>
      </c>
      <c r="J3781">
        <f>COUNTIFS($I$2:I3781,I3781)</f>
        <v>7</v>
      </c>
      <c r="K3781" t="b">
        <f t="shared" si="119"/>
        <v>0</v>
      </c>
    </row>
    <row r="3782" spans="1:11" x14ac:dyDescent="0.25">
      <c r="A3782">
        <v>3781</v>
      </c>
      <c r="B3782" s="1">
        <v>42017</v>
      </c>
      <c r="C3782">
        <v>204.11999511718801</v>
      </c>
      <c r="D3782">
        <v>205.47999572753901</v>
      </c>
      <c r="E3782">
        <v>200.50999450683599</v>
      </c>
      <c r="F3782">
        <v>202.080001831055</v>
      </c>
      <c r="G3782">
        <v>214553300</v>
      </c>
      <c r="H3782">
        <v>169.77836608886699</v>
      </c>
      <c r="I3782" s="1" t="str">
        <f t="shared" si="118"/>
        <v>12015</v>
      </c>
      <c r="J3782">
        <f>COUNTIFS($I$2:I3782,I3782)</f>
        <v>8</v>
      </c>
      <c r="K3782" t="b">
        <f t="shared" si="119"/>
        <v>0</v>
      </c>
    </row>
    <row r="3783" spans="1:11" x14ac:dyDescent="0.25">
      <c r="A3783">
        <v>3782</v>
      </c>
      <c r="B3783" s="1">
        <v>42018</v>
      </c>
      <c r="C3783">
        <v>199.64999389648401</v>
      </c>
      <c r="D3783">
        <v>201.10000610351599</v>
      </c>
      <c r="E3783">
        <v>198.57000732421901</v>
      </c>
      <c r="F3783">
        <v>200.86000061035199</v>
      </c>
      <c r="G3783">
        <v>192991100</v>
      </c>
      <c r="H3783">
        <v>168.753341674805</v>
      </c>
      <c r="I3783" s="1" t="str">
        <f t="shared" si="118"/>
        <v>12015</v>
      </c>
      <c r="J3783">
        <f>COUNTIFS($I$2:I3783,I3783)</f>
        <v>9</v>
      </c>
      <c r="K3783" t="b">
        <f t="shared" si="119"/>
        <v>0</v>
      </c>
    </row>
    <row r="3784" spans="1:11" x14ac:dyDescent="0.25">
      <c r="A3784">
        <v>3783</v>
      </c>
      <c r="B3784" s="1">
        <v>42019</v>
      </c>
      <c r="C3784">
        <v>201.63000488281199</v>
      </c>
      <c r="D3784">
        <v>202.00999450683599</v>
      </c>
      <c r="E3784">
        <v>198.88000488281199</v>
      </c>
      <c r="F3784">
        <v>199.02000427246099</v>
      </c>
      <c r="G3784">
        <v>176613900</v>
      </c>
      <c r="H3784">
        <v>167.20747375488301</v>
      </c>
      <c r="I3784" s="1" t="str">
        <f t="shared" si="118"/>
        <v>12015</v>
      </c>
      <c r="J3784">
        <f>COUNTIFS($I$2:I3784,I3784)</f>
        <v>10</v>
      </c>
      <c r="K3784" t="b">
        <f t="shared" si="119"/>
        <v>0</v>
      </c>
    </row>
    <row r="3785" spans="1:11" x14ac:dyDescent="0.25">
      <c r="A3785">
        <v>3784</v>
      </c>
      <c r="B3785" s="1">
        <v>42020</v>
      </c>
      <c r="C3785">
        <v>198.77000427246099</v>
      </c>
      <c r="D3785">
        <v>201.82000732421901</v>
      </c>
      <c r="E3785">
        <v>198.55000305175801</v>
      </c>
      <c r="F3785">
        <v>201.63000488281199</v>
      </c>
      <c r="G3785">
        <v>211879600</v>
      </c>
      <c r="H3785">
        <v>169.40032958984401</v>
      </c>
      <c r="I3785" s="1" t="str">
        <f t="shared" si="118"/>
        <v>12015</v>
      </c>
      <c r="J3785">
        <f>COUNTIFS($I$2:I3785,I3785)</f>
        <v>11</v>
      </c>
      <c r="K3785" t="b">
        <f t="shared" si="119"/>
        <v>0</v>
      </c>
    </row>
    <row r="3786" spans="1:11" x14ac:dyDescent="0.25">
      <c r="A3786">
        <v>3785</v>
      </c>
      <c r="B3786" s="1">
        <v>42024</v>
      </c>
      <c r="C3786">
        <v>202.39999389648401</v>
      </c>
      <c r="D3786">
        <v>202.72000122070301</v>
      </c>
      <c r="E3786">
        <v>200.169998168945</v>
      </c>
      <c r="F3786">
        <v>202.05999755859401</v>
      </c>
      <c r="G3786">
        <v>130991100</v>
      </c>
      <c r="H3786">
        <v>169.76158142089801</v>
      </c>
      <c r="I3786" s="1" t="str">
        <f t="shared" si="118"/>
        <v>12015</v>
      </c>
      <c r="J3786">
        <f>COUNTIFS($I$2:I3786,I3786)</f>
        <v>12</v>
      </c>
      <c r="K3786" t="b">
        <f t="shared" si="119"/>
        <v>0</v>
      </c>
    </row>
    <row r="3787" spans="1:11" x14ac:dyDescent="0.25">
      <c r="A3787">
        <v>3786</v>
      </c>
      <c r="B3787" s="1">
        <v>42025</v>
      </c>
      <c r="C3787">
        <v>201.5</v>
      </c>
      <c r="D3787">
        <v>203.66000366210901</v>
      </c>
      <c r="E3787">
        <v>200.94000244140599</v>
      </c>
      <c r="F3787">
        <v>203.080001831055</v>
      </c>
      <c r="G3787">
        <v>122942700</v>
      </c>
      <c r="H3787">
        <v>170.61849975585901</v>
      </c>
      <c r="I3787" s="1" t="str">
        <f t="shared" si="118"/>
        <v>12015</v>
      </c>
      <c r="J3787">
        <f>COUNTIFS($I$2:I3787,I3787)</f>
        <v>13</v>
      </c>
      <c r="K3787" t="b">
        <f t="shared" si="119"/>
        <v>0</v>
      </c>
    </row>
    <row r="3788" spans="1:11" x14ac:dyDescent="0.25">
      <c r="A3788">
        <v>3787</v>
      </c>
      <c r="B3788" s="1">
        <v>42026</v>
      </c>
      <c r="C3788">
        <v>203.99000549316401</v>
      </c>
      <c r="D3788">
        <v>206.25999450683599</v>
      </c>
      <c r="E3788">
        <v>202.330001831055</v>
      </c>
      <c r="F3788">
        <v>206.10000610351599</v>
      </c>
      <c r="G3788">
        <v>174356000</v>
      </c>
      <c r="H3788">
        <v>173.15579223632801</v>
      </c>
      <c r="I3788" s="1" t="str">
        <f t="shared" si="118"/>
        <v>12015</v>
      </c>
      <c r="J3788">
        <f>COUNTIFS($I$2:I3788,I3788)</f>
        <v>14</v>
      </c>
      <c r="K3788" t="b">
        <f t="shared" si="119"/>
        <v>0</v>
      </c>
    </row>
    <row r="3789" spans="1:11" x14ac:dyDescent="0.25">
      <c r="A3789">
        <v>3788</v>
      </c>
      <c r="B3789" s="1">
        <v>42027</v>
      </c>
      <c r="C3789">
        <v>205.78999328613301</v>
      </c>
      <c r="D3789">
        <v>206.10000610351599</v>
      </c>
      <c r="E3789">
        <v>204.80999755859401</v>
      </c>
      <c r="F3789">
        <v>204.97000122070301</v>
      </c>
      <c r="G3789">
        <v>117516800</v>
      </c>
      <c r="H3789">
        <v>172.206466674805</v>
      </c>
      <c r="I3789" s="1" t="str">
        <f t="shared" si="118"/>
        <v>12015</v>
      </c>
      <c r="J3789">
        <f>COUNTIFS($I$2:I3789,I3789)</f>
        <v>15</v>
      </c>
      <c r="K3789" t="b">
        <f t="shared" si="119"/>
        <v>0</v>
      </c>
    </row>
    <row r="3790" spans="1:11" x14ac:dyDescent="0.25">
      <c r="A3790">
        <v>3789</v>
      </c>
      <c r="B3790" s="1">
        <v>42030</v>
      </c>
      <c r="C3790">
        <v>204.71000671386699</v>
      </c>
      <c r="D3790">
        <v>205.55999755859401</v>
      </c>
      <c r="E3790">
        <v>203.85000610351599</v>
      </c>
      <c r="F3790">
        <v>205.44999694824199</v>
      </c>
      <c r="G3790">
        <v>92009700</v>
      </c>
      <c r="H3790">
        <v>172.60968017578099</v>
      </c>
      <c r="I3790" s="1" t="str">
        <f t="shared" si="118"/>
        <v>12015</v>
      </c>
      <c r="J3790">
        <f>COUNTIFS($I$2:I3790,I3790)</f>
        <v>16</v>
      </c>
      <c r="K3790" t="b">
        <f t="shared" si="119"/>
        <v>0</v>
      </c>
    </row>
    <row r="3791" spans="1:11" x14ac:dyDescent="0.25">
      <c r="A3791">
        <v>3790</v>
      </c>
      <c r="B3791" s="1">
        <v>42031</v>
      </c>
      <c r="C3791">
        <v>202.97000122070301</v>
      </c>
      <c r="D3791">
        <v>204.11999511718801</v>
      </c>
      <c r="E3791">
        <v>201.74000549316401</v>
      </c>
      <c r="F3791">
        <v>202.74000549316401</v>
      </c>
      <c r="G3791">
        <v>134044600</v>
      </c>
      <c r="H3791">
        <v>170.33287048339801</v>
      </c>
      <c r="I3791" s="1" t="str">
        <f t="shared" si="118"/>
        <v>12015</v>
      </c>
      <c r="J3791">
        <f>COUNTIFS($I$2:I3791,I3791)</f>
        <v>17</v>
      </c>
      <c r="K3791" t="b">
        <f t="shared" si="119"/>
        <v>0</v>
      </c>
    </row>
    <row r="3792" spans="1:11" x14ac:dyDescent="0.25">
      <c r="A3792">
        <v>3791</v>
      </c>
      <c r="B3792" s="1">
        <v>42032</v>
      </c>
      <c r="C3792">
        <v>204.169998168945</v>
      </c>
      <c r="D3792">
        <v>204.28999328613301</v>
      </c>
      <c r="E3792">
        <v>199.91000366210901</v>
      </c>
      <c r="F3792">
        <v>200.13999938964801</v>
      </c>
      <c r="G3792">
        <v>168514300</v>
      </c>
      <c r="H3792">
        <v>168.14845275878901</v>
      </c>
      <c r="I3792" s="1" t="str">
        <f t="shared" si="118"/>
        <v>12015</v>
      </c>
      <c r="J3792">
        <f>COUNTIFS($I$2:I3792,I3792)</f>
        <v>18</v>
      </c>
      <c r="K3792" t="b">
        <f t="shared" si="119"/>
        <v>0</v>
      </c>
    </row>
    <row r="3793" spans="1:11" x14ac:dyDescent="0.25">
      <c r="A3793">
        <v>3792</v>
      </c>
      <c r="B3793" s="1">
        <v>42033</v>
      </c>
      <c r="C3793">
        <v>200.38000488281199</v>
      </c>
      <c r="D3793">
        <v>202.30000305175801</v>
      </c>
      <c r="E3793">
        <v>198.67999267578099</v>
      </c>
      <c r="F3793">
        <v>201.99000549316401</v>
      </c>
      <c r="G3793">
        <v>173585400</v>
      </c>
      <c r="H3793">
        <v>169.70274353027301</v>
      </c>
      <c r="I3793" s="1" t="str">
        <f t="shared" si="118"/>
        <v>12015</v>
      </c>
      <c r="J3793">
        <f>COUNTIFS($I$2:I3793,I3793)</f>
        <v>19</v>
      </c>
      <c r="K3793" t="b">
        <f t="shared" si="119"/>
        <v>0</v>
      </c>
    </row>
    <row r="3794" spans="1:11" x14ac:dyDescent="0.25">
      <c r="A3794">
        <v>3793</v>
      </c>
      <c r="B3794" s="1">
        <v>42034</v>
      </c>
      <c r="C3794">
        <v>200.57000732421901</v>
      </c>
      <c r="D3794">
        <v>202.169998168945</v>
      </c>
      <c r="E3794">
        <v>199.13000488281199</v>
      </c>
      <c r="F3794">
        <v>199.44999694824199</v>
      </c>
      <c r="G3794">
        <v>197729700</v>
      </c>
      <c r="H3794">
        <v>167.56875610351599</v>
      </c>
      <c r="I3794" s="1" t="str">
        <f t="shared" si="118"/>
        <v>12015</v>
      </c>
      <c r="J3794">
        <f>COUNTIFS($I$2:I3794,I3794)</f>
        <v>20</v>
      </c>
      <c r="K3794" t="b">
        <f t="shared" si="119"/>
        <v>0</v>
      </c>
    </row>
    <row r="3795" spans="1:11" x14ac:dyDescent="0.25">
      <c r="A3795">
        <v>3794</v>
      </c>
      <c r="B3795" s="1">
        <v>42037</v>
      </c>
      <c r="C3795">
        <v>200.05000305175801</v>
      </c>
      <c r="D3795">
        <v>202.02999877929699</v>
      </c>
      <c r="E3795">
        <v>197.86000061035199</v>
      </c>
      <c r="F3795">
        <v>201.919998168945</v>
      </c>
      <c r="G3795">
        <v>163107000</v>
      </c>
      <c r="H3795">
        <v>169.64389038085901</v>
      </c>
      <c r="I3795" s="1" t="str">
        <f t="shared" si="118"/>
        <v>22015</v>
      </c>
      <c r="J3795">
        <f>COUNTIFS($I$2:I3795,I3795)</f>
        <v>1</v>
      </c>
      <c r="K3795" t="b">
        <f t="shared" si="119"/>
        <v>1</v>
      </c>
    </row>
    <row r="3796" spans="1:11" x14ac:dyDescent="0.25">
      <c r="A3796">
        <v>3795</v>
      </c>
      <c r="B3796" s="1">
        <v>42038</v>
      </c>
      <c r="C3796">
        <v>203</v>
      </c>
      <c r="D3796">
        <v>204.85000610351599</v>
      </c>
      <c r="E3796">
        <v>202.55000305175801</v>
      </c>
      <c r="F3796">
        <v>204.83999633789099</v>
      </c>
      <c r="G3796">
        <v>124212900</v>
      </c>
      <c r="H3796">
        <v>172.09722900390599</v>
      </c>
      <c r="I3796" s="1" t="str">
        <f t="shared" si="118"/>
        <v>22015</v>
      </c>
      <c r="J3796">
        <f>COUNTIFS($I$2:I3796,I3796)</f>
        <v>2</v>
      </c>
      <c r="K3796" t="b">
        <f t="shared" si="119"/>
        <v>0</v>
      </c>
    </row>
    <row r="3797" spans="1:11" x14ac:dyDescent="0.25">
      <c r="A3797">
        <v>3796</v>
      </c>
      <c r="B3797" s="1">
        <v>42039</v>
      </c>
      <c r="C3797">
        <v>203.919998168945</v>
      </c>
      <c r="D3797">
        <v>205.38000488281199</v>
      </c>
      <c r="E3797">
        <v>203.50999450683599</v>
      </c>
      <c r="F3797">
        <v>204.05999755859401</v>
      </c>
      <c r="G3797">
        <v>134306700</v>
      </c>
      <c r="H3797">
        <v>171.44190979003901</v>
      </c>
      <c r="I3797" s="1" t="str">
        <f t="shared" si="118"/>
        <v>22015</v>
      </c>
      <c r="J3797">
        <f>COUNTIFS($I$2:I3797,I3797)</f>
        <v>3</v>
      </c>
      <c r="K3797" t="b">
        <f t="shared" si="119"/>
        <v>0</v>
      </c>
    </row>
    <row r="3798" spans="1:11" x14ac:dyDescent="0.25">
      <c r="A3798">
        <v>3797</v>
      </c>
      <c r="B3798" s="1">
        <v>42040</v>
      </c>
      <c r="C3798">
        <v>204.86000061035199</v>
      </c>
      <c r="D3798">
        <v>206.30000305175801</v>
      </c>
      <c r="E3798">
        <v>204.77000427246099</v>
      </c>
      <c r="F3798">
        <v>206.11999511718801</v>
      </c>
      <c r="G3798">
        <v>97953200</v>
      </c>
      <c r="H3798">
        <v>173.17262268066401</v>
      </c>
      <c r="I3798" s="1" t="str">
        <f t="shared" si="118"/>
        <v>22015</v>
      </c>
      <c r="J3798">
        <f>COUNTIFS($I$2:I3798,I3798)</f>
        <v>4</v>
      </c>
      <c r="K3798" t="b">
        <f t="shared" si="119"/>
        <v>0</v>
      </c>
    </row>
    <row r="3799" spans="1:11" x14ac:dyDescent="0.25">
      <c r="A3799">
        <v>3798</v>
      </c>
      <c r="B3799" s="1">
        <v>42041</v>
      </c>
      <c r="C3799">
        <v>206.55999755859401</v>
      </c>
      <c r="D3799">
        <v>207.24000549316401</v>
      </c>
      <c r="E3799">
        <v>204.919998168945</v>
      </c>
      <c r="F3799">
        <v>205.55000305175801</v>
      </c>
      <c r="G3799">
        <v>125672000</v>
      </c>
      <c r="H3799">
        <v>172.69374084472699</v>
      </c>
      <c r="I3799" s="1" t="str">
        <f t="shared" si="118"/>
        <v>22015</v>
      </c>
      <c r="J3799">
        <f>COUNTIFS($I$2:I3799,I3799)</f>
        <v>5</v>
      </c>
      <c r="K3799" t="b">
        <f t="shared" si="119"/>
        <v>0</v>
      </c>
    </row>
    <row r="3800" spans="1:11" x14ac:dyDescent="0.25">
      <c r="A3800">
        <v>3799</v>
      </c>
      <c r="B3800" s="1">
        <v>42044</v>
      </c>
      <c r="C3800">
        <v>204.77000427246099</v>
      </c>
      <c r="D3800">
        <v>205.63999938964801</v>
      </c>
      <c r="E3800">
        <v>204.13999938964801</v>
      </c>
      <c r="F3800">
        <v>204.63000488281199</v>
      </c>
      <c r="G3800">
        <v>87219000</v>
      </c>
      <c r="H3800">
        <v>171.92079162597699</v>
      </c>
      <c r="I3800" s="1" t="str">
        <f t="shared" si="118"/>
        <v>22015</v>
      </c>
      <c r="J3800">
        <f>COUNTIFS($I$2:I3800,I3800)</f>
        <v>6</v>
      </c>
      <c r="K3800" t="b">
        <f t="shared" si="119"/>
        <v>0</v>
      </c>
    </row>
    <row r="3801" spans="1:11" x14ac:dyDescent="0.25">
      <c r="A3801">
        <v>3800</v>
      </c>
      <c r="B3801" s="1">
        <v>42045</v>
      </c>
      <c r="C3801">
        <v>205.88000488281199</v>
      </c>
      <c r="D3801">
        <v>207.11999511718801</v>
      </c>
      <c r="E3801">
        <v>204.67999267578099</v>
      </c>
      <c r="F3801">
        <v>206.80999755859401</v>
      </c>
      <c r="G3801">
        <v>96164200</v>
      </c>
      <c r="H3801">
        <v>173.75228881835901</v>
      </c>
      <c r="I3801" s="1" t="str">
        <f t="shared" si="118"/>
        <v>22015</v>
      </c>
      <c r="J3801">
        <f>COUNTIFS($I$2:I3801,I3801)</f>
        <v>7</v>
      </c>
      <c r="K3801" t="b">
        <f t="shared" si="119"/>
        <v>0</v>
      </c>
    </row>
    <row r="3802" spans="1:11" x14ac:dyDescent="0.25">
      <c r="A3802">
        <v>3801</v>
      </c>
      <c r="B3802" s="1">
        <v>42046</v>
      </c>
      <c r="C3802">
        <v>206.61000061035199</v>
      </c>
      <c r="D3802">
        <v>207.44999694824199</v>
      </c>
      <c r="E3802">
        <v>205.830001831055</v>
      </c>
      <c r="F3802">
        <v>206.92999267578099</v>
      </c>
      <c r="G3802">
        <v>91087800</v>
      </c>
      <c r="H3802">
        <v>173.85311889648401</v>
      </c>
      <c r="I3802" s="1" t="str">
        <f t="shared" si="118"/>
        <v>22015</v>
      </c>
      <c r="J3802">
        <f>COUNTIFS($I$2:I3802,I3802)</f>
        <v>8</v>
      </c>
      <c r="K3802" t="b">
        <f t="shared" si="119"/>
        <v>0</v>
      </c>
    </row>
    <row r="3803" spans="1:11" x14ac:dyDescent="0.25">
      <c r="A3803">
        <v>3802</v>
      </c>
      <c r="B3803" s="1">
        <v>42047</v>
      </c>
      <c r="C3803">
        <v>207.88999938964801</v>
      </c>
      <c r="D3803">
        <v>208.99000549316401</v>
      </c>
      <c r="E3803">
        <v>206.97000122070301</v>
      </c>
      <c r="F3803">
        <v>208.919998168945</v>
      </c>
      <c r="G3803">
        <v>97545900</v>
      </c>
      <c r="H3803">
        <v>175.52503967285199</v>
      </c>
      <c r="I3803" s="1" t="str">
        <f t="shared" si="118"/>
        <v>22015</v>
      </c>
      <c r="J3803">
        <f>COUNTIFS($I$2:I3803,I3803)</f>
        <v>9</v>
      </c>
      <c r="K3803" t="b">
        <f t="shared" si="119"/>
        <v>0</v>
      </c>
    </row>
    <row r="3804" spans="1:11" x14ac:dyDescent="0.25">
      <c r="A3804">
        <v>3803</v>
      </c>
      <c r="B3804" s="1">
        <v>42048</v>
      </c>
      <c r="C3804">
        <v>209.07000732421901</v>
      </c>
      <c r="D3804">
        <v>209.83999633789099</v>
      </c>
      <c r="E3804">
        <v>208.75999450683599</v>
      </c>
      <c r="F3804">
        <v>209.77999877929699</v>
      </c>
      <c r="G3804">
        <v>93670400</v>
      </c>
      <c r="H3804">
        <v>176.24754333496099</v>
      </c>
      <c r="I3804" s="1" t="str">
        <f t="shared" si="118"/>
        <v>22015</v>
      </c>
      <c r="J3804">
        <f>COUNTIFS($I$2:I3804,I3804)</f>
        <v>10</v>
      </c>
      <c r="K3804" t="b">
        <f t="shared" si="119"/>
        <v>0</v>
      </c>
    </row>
    <row r="3805" spans="1:11" x14ac:dyDescent="0.25">
      <c r="A3805">
        <v>3804</v>
      </c>
      <c r="B3805" s="1">
        <v>42052</v>
      </c>
      <c r="C3805">
        <v>209.39999389648401</v>
      </c>
      <c r="D3805">
        <v>210.32000732421901</v>
      </c>
      <c r="E3805">
        <v>209.10000610351599</v>
      </c>
      <c r="F3805">
        <v>210.11000061035199</v>
      </c>
      <c r="G3805">
        <v>76968200</v>
      </c>
      <c r="H3805">
        <v>176.52479553222699</v>
      </c>
      <c r="I3805" s="1" t="str">
        <f t="shared" si="118"/>
        <v>22015</v>
      </c>
      <c r="J3805">
        <f>COUNTIFS($I$2:I3805,I3805)</f>
        <v>11</v>
      </c>
      <c r="K3805" t="b">
        <f t="shared" si="119"/>
        <v>0</v>
      </c>
    </row>
    <row r="3806" spans="1:11" x14ac:dyDescent="0.25">
      <c r="A3806">
        <v>3805</v>
      </c>
      <c r="B3806" s="1">
        <v>42053</v>
      </c>
      <c r="C3806">
        <v>209.66000366210901</v>
      </c>
      <c r="D3806">
        <v>210.22000122070301</v>
      </c>
      <c r="E3806">
        <v>209.33999633789099</v>
      </c>
      <c r="F3806">
        <v>210.13000488281199</v>
      </c>
      <c r="G3806">
        <v>80652900</v>
      </c>
      <c r="H3806">
        <v>176.54159545898401</v>
      </c>
      <c r="I3806" s="1" t="str">
        <f t="shared" si="118"/>
        <v>22015</v>
      </c>
      <c r="J3806">
        <f>COUNTIFS($I$2:I3806,I3806)</f>
        <v>12</v>
      </c>
      <c r="K3806" t="b">
        <f t="shared" si="119"/>
        <v>0</v>
      </c>
    </row>
    <row r="3807" spans="1:11" x14ac:dyDescent="0.25">
      <c r="A3807">
        <v>3806</v>
      </c>
      <c r="B3807" s="1">
        <v>42054</v>
      </c>
      <c r="C3807">
        <v>209.41000366210901</v>
      </c>
      <c r="D3807">
        <v>210.419998168945</v>
      </c>
      <c r="E3807">
        <v>209.24000549316401</v>
      </c>
      <c r="F3807">
        <v>209.97999572753901</v>
      </c>
      <c r="G3807">
        <v>91462500</v>
      </c>
      <c r="H3807">
        <v>176.41552734375</v>
      </c>
      <c r="I3807" s="1" t="str">
        <f t="shared" si="118"/>
        <v>22015</v>
      </c>
      <c r="J3807">
        <f>COUNTIFS($I$2:I3807,I3807)</f>
        <v>13</v>
      </c>
      <c r="K3807" t="b">
        <f t="shared" si="119"/>
        <v>0</v>
      </c>
    </row>
    <row r="3808" spans="1:11" x14ac:dyDescent="0.25">
      <c r="A3808">
        <v>3807</v>
      </c>
      <c r="B3808" s="1">
        <v>42055</v>
      </c>
      <c r="C3808">
        <v>209.47999572753901</v>
      </c>
      <c r="D3808">
        <v>211.330001831055</v>
      </c>
      <c r="E3808">
        <v>208.72999572753901</v>
      </c>
      <c r="F3808">
        <v>211.24000549316401</v>
      </c>
      <c r="G3808">
        <v>140896400</v>
      </c>
      <c r="H3808">
        <v>177.47424316406199</v>
      </c>
      <c r="I3808" s="1" t="str">
        <f t="shared" si="118"/>
        <v>22015</v>
      </c>
      <c r="J3808">
        <f>COUNTIFS($I$2:I3808,I3808)</f>
        <v>14</v>
      </c>
      <c r="K3808" t="b">
        <f t="shared" si="119"/>
        <v>0</v>
      </c>
    </row>
    <row r="3809" spans="1:11" x14ac:dyDescent="0.25">
      <c r="A3809">
        <v>3808</v>
      </c>
      <c r="B3809" s="1">
        <v>42058</v>
      </c>
      <c r="C3809">
        <v>210.94000244140599</v>
      </c>
      <c r="D3809">
        <v>211.21000671386699</v>
      </c>
      <c r="E3809">
        <v>210.47999572753901</v>
      </c>
      <c r="F3809">
        <v>211.21000671386699</v>
      </c>
      <c r="G3809">
        <v>74411100</v>
      </c>
      <c r="H3809">
        <v>177.44900512695301</v>
      </c>
      <c r="I3809" s="1" t="str">
        <f t="shared" si="118"/>
        <v>22015</v>
      </c>
      <c r="J3809">
        <f>COUNTIFS($I$2:I3809,I3809)</f>
        <v>15</v>
      </c>
      <c r="K3809" t="b">
        <f t="shared" si="119"/>
        <v>0</v>
      </c>
    </row>
    <row r="3810" spans="1:11" x14ac:dyDescent="0.25">
      <c r="A3810">
        <v>3809</v>
      </c>
      <c r="B3810" s="1">
        <v>42059</v>
      </c>
      <c r="C3810">
        <v>211.11999511718801</v>
      </c>
      <c r="D3810">
        <v>212.05000305175801</v>
      </c>
      <c r="E3810">
        <v>210.75999450683599</v>
      </c>
      <c r="F3810">
        <v>211.80999755859401</v>
      </c>
      <c r="G3810">
        <v>72472300</v>
      </c>
      <c r="H3810">
        <v>177.953048706055</v>
      </c>
      <c r="I3810" s="1" t="str">
        <f t="shared" si="118"/>
        <v>22015</v>
      </c>
      <c r="J3810">
        <f>COUNTIFS($I$2:I3810,I3810)</f>
        <v>16</v>
      </c>
      <c r="K3810" t="b">
        <f t="shared" si="119"/>
        <v>0</v>
      </c>
    </row>
    <row r="3811" spans="1:11" x14ac:dyDescent="0.25">
      <c r="A3811">
        <v>3810</v>
      </c>
      <c r="B3811" s="1">
        <v>42060</v>
      </c>
      <c r="C3811">
        <v>211.66000366210901</v>
      </c>
      <c r="D3811">
        <v>212.24000549316401</v>
      </c>
      <c r="E3811">
        <v>211.22000122070301</v>
      </c>
      <c r="F3811">
        <v>211.63000488281199</v>
      </c>
      <c r="G3811">
        <v>73061700</v>
      </c>
      <c r="H3811">
        <v>177.80184936523401</v>
      </c>
      <c r="I3811" s="1" t="str">
        <f t="shared" si="118"/>
        <v>22015</v>
      </c>
      <c r="J3811">
        <f>COUNTIFS($I$2:I3811,I3811)</f>
        <v>17</v>
      </c>
      <c r="K3811" t="b">
        <f t="shared" si="119"/>
        <v>0</v>
      </c>
    </row>
    <row r="3812" spans="1:11" x14ac:dyDescent="0.25">
      <c r="A3812">
        <v>3811</v>
      </c>
      <c r="B3812" s="1">
        <v>42061</v>
      </c>
      <c r="C3812">
        <v>211.52000427246099</v>
      </c>
      <c r="D3812">
        <v>211.71000671386699</v>
      </c>
      <c r="E3812">
        <v>210.64999389648401</v>
      </c>
      <c r="F3812">
        <v>211.38000488281199</v>
      </c>
      <c r="G3812">
        <v>72697900</v>
      </c>
      <c r="H3812">
        <v>177.591796875</v>
      </c>
      <c r="I3812" s="1" t="str">
        <f t="shared" si="118"/>
        <v>22015</v>
      </c>
      <c r="J3812">
        <f>COUNTIFS($I$2:I3812,I3812)</f>
        <v>18</v>
      </c>
      <c r="K3812" t="b">
        <f t="shared" si="119"/>
        <v>0</v>
      </c>
    </row>
    <row r="3813" spans="1:11" x14ac:dyDescent="0.25">
      <c r="A3813">
        <v>3812</v>
      </c>
      <c r="B3813" s="1">
        <v>42062</v>
      </c>
      <c r="C3813">
        <v>211.25999450683599</v>
      </c>
      <c r="D3813">
        <v>211.580001831055</v>
      </c>
      <c r="E3813">
        <v>210.60000610351599</v>
      </c>
      <c r="F3813">
        <v>210.66000366210901</v>
      </c>
      <c r="G3813">
        <v>108076000</v>
      </c>
      <c r="H3813">
        <v>176.98693847656199</v>
      </c>
      <c r="I3813" s="1" t="str">
        <f t="shared" si="118"/>
        <v>22015</v>
      </c>
      <c r="J3813">
        <f>COUNTIFS($I$2:I3813,I3813)</f>
        <v>19</v>
      </c>
      <c r="K3813" t="b">
        <f t="shared" si="119"/>
        <v>0</v>
      </c>
    </row>
    <row r="3814" spans="1:11" x14ac:dyDescent="0.25">
      <c r="A3814">
        <v>3813</v>
      </c>
      <c r="B3814" s="1">
        <v>42065</v>
      </c>
      <c r="C3814">
        <v>210.77999877929699</v>
      </c>
      <c r="D3814">
        <v>212.05999755859401</v>
      </c>
      <c r="E3814">
        <v>210.72000122070301</v>
      </c>
      <c r="F3814">
        <v>211.99000549316401</v>
      </c>
      <c r="G3814">
        <v>87491400</v>
      </c>
      <c r="H3814">
        <v>178.10432434082</v>
      </c>
      <c r="I3814" s="1" t="str">
        <f t="shared" si="118"/>
        <v>32015</v>
      </c>
      <c r="J3814">
        <f>COUNTIFS($I$2:I3814,I3814)</f>
        <v>1</v>
      </c>
      <c r="K3814" t="b">
        <f t="shared" si="119"/>
        <v>1</v>
      </c>
    </row>
    <row r="3815" spans="1:11" x14ac:dyDescent="0.25">
      <c r="A3815">
        <v>3814</v>
      </c>
      <c r="B3815" s="1">
        <v>42066</v>
      </c>
      <c r="C3815">
        <v>211.47000122070301</v>
      </c>
      <c r="D3815">
        <v>212.05000305175801</v>
      </c>
      <c r="E3815">
        <v>210.080001831055</v>
      </c>
      <c r="F3815">
        <v>211.11999511718801</v>
      </c>
      <c r="G3815">
        <v>110325800</v>
      </c>
      <c r="H3815">
        <v>177.37333679199199</v>
      </c>
      <c r="I3815" s="1" t="str">
        <f t="shared" si="118"/>
        <v>32015</v>
      </c>
      <c r="J3815">
        <f>COUNTIFS($I$2:I3815,I3815)</f>
        <v>2</v>
      </c>
      <c r="K3815" t="b">
        <f t="shared" si="119"/>
        <v>0</v>
      </c>
    </row>
    <row r="3816" spans="1:11" x14ac:dyDescent="0.25">
      <c r="A3816">
        <v>3815</v>
      </c>
      <c r="B3816" s="1">
        <v>42067</v>
      </c>
      <c r="C3816">
        <v>210.39999389648401</v>
      </c>
      <c r="D3816">
        <v>210.49000549316401</v>
      </c>
      <c r="E3816">
        <v>209.05999755859401</v>
      </c>
      <c r="F3816">
        <v>210.22999572753901</v>
      </c>
      <c r="G3816">
        <v>114497200</v>
      </c>
      <c r="H3816">
        <v>176.62564086914099</v>
      </c>
      <c r="I3816" s="1" t="str">
        <f t="shared" si="118"/>
        <v>32015</v>
      </c>
      <c r="J3816">
        <f>COUNTIFS($I$2:I3816,I3816)</f>
        <v>3</v>
      </c>
      <c r="K3816" t="b">
        <f t="shared" si="119"/>
        <v>0</v>
      </c>
    </row>
    <row r="3817" spans="1:11" x14ac:dyDescent="0.25">
      <c r="A3817">
        <v>3816</v>
      </c>
      <c r="B3817" s="1">
        <v>42068</v>
      </c>
      <c r="C3817">
        <v>210.61999511718801</v>
      </c>
      <c r="D3817">
        <v>210.80000305175801</v>
      </c>
      <c r="E3817">
        <v>209.85000610351599</v>
      </c>
      <c r="F3817">
        <v>210.46000671386699</v>
      </c>
      <c r="G3817">
        <v>76873000</v>
      </c>
      <c r="H3817">
        <v>176.81880187988301</v>
      </c>
      <c r="I3817" s="1" t="str">
        <f t="shared" si="118"/>
        <v>32015</v>
      </c>
      <c r="J3817">
        <f>COUNTIFS($I$2:I3817,I3817)</f>
        <v>4</v>
      </c>
      <c r="K3817" t="b">
        <f t="shared" si="119"/>
        <v>0</v>
      </c>
    </row>
    <row r="3818" spans="1:11" x14ac:dyDescent="0.25">
      <c r="A3818">
        <v>3817</v>
      </c>
      <c r="B3818" s="1">
        <v>42069</v>
      </c>
      <c r="C3818">
        <v>209.419998168945</v>
      </c>
      <c r="D3818">
        <v>209.94000244140599</v>
      </c>
      <c r="E3818">
        <v>207.10000610351599</v>
      </c>
      <c r="F3818">
        <v>207.5</v>
      </c>
      <c r="G3818">
        <v>188128000</v>
      </c>
      <c r="H3818">
        <v>174.33198547363301</v>
      </c>
      <c r="I3818" s="1" t="str">
        <f t="shared" si="118"/>
        <v>32015</v>
      </c>
      <c r="J3818">
        <f>COUNTIFS($I$2:I3818,I3818)</f>
        <v>5</v>
      </c>
      <c r="K3818" t="b">
        <f t="shared" si="119"/>
        <v>0</v>
      </c>
    </row>
    <row r="3819" spans="1:11" x14ac:dyDescent="0.25">
      <c r="A3819">
        <v>3818</v>
      </c>
      <c r="B3819" s="1">
        <v>42072</v>
      </c>
      <c r="C3819">
        <v>207.74000549316401</v>
      </c>
      <c r="D3819">
        <v>208.78999328613301</v>
      </c>
      <c r="E3819">
        <v>207.55000305175801</v>
      </c>
      <c r="F3819">
        <v>208.36000061035199</v>
      </c>
      <c r="G3819">
        <v>89818900</v>
      </c>
      <c r="H3819">
        <v>175.05455017089801</v>
      </c>
      <c r="I3819" s="1" t="str">
        <f t="shared" si="118"/>
        <v>32015</v>
      </c>
      <c r="J3819">
        <f>COUNTIFS($I$2:I3819,I3819)</f>
        <v>6</v>
      </c>
      <c r="K3819" t="b">
        <f t="shared" si="119"/>
        <v>0</v>
      </c>
    </row>
    <row r="3820" spans="1:11" x14ac:dyDescent="0.25">
      <c r="A3820">
        <v>3819</v>
      </c>
      <c r="B3820" s="1">
        <v>42073</v>
      </c>
      <c r="C3820">
        <v>206.71000671386699</v>
      </c>
      <c r="D3820">
        <v>206.80999755859401</v>
      </c>
      <c r="E3820">
        <v>204.92999267578099</v>
      </c>
      <c r="F3820">
        <v>204.97999572753901</v>
      </c>
      <c r="G3820">
        <v>157121300</v>
      </c>
      <c r="H3820">
        <v>172.21479797363301</v>
      </c>
      <c r="I3820" s="1" t="str">
        <f t="shared" si="118"/>
        <v>32015</v>
      </c>
      <c r="J3820">
        <f>COUNTIFS($I$2:I3820,I3820)</f>
        <v>7</v>
      </c>
      <c r="K3820" t="b">
        <f t="shared" si="119"/>
        <v>0</v>
      </c>
    </row>
    <row r="3821" spans="1:11" x14ac:dyDescent="0.25">
      <c r="A3821">
        <v>3820</v>
      </c>
      <c r="B3821" s="1">
        <v>42074</v>
      </c>
      <c r="C3821">
        <v>205.28999328613301</v>
      </c>
      <c r="D3821">
        <v>205.5</v>
      </c>
      <c r="E3821">
        <v>204.39999389648401</v>
      </c>
      <c r="F3821">
        <v>204.5</v>
      </c>
      <c r="G3821">
        <v>110145700</v>
      </c>
      <c r="H3821">
        <v>171.81156921386699</v>
      </c>
      <c r="I3821" s="1" t="str">
        <f t="shared" si="118"/>
        <v>32015</v>
      </c>
      <c r="J3821">
        <f>COUNTIFS($I$2:I3821,I3821)</f>
        <v>8</v>
      </c>
      <c r="K3821" t="b">
        <f t="shared" si="119"/>
        <v>0</v>
      </c>
    </row>
    <row r="3822" spans="1:11" x14ac:dyDescent="0.25">
      <c r="A3822">
        <v>3821</v>
      </c>
      <c r="B3822" s="1">
        <v>42075</v>
      </c>
      <c r="C3822">
        <v>205.25999450683599</v>
      </c>
      <c r="D3822">
        <v>207.17999267578099</v>
      </c>
      <c r="E3822">
        <v>205.19999694824199</v>
      </c>
      <c r="F3822">
        <v>207.10000610351599</v>
      </c>
      <c r="G3822">
        <v>93993500</v>
      </c>
      <c r="H3822">
        <v>173.99594116210901</v>
      </c>
      <c r="I3822" s="1" t="str">
        <f t="shared" si="118"/>
        <v>32015</v>
      </c>
      <c r="J3822">
        <f>COUNTIFS($I$2:I3822,I3822)</f>
        <v>9</v>
      </c>
      <c r="K3822" t="b">
        <f t="shared" si="119"/>
        <v>0</v>
      </c>
    </row>
    <row r="3823" spans="1:11" x14ac:dyDescent="0.25">
      <c r="A3823">
        <v>3822</v>
      </c>
      <c r="B3823" s="1">
        <v>42076</v>
      </c>
      <c r="C3823">
        <v>206.77000427246099</v>
      </c>
      <c r="D3823">
        <v>207.92999267578099</v>
      </c>
      <c r="E3823">
        <v>204.580001831055</v>
      </c>
      <c r="F3823">
        <v>205.830001831055</v>
      </c>
      <c r="G3823">
        <v>162410900</v>
      </c>
      <c r="H3823">
        <v>172.928955078125</v>
      </c>
      <c r="I3823" s="1" t="str">
        <f t="shared" si="118"/>
        <v>32015</v>
      </c>
      <c r="J3823">
        <f>COUNTIFS($I$2:I3823,I3823)</f>
        <v>10</v>
      </c>
      <c r="K3823" t="b">
        <f t="shared" si="119"/>
        <v>0</v>
      </c>
    </row>
    <row r="3824" spans="1:11" x14ac:dyDescent="0.25">
      <c r="A3824">
        <v>3823</v>
      </c>
      <c r="B3824" s="1">
        <v>42079</v>
      </c>
      <c r="C3824">
        <v>206.71000671386699</v>
      </c>
      <c r="D3824">
        <v>208.69000244140599</v>
      </c>
      <c r="E3824">
        <v>205.86000061035199</v>
      </c>
      <c r="F3824">
        <v>208.580001831055</v>
      </c>
      <c r="G3824">
        <v>136099200</v>
      </c>
      <c r="H3824">
        <v>175.23937988281199</v>
      </c>
      <c r="I3824" s="1" t="str">
        <f t="shared" si="118"/>
        <v>32015</v>
      </c>
      <c r="J3824">
        <f>COUNTIFS($I$2:I3824,I3824)</f>
        <v>11</v>
      </c>
      <c r="K3824" t="b">
        <f t="shared" si="119"/>
        <v>0</v>
      </c>
    </row>
    <row r="3825" spans="1:11" x14ac:dyDescent="0.25">
      <c r="A3825">
        <v>3824</v>
      </c>
      <c r="B3825" s="1">
        <v>42080</v>
      </c>
      <c r="C3825">
        <v>207.69000244140599</v>
      </c>
      <c r="D3825">
        <v>208.419998168945</v>
      </c>
      <c r="E3825">
        <v>206.97999572753901</v>
      </c>
      <c r="F3825">
        <v>207.96000671386699</v>
      </c>
      <c r="G3825">
        <v>94510400</v>
      </c>
      <c r="H3825">
        <v>174.71847534179699</v>
      </c>
      <c r="I3825" s="1" t="str">
        <f t="shared" si="118"/>
        <v>32015</v>
      </c>
      <c r="J3825">
        <f>COUNTIFS($I$2:I3825,I3825)</f>
        <v>12</v>
      </c>
      <c r="K3825" t="b">
        <f t="shared" si="119"/>
        <v>0</v>
      </c>
    </row>
    <row r="3826" spans="1:11" x14ac:dyDescent="0.25">
      <c r="A3826">
        <v>3825</v>
      </c>
      <c r="B3826" s="1">
        <v>42081</v>
      </c>
      <c r="C3826">
        <v>207.38999938964801</v>
      </c>
      <c r="D3826">
        <v>211.27000427246099</v>
      </c>
      <c r="E3826">
        <v>206.61999511718801</v>
      </c>
      <c r="F3826">
        <v>210.46000671386699</v>
      </c>
      <c r="G3826">
        <v>228808500</v>
      </c>
      <c r="H3826">
        <v>176.81880187988301</v>
      </c>
      <c r="I3826" s="1" t="str">
        <f t="shared" si="118"/>
        <v>32015</v>
      </c>
      <c r="J3826">
        <f>COUNTIFS($I$2:I3826,I3826)</f>
        <v>13</v>
      </c>
      <c r="K3826" t="b">
        <f t="shared" si="119"/>
        <v>0</v>
      </c>
    </row>
    <row r="3827" spans="1:11" x14ac:dyDescent="0.25">
      <c r="A3827">
        <v>3826</v>
      </c>
      <c r="B3827" s="1">
        <v>42082</v>
      </c>
      <c r="C3827">
        <v>209.96000671386699</v>
      </c>
      <c r="D3827">
        <v>210.47000122070301</v>
      </c>
      <c r="E3827">
        <v>209.02999877929699</v>
      </c>
      <c r="F3827">
        <v>209.5</v>
      </c>
      <c r="G3827">
        <v>117917300</v>
      </c>
      <c r="H3827">
        <v>176.01231384277301</v>
      </c>
      <c r="I3827" s="1" t="str">
        <f t="shared" si="118"/>
        <v>32015</v>
      </c>
      <c r="J3827">
        <f>COUNTIFS($I$2:I3827,I3827)</f>
        <v>14</v>
      </c>
      <c r="K3827" t="b">
        <f t="shared" si="119"/>
        <v>0</v>
      </c>
    </row>
    <row r="3828" spans="1:11" x14ac:dyDescent="0.25">
      <c r="A3828">
        <v>3827</v>
      </c>
      <c r="B3828" s="1">
        <v>42083</v>
      </c>
      <c r="C3828">
        <v>209.71000671386699</v>
      </c>
      <c r="D3828">
        <v>211.02000427246099</v>
      </c>
      <c r="E3828">
        <v>209.49000549316401</v>
      </c>
      <c r="F3828">
        <v>210.41000366210901</v>
      </c>
      <c r="G3828">
        <v>177715100</v>
      </c>
      <c r="H3828">
        <v>177.565994262695</v>
      </c>
      <c r="I3828" s="1" t="str">
        <f t="shared" si="118"/>
        <v>32015</v>
      </c>
      <c r="J3828">
        <f>COUNTIFS($I$2:I3828,I3828)</f>
        <v>15</v>
      </c>
      <c r="K3828" t="b">
        <f t="shared" si="119"/>
        <v>0</v>
      </c>
    </row>
    <row r="3829" spans="1:11" x14ac:dyDescent="0.25">
      <c r="A3829">
        <v>3828</v>
      </c>
      <c r="B3829" s="1">
        <v>42086</v>
      </c>
      <c r="C3829">
        <v>210.419998168945</v>
      </c>
      <c r="D3829">
        <v>211.11000061035199</v>
      </c>
      <c r="E3829">
        <v>210</v>
      </c>
      <c r="F3829">
        <v>210</v>
      </c>
      <c r="G3829">
        <v>71784500</v>
      </c>
      <c r="H3829">
        <v>177.21992492675801</v>
      </c>
      <c r="I3829" s="1" t="str">
        <f t="shared" si="118"/>
        <v>32015</v>
      </c>
      <c r="J3829">
        <f>COUNTIFS($I$2:I3829,I3829)</f>
        <v>16</v>
      </c>
      <c r="K3829" t="b">
        <f t="shared" si="119"/>
        <v>0</v>
      </c>
    </row>
    <row r="3830" spans="1:11" x14ac:dyDescent="0.25">
      <c r="A3830">
        <v>3829</v>
      </c>
      <c r="B3830" s="1">
        <v>42087</v>
      </c>
      <c r="C3830">
        <v>209.85000610351599</v>
      </c>
      <c r="D3830">
        <v>210.39999389648401</v>
      </c>
      <c r="E3830">
        <v>208.74000549316401</v>
      </c>
      <c r="F3830">
        <v>208.82000732421901</v>
      </c>
      <c r="G3830">
        <v>77805300</v>
      </c>
      <c r="H3830">
        <v>176.22413635253901</v>
      </c>
      <c r="I3830" s="1" t="str">
        <f t="shared" si="118"/>
        <v>32015</v>
      </c>
      <c r="J3830">
        <f>COUNTIFS($I$2:I3830,I3830)</f>
        <v>17</v>
      </c>
      <c r="K3830" t="b">
        <f t="shared" si="119"/>
        <v>0</v>
      </c>
    </row>
    <row r="3831" spans="1:11" x14ac:dyDescent="0.25">
      <c r="A3831">
        <v>3830</v>
      </c>
      <c r="B3831" s="1">
        <v>42088</v>
      </c>
      <c r="C3831">
        <v>209.07000732421901</v>
      </c>
      <c r="D3831">
        <v>209.35000610351599</v>
      </c>
      <c r="E3831">
        <v>205.71000671386699</v>
      </c>
      <c r="F3831">
        <v>205.75999450683599</v>
      </c>
      <c r="G3831">
        <v>159521700</v>
      </c>
      <c r="H3831">
        <v>173.64176940918</v>
      </c>
      <c r="I3831" s="1" t="str">
        <f t="shared" si="118"/>
        <v>32015</v>
      </c>
      <c r="J3831">
        <f>COUNTIFS($I$2:I3831,I3831)</f>
        <v>18</v>
      </c>
      <c r="K3831" t="b">
        <f t="shared" si="119"/>
        <v>0</v>
      </c>
    </row>
    <row r="3832" spans="1:11" x14ac:dyDescent="0.25">
      <c r="A3832">
        <v>3831</v>
      </c>
      <c r="B3832" s="1">
        <v>42089</v>
      </c>
      <c r="C3832">
        <v>204.96000671386699</v>
      </c>
      <c r="D3832">
        <v>206.36999511718801</v>
      </c>
      <c r="E3832">
        <v>204.11999511718801</v>
      </c>
      <c r="F3832">
        <v>205.27000427246099</v>
      </c>
      <c r="G3832">
        <v>153067200</v>
      </c>
      <c r="H3832">
        <v>173.22825622558599</v>
      </c>
      <c r="I3832" s="1" t="str">
        <f t="shared" si="118"/>
        <v>32015</v>
      </c>
      <c r="J3832">
        <f>COUNTIFS($I$2:I3832,I3832)</f>
        <v>19</v>
      </c>
      <c r="K3832" t="b">
        <f t="shared" si="119"/>
        <v>0</v>
      </c>
    </row>
    <row r="3833" spans="1:11" x14ac:dyDescent="0.25">
      <c r="A3833">
        <v>3832</v>
      </c>
      <c r="B3833" s="1">
        <v>42090</v>
      </c>
      <c r="C3833">
        <v>205.13000488281199</v>
      </c>
      <c r="D3833">
        <v>205.94999694824199</v>
      </c>
      <c r="E3833">
        <v>204.89999389648401</v>
      </c>
      <c r="F3833">
        <v>205.74000549316401</v>
      </c>
      <c r="G3833">
        <v>118939000</v>
      </c>
      <c r="H3833">
        <v>173.62493896484401</v>
      </c>
      <c r="I3833" s="1" t="str">
        <f t="shared" si="118"/>
        <v>32015</v>
      </c>
      <c r="J3833">
        <f>COUNTIFS($I$2:I3833,I3833)</f>
        <v>20</v>
      </c>
      <c r="K3833" t="b">
        <f t="shared" si="119"/>
        <v>0</v>
      </c>
    </row>
    <row r="3834" spans="1:11" x14ac:dyDescent="0.25">
      <c r="A3834">
        <v>3833</v>
      </c>
      <c r="B3834" s="1">
        <v>42093</v>
      </c>
      <c r="C3834">
        <v>206.97999572753901</v>
      </c>
      <c r="D3834">
        <v>208.61000061035199</v>
      </c>
      <c r="E3834">
        <v>206.96000671386699</v>
      </c>
      <c r="F3834">
        <v>208.25</v>
      </c>
      <c r="G3834">
        <v>96180400</v>
      </c>
      <c r="H3834">
        <v>175.74310302734401</v>
      </c>
      <c r="I3834" s="1" t="str">
        <f t="shared" si="118"/>
        <v>32015</v>
      </c>
      <c r="J3834">
        <f>COUNTIFS($I$2:I3834,I3834)</f>
        <v>21</v>
      </c>
      <c r="K3834" t="b">
        <f t="shared" si="119"/>
        <v>0</v>
      </c>
    </row>
    <row r="3835" spans="1:11" x14ac:dyDescent="0.25">
      <c r="A3835">
        <v>3834</v>
      </c>
      <c r="B3835" s="1">
        <v>42094</v>
      </c>
      <c r="C3835">
        <v>207.25999450683599</v>
      </c>
      <c r="D3835">
        <v>208.10000610351599</v>
      </c>
      <c r="E3835">
        <v>206.36000061035199</v>
      </c>
      <c r="F3835">
        <v>206.42999267578099</v>
      </c>
      <c r="G3835">
        <v>126768700</v>
      </c>
      <c r="H3835">
        <v>174.20716857910199</v>
      </c>
      <c r="I3835" s="1" t="str">
        <f t="shared" si="118"/>
        <v>32015</v>
      </c>
      <c r="J3835">
        <f>COUNTIFS($I$2:I3835,I3835)</f>
        <v>22</v>
      </c>
      <c r="K3835" t="b">
        <f t="shared" si="119"/>
        <v>0</v>
      </c>
    </row>
    <row r="3836" spans="1:11" x14ac:dyDescent="0.25">
      <c r="A3836">
        <v>3835</v>
      </c>
      <c r="B3836" s="1">
        <v>42095</v>
      </c>
      <c r="C3836">
        <v>206.38999938964801</v>
      </c>
      <c r="D3836">
        <v>206.419998168945</v>
      </c>
      <c r="E3836">
        <v>204.50999450683599</v>
      </c>
      <c r="F3836">
        <v>205.69999694824199</v>
      </c>
      <c r="G3836">
        <v>137303600</v>
      </c>
      <c r="H3836">
        <v>173.59115600585901</v>
      </c>
      <c r="I3836" s="1" t="str">
        <f t="shared" si="118"/>
        <v>42015</v>
      </c>
      <c r="J3836">
        <f>COUNTIFS($I$2:I3836,I3836)</f>
        <v>1</v>
      </c>
      <c r="K3836" t="b">
        <f t="shared" si="119"/>
        <v>1</v>
      </c>
    </row>
    <row r="3837" spans="1:11" x14ac:dyDescent="0.25">
      <c r="A3837">
        <v>3836</v>
      </c>
      <c r="B3837" s="1">
        <v>42096</v>
      </c>
      <c r="C3837">
        <v>205.61999511718801</v>
      </c>
      <c r="D3837">
        <v>206.97999572753901</v>
      </c>
      <c r="E3837">
        <v>205.39999389648401</v>
      </c>
      <c r="F3837">
        <v>206.44000244140599</v>
      </c>
      <c r="G3837">
        <v>86900900</v>
      </c>
      <c r="H3837">
        <v>174.21563720703099</v>
      </c>
      <c r="I3837" s="1" t="str">
        <f t="shared" si="118"/>
        <v>42015</v>
      </c>
      <c r="J3837">
        <f>COUNTIFS($I$2:I3837,I3837)</f>
        <v>2</v>
      </c>
      <c r="K3837" t="b">
        <f t="shared" si="119"/>
        <v>0</v>
      </c>
    </row>
    <row r="3838" spans="1:11" x14ac:dyDescent="0.25">
      <c r="A3838">
        <v>3837</v>
      </c>
      <c r="B3838" s="1">
        <v>42100</v>
      </c>
      <c r="C3838">
        <v>205.36999511718801</v>
      </c>
      <c r="D3838">
        <v>208.44999694824199</v>
      </c>
      <c r="E3838">
        <v>205.21000671386699</v>
      </c>
      <c r="F3838">
        <v>207.830001831055</v>
      </c>
      <c r="G3838">
        <v>114368200</v>
      </c>
      <c r="H3838">
        <v>175.38864135742199</v>
      </c>
      <c r="I3838" s="1" t="str">
        <f t="shared" si="118"/>
        <v>42015</v>
      </c>
      <c r="J3838">
        <f>COUNTIFS($I$2:I3838,I3838)</f>
        <v>3</v>
      </c>
      <c r="K3838" t="b">
        <f t="shared" si="119"/>
        <v>0</v>
      </c>
    </row>
    <row r="3839" spans="1:11" x14ac:dyDescent="0.25">
      <c r="A3839">
        <v>3838</v>
      </c>
      <c r="B3839" s="1">
        <v>42101</v>
      </c>
      <c r="C3839">
        <v>207.86000061035199</v>
      </c>
      <c r="D3839">
        <v>208.75999450683599</v>
      </c>
      <c r="E3839">
        <v>207.24000549316401</v>
      </c>
      <c r="F3839">
        <v>207.27999877929699</v>
      </c>
      <c r="G3839">
        <v>81236300</v>
      </c>
      <c r="H3839">
        <v>174.92449951171901</v>
      </c>
      <c r="I3839" s="1" t="str">
        <f t="shared" si="118"/>
        <v>42015</v>
      </c>
      <c r="J3839">
        <f>COUNTIFS($I$2:I3839,I3839)</f>
        <v>4</v>
      </c>
      <c r="K3839" t="b">
        <f t="shared" si="119"/>
        <v>0</v>
      </c>
    </row>
    <row r="3840" spans="1:11" x14ac:dyDescent="0.25">
      <c r="A3840">
        <v>3839</v>
      </c>
      <c r="B3840" s="1">
        <v>42102</v>
      </c>
      <c r="C3840">
        <v>207.55000305175801</v>
      </c>
      <c r="D3840">
        <v>208.50999450683599</v>
      </c>
      <c r="E3840">
        <v>207.080001831055</v>
      </c>
      <c r="F3840">
        <v>207.97999572753901</v>
      </c>
      <c r="G3840">
        <v>89351900</v>
      </c>
      <c r="H3840">
        <v>175.515213012695</v>
      </c>
      <c r="I3840" s="1" t="str">
        <f t="shared" si="118"/>
        <v>42015</v>
      </c>
      <c r="J3840">
        <f>COUNTIFS($I$2:I3840,I3840)</f>
        <v>5</v>
      </c>
      <c r="K3840" t="b">
        <f t="shared" si="119"/>
        <v>0</v>
      </c>
    </row>
    <row r="3841" spans="1:11" x14ac:dyDescent="0.25">
      <c r="A3841">
        <v>3840</v>
      </c>
      <c r="B3841" s="1">
        <v>42103</v>
      </c>
      <c r="C3841">
        <v>207.77999877929699</v>
      </c>
      <c r="D3841">
        <v>209.17999267578099</v>
      </c>
      <c r="E3841">
        <v>207.19000244140599</v>
      </c>
      <c r="F3841">
        <v>208.89999389648401</v>
      </c>
      <c r="G3841">
        <v>85548900</v>
      </c>
      <c r="H3841">
        <v>176.29164123535199</v>
      </c>
      <c r="I3841" s="1" t="str">
        <f t="shared" si="118"/>
        <v>42015</v>
      </c>
      <c r="J3841">
        <f>COUNTIFS($I$2:I3841,I3841)</f>
        <v>6</v>
      </c>
      <c r="K3841" t="b">
        <f t="shared" si="119"/>
        <v>0</v>
      </c>
    </row>
    <row r="3842" spans="1:11" x14ac:dyDescent="0.25">
      <c r="A3842">
        <v>3841</v>
      </c>
      <c r="B3842" s="1">
        <v>42104</v>
      </c>
      <c r="C3842">
        <v>209.19999694824199</v>
      </c>
      <c r="D3842">
        <v>210.08999633789099</v>
      </c>
      <c r="E3842">
        <v>208.96000671386699</v>
      </c>
      <c r="F3842">
        <v>210.03999328613301</v>
      </c>
      <c r="G3842">
        <v>72722900</v>
      </c>
      <c r="H3842">
        <v>177.25367736816401</v>
      </c>
      <c r="I3842" s="1" t="str">
        <f t="shared" si="118"/>
        <v>42015</v>
      </c>
      <c r="J3842">
        <f>COUNTIFS($I$2:I3842,I3842)</f>
        <v>7</v>
      </c>
      <c r="K3842" t="b">
        <f t="shared" si="119"/>
        <v>0</v>
      </c>
    </row>
    <row r="3843" spans="1:11" x14ac:dyDescent="0.25">
      <c r="A3843">
        <v>3842</v>
      </c>
      <c r="B3843" s="1">
        <v>42107</v>
      </c>
      <c r="C3843">
        <v>209.86999511718801</v>
      </c>
      <c r="D3843">
        <v>210.63000488281199</v>
      </c>
      <c r="E3843">
        <v>209.02999877929699</v>
      </c>
      <c r="F3843">
        <v>209.08999633789099</v>
      </c>
      <c r="G3843">
        <v>74436600</v>
      </c>
      <c r="H3843">
        <v>176.45198059082</v>
      </c>
      <c r="I3843" s="1" t="str">
        <f t="shared" ref="I3843:I3906" si="120">MONTH(B3843)&amp;YEAR(B3843)</f>
        <v>42015</v>
      </c>
      <c r="J3843">
        <f>COUNTIFS($I$2:I3843,I3843)</f>
        <v>8</v>
      </c>
      <c r="K3843" t="b">
        <f t="shared" ref="K3843:K3906" si="121">IF(J3843=1,TRUE(),FALSE())</f>
        <v>0</v>
      </c>
    </row>
    <row r="3844" spans="1:11" x14ac:dyDescent="0.25">
      <c r="A3844">
        <v>3843</v>
      </c>
      <c r="B3844" s="1">
        <v>42108</v>
      </c>
      <c r="C3844">
        <v>208.85000610351599</v>
      </c>
      <c r="D3844">
        <v>209.71000671386699</v>
      </c>
      <c r="E3844">
        <v>208.10000610351599</v>
      </c>
      <c r="F3844">
        <v>209.49000549316401</v>
      </c>
      <c r="G3844">
        <v>75099900</v>
      </c>
      <c r="H3844">
        <v>176.78952026367199</v>
      </c>
      <c r="I3844" s="1" t="str">
        <f t="shared" si="120"/>
        <v>42015</v>
      </c>
      <c r="J3844">
        <f>COUNTIFS($I$2:I3844,I3844)</f>
        <v>9</v>
      </c>
      <c r="K3844" t="b">
        <f t="shared" si="121"/>
        <v>0</v>
      </c>
    </row>
    <row r="3845" spans="1:11" x14ac:dyDescent="0.25">
      <c r="A3845">
        <v>3844</v>
      </c>
      <c r="B3845" s="1">
        <v>42109</v>
      </c>
      <c r="C3845">
        <v>210.05000305175801</v>
      </c>
      <c r="D3845">
        <v>211.03999328613301</v>
      </c>
      <c r="E3845">
        <v>209.94999694824199</v>
      </c>
      <c r="F3845">
        <v>210.42999267578099</v>
      </c>
      <c r="G3845">
        <v>99529300</v>
      </c>
      <c r="H3845">
        <v>177.58279418945301</v>
      </c>
      <c r="I3845" s="1" t="str">
        <f t="shared" si="120"/>
        <v>42015</v>
      </c>
      <c r="J3845">
        <f>COUNTIFS($I$2:I3845,I3845)</f>
        <v>10</v>
      </c>
      <c r="K3845" t="b">
        <f t="shared" si="121"/>
        <v>0</v>
      </c>
    </row>
    <row r="3846" spans="1:11" x14ac:dyDescent="0.25">
      <c r="A3846">
        <v>3845</v>
      </c>
      <c r="B3846" s="1">
        <v>42110</v>
      </c>
      <c r="C3846">
        <v>210.02999877929699</v>
      </c>
      <c r="D3846">
        <v>210.97999572753901</v>
      </c>
      <c r="E3846">
        <v>209.78999328613301</v>
      </c>
      <c r="F3846">
        <v>210.36999511718801</v>
      </c>
      <c r="G3846">
        <v>68934900</v>
      </c>
      <c r="H3846">
        <v>177.53219604492199</v>
      </c>
      <c r="I3846" s="1" t="str">
        <f t="shared" si="120"/>
        <v>42015</v>
      </c>
      <c r="J3846">
        <f>COUNTIFS($I$2:I3846,I3846)</f>
        <v>11</v>
      </c>
      <c r="K3846" t="b">
        <f t="shared" si="121"/>
        <v>0</v>
      </c>
    </row>
    <row r="3847" spans="1:11" x14ac:dyDescent="0.25">
      <c r="A3847">
        <v>3846</v>
      </c>
      <c r="B3847" s="1">
        <v>42111</v>
      </c>
      <c r="C3847">
        <v>208.94000244140599</v>
      </c>
      <c r="D3847">
        <v>209.22999572753901</v>
      </c>
      <c r="E3847">
        <v>207.00999450683599</v>
      </c>
      <c r="F3847">
        <v>207.94999694824199</v>
      </c>
      <c r="G3847">
        <v>191113200</v>
      </c>
      <c r="H3847">
        <v>175.48997497558599</v>
      </c>
      <c r="I3847" s="1" t="str">
        <f t="shared" si="120"/>
        <v>42015</v>
      </c>
      <c r="J3847">
        <f>COUNTIFS($I$2:I3847,I3847)</f>
        <v>12</v>
      </c>
      <c r="K3847" t="b">
        <f t="shared" si="121"/>
        <v>0</v>
      </c>
    </row>
    <row r="3848" spans="1:11" x14ac:dyDescent="0.25">
      <c r="A3848">
        <v>3847</v>
      </c>
      <c r="B3848" s="1">
        <v>42114</v>
      </c>
      <c r="C3848">
        <v>209.05999755859401</v>
      </c>
      <c r="D3848">
        <v>210.25</v>
      </c>
      <c r="E3848">
        <v>208.96000671386699</v>
      </c>
      <c r="F3848">
        <v>209.85000610351599</v>
      </c>
      <c r="G3848">
        <v>92189500</v>
      </c>
      <c r="H3848">
        <v>177.09332275390599</v>
      </c>
      <c r="I3848" s="1" t="str">
        <f t="shared" si="120"/>
        <v>42015</v>
      </c>
      <c r="J3848">
        <f>COUNTIFS($I$2:I3848,I3848)</f>
        <v>13</v>
      </c>
      <c r="K3848" t="b">
        <f t="shared" si="121"/>
        <v>0</v>
      </c>
    </row>
    <row r="3849" spans="1:11" x14ac:dyDescent="0.25">
      <c r="A3849">
        <v>3848</v>
      </c>
      <c r="B3849" s="1">
        <v>42115</v>
      </c>
      <c r="C3849">
        <v>210.669998168945</v>
      </c>
      <c r="D3849">
        <v>210.86000061035199</v>
      </c>
      <c r="E3849">
        <v>209.24000549316401</v>
      </c>
      <c r="F3849">
        <v>209.60000610351599</v>
      </c>
      <c r="G3849">
        <v>72559800</v>
      </c>
      <c r="H3849">
        <v>176.88235473632801</v>
      </c>
      <c r="I3849" s="1" t="str">
        <f t="shared" si="120"/>
        <v>42015</v>
      </c>
      <c r="J3849">
        <f>COUNTIFS($I$2:I3849,I3849)</f>
        <v>14</v>
      </c>
      <c r="K3849" t="b">
        <f t="shared" si="121"/>
        <v>0</v>
      </c>
    </row>
    <row r="3850" spans="1:11" x14ac:dyDescent="0.25">
      <c r="A3850">
        <v>3849</v>
      </c>
      <c r="B3850" s="1">
        <v>42116</v>
      </c>
      <c r="C3850">
        <v>210.00999450683599</v>
      </c>
      <c r="D3850">
        <v>210.85000610351599</v>
      </c>
      <c r="E3850">
        <v>208.89999389648401</v>
      </c>
      <c r="F3850">
        <v>210.63000488281199</v>
      </c>
      <c r="G3850">
        <v>78264600</v>
      </c>
      <c r="H3850">
        <v>177.75161743164099</v>
      </c>
      <c r="I3850" s="1" t="str">
        <f t="shared" si="120"/>
        <v>42015</v>
      </c>
      <c r="J3850">
        <f>COUNTIFS($I$2:I3850,I3850)</f>
        <v>15</v>
      </c>
      <c r="K3850" t="b">
        <f t="shared" si="121"/>
        <v>0</v>
      </c>
    </row>
    <row r="3851" spans="1:11" x14ac:dyDescent="0.25">
      <c r="A3851">
        <v>3850</v>
      </c>
      <c r="B3851" s="1">
        <v>42117</v>
      </c>
      <c r="C3851">
        <v>210.14999389648401</v>
      </c>
      <c r="D3851">
        <v>211.94000244140599</v>
      </c>
      <c r="E3851">
        <v>210.00999450683599</v>
      </c>
      <c r="F3851">
        <v>211.16000366210901</v>
      </c>
      <c r="G3851">
        <v>102585900</v>
      </c>
      <c r="H3851">
        <v>178.19886779785199</v>
      </c>
      <c r="I3851" s="1" t="str">
        <f t="shared" si="120"/>
        <v>42015</v>
      </c>
      <c r="J3851">
        <f>COUNTIFS($I$2:I3851,I3851)</f>
        <v>16</v>
      </c>
      <c r="K3851" t="b">
        <f t="shared" si="121"/>
        <v>0</v>
      </c>
    </row>
    <row r="3852" spans="1:11" x14ac:dyDescent="0.25">
      <c r="A3852">
        <v>3851</v>
      </c>
      <c r="B3852" s="1">
        <v>42118</v>
      </c>
      <c r="C3852">
        <v>211.66000366210901</v>
      </c>
      <c r="D3852">
        <v>211.97000122070301</v>
      </c>
      <c r="E3852">
        <v>211.11000061035199</v>
      </c>
      <c r="F3852">
        <v>211.64999389648401</v>
      </c>
      <c r="G3852">
        <v>61327400</v>
      </c>
      <c r="H3852">
        <v>178.61235046386699</v>
      </c>
      <c r="I3852" s="1" t="str">
        <f t="shared" si="120"/>
        <v>42015</v>
      </c>
      <c r="J3852">
        <f>COUNTIFS($I$2:I3852,I3852)</f>
        <v>17</v>
      </c>
      <c r="K3852" t="b">
        <f t="shared" si="121"/>
        <v>0</v>
      </c>
    </row>
    <row r="3853" spans="1:11" x14ac:dyDescent="0.25">
      <c r="A3853">
        <v>3852</v>
      </c>
      <c r="B3853" s="1">
        <v>42121</v>
      </c>
      <c r="C3853">
        <v>212.330001831055</v>
      </c>
      <c r="D3853">
        <v>212.47999572753901</v>
      </c>
      <c r="E3853">
        <v>210.53999328613301</v>
      </c>
      <c r="F3853">
        <v>210.77000427246099</v>
      </c>
      <c r="G3853">
        <v>79358100</v>
      </c>
      <c r="H3853">
        <v>177.86975097656199</v>
      </c>
      <c r="I3853" s="1" t="str">
        <f t="shared" si="120"/>
        <v>42015</v>
      </c>
      <c r="J3853">
        <f>COUNTIFS($I$2:I3853,I3853)</f>
        <v>18</v>
      </c>
      <c r="K3853" t="b">
        <f t="shared" si="121"/>
        <v>0</v>
      </c>
    </row>
    <row r="3854" spans="1:11" x14ac:dyDescent="0.25">
      <c r="A3854">
        <v>3853</v>
      </c>
      <c r="B3854" s="1">
        <v>42122</v>
      </c>
      <c r="C3854">
        <v>210.74000549316401</v>
      </c>
      <c r="D3854">
        <v>211.5</v>
      </c>
      <c r="E3854">
        <v>209.330001831055</v>
      </c>
      <c r="F3854">
        <v>211.44000244140599</v>
      </c>
      <c r="G3854">
        <v>86863500</v>
      </c>
      <c r="H3854">
        <v>178.43519592285199</v>
      </c>
      <c r="I3854" s="1" t="str">
        <f t="shared" si="120"/>
        <v>42015</v>
      </c>
      <c r="J3854">
        <f>COUNTIFS($I$2:I3854,I3854)</f>
        <v>19</v>
      </c>
      <c r="K3854" t="b">
        <f t="shared" si="121"/>
        <v>0</v>
      </c>
    </row>
    <row r="3855" spans="1:11" x14ac:dyDescent="0.25">
      <c r="A3855">
        <v>3854</v>
      </c>
      <c r="B3855" s="1">
        <v>42123</v>
      </c>
      <c r="C3855">
        <v>210.36999511718801</v>
      </c>
      <c r="D3855">
        <v>211.28999328613301</v>
      </c>
      <c r="E3855">
        <v>209.60000610351599</v>
      </c>
      <c r="F3855">
        <v>210.57000732421901</v>
      </c>
      <c r="G3855">
        <v>125684900</v>
      </c>
      <c r="H3855">
        <v>177.70098876953099</v>
      </c>
      <c r="I3855" s="1" t="str">
        <f t="shared" si="120"/>
        <v>42015</v>
      </c>
      <c r="J3855">
        <f>COUNTIFS($I$2:I3855,I3855)</f>
        <v>20</v>
      </c>
      <c r="K3855" t="b">
        <f t="shared" si="121"/>
        <v>0</v>
      </c>
    </row>
    <row r="3856" spans="1:11" x14ac:dyDescent="0.25">
      <c r="A3856">
        <v>3855</v>
      </c>
      <c r="B3856" s="1">
        <v>42124</v>
      </c>
      <c r="C3856">
        <v>209.88000488281199</v>
      </c>
      <c r="D3856">
        <v>210.35000610351599</v>
      </c>
      <c r="E3856">
        <v>207.61999511718801</v>
      </c>
      <c r="F3856">
        <v>208.46000671386699</v>
      </c>
      <c r="G3856">
        <v>161304900</v>
      </c>
      <c r="H3856">
        <v>175.92031860351599</v>
      </c>
      <c r="I3856" s="1" t="str">
        <f t="shared" si="120"/>
        <v>42015</v>
      </c>
      <c r="J3856">
        <f>COUNTIFS($I$2:I3856,I3856)</f>
        <v>21</v>
      </c>
      <c r="K3856" t="b">
        <f t="shared" si="121"/>
        <v>0</v>
      </c>
    </row>
    <row r="3857" spans="1:11" x14ac:dyDescent="0.25">
      <c r="A3857">
        <v>3856</v>
      </c>
      <c r="B3857" s="1">
        <v>42125</v>
      </c>
      <c r="C3857">
        <v>209.39999389648401</v>
      </c>
      <c r="D3857">
        <v>210.77000427246099</v>
      </c>
      <c r="E3857">
        <v>209.27999877929699</v>
      </c>
      <c r="F3857">
        <v>210.72000122070301</v>
      </c>
      <c r="G3857">
        <v>103399700</v>
      </c>
      <c r="H3857">
        <v>177.82757568359401</v>
      </c>
      <c r="I3857" s="1" t="str">
        <f t="shared" si="120"/>
        <v>52015</v>
      </c>
      <c r="J3857">
        <f>COUNTIFS($I$2:I3857,I3857)</f>
        <v>1</v>
      </c>
      <c r="K3857" t="b">
        <f t="shared" si="121"/>
        <v>1</v>
      </c>
    </row>
    <row r="3858" spans="1:11" x14ac:dyDescent="0.25">
      <c r="A3858">
        <v>3857</v>
      </c>
      <c r="B3858" s="1">
        <v>42128</v>
      </c>
      <c r="C3858">
        <v>211.22999572753901</v>
      </c>
      <c r="D3858">
        <v>212.02000427246099</v>
      </c>
      <c r="E3858">
        <v>211.10000610351599</v>
      </c>
      <c r="F3858">
        <v>211.32000732421901</v>
      </c>
      <c r="G3858">
        <v>70927200</v>
      </c>
      <c r="H3858">
        <v>178.33387756347699</v>
      </c>
      <c r="I3858" s="1" t="str">
        <f t="shared" si="120"/>
        <v>52015</v>
      </c>
      <c r="J3858">
        <f>COUNTIFS($I$2:I3858,I3858)</f>
        <v>2</v>
      </c>
      <c r="K3858" t="b">
        <f t="shared" si="121"/>
        <v>0</v>
      </c>
    </row>
    <row r="3859" spans="1:11" x14ac:dyDescent="0.25">
      <c r="A3859">
        <v>3858</v>
      </c>
      <c r="B3859" s="1">
        <v>42129</v>
      </c>
      <c r="C3859">
        <v>211.02999877929699</v>
      </c>
      <c r="D3859">
        <v>211.46000671386699</v>
      </c>
      <c r="E3859">
        <v>208.72999572753901</v>
      </c>
      <c r="F3859">
        <v>208.89999389648401</v>
      </c>
      <c r="G3859">
        <v>113326200</v>
      </c>
      <c r="H3859">
        <v>176.29164123535199</v>
      </c>
      <c r="I3859" s="1" t="str">
        <f t="shared" si="120"/>
        <v>52015</v>
      </c>
      <c r="J3859">
        <f>COUNTIFS($I$2:I3859,I3859)</f>
        <v>3</v>
      </c>
      <c r="K3859" t="b">
        <f t="shared" si="121"/>
        <v>0</v>
      </c>
    </row>
    <row r="3860" spans="1:11" x14ac:dyDescent="0.25">
      <c r="A3860">
        <v>3859</v>
      </c>
      <c r="B3860" s="1">
        <v>42130</v>
      </c>
      <c r="C3860">
        <v>209.55999755859401</v>
      </c>
      <c r="D3860">
        <v>209.92999267578099</v>
      </c>
      <c r="E3860">
        <v>206.75999450683599</v>
      </c>
      <c r="F3860">
        <v>208.03999328613301</v>
      </c>
      <c r="G3860">
        <v>135060200</v>
      </c>
      <c r="H3860">
        <v>175.56587219238301</v>
      </c>
      <c r="I3860" s="1" t="str">
        <f t="shared" si="120"/>
        <v>52015</v>
      </c>
      <c r="J3860">
        <f>COUNTIFS($I$2:I3860,I3860)</f>
        <v>4</v>
      </c>
      <c r="K3860" t="b">
        <f t="shared" si="121"/>
        <v>0</v>
      </c>
    </row>
    <row r="3861" spans="1:11" x14ac:dyDescent="0.25">
      <c r="A3861">
        <v>3860</v>
      </c>
      <c r="B3861" s="1">
        <v>42131</v>
      </c>
      <c r="C3861">
        <v>207.919998168945</v>
      </c>
      <c r="D3861">
        <v>209.38000488281199</v>
      </c>
      <c r="E3861">
        <v>207.52000427246099</v>
      </c>
      <c r="F3861">
        <v>208.86999511718801</v>
      </c>
      <c r="G3861">
        <v>88244900</v>
      </c>
      <c r="H3861">
        <v>176.26629638671901</v>
      </c>
      <c r="I3861" s="1" t="str">
        <f t="shared" si="120"/>
        <v>52015</v>
      </c>
      <c r="J3861">
        <f>COUNTIFS($I$2:I3861,I3861)</f>
        <v>5</v>
      </c>
      <c r="K3861" t="b">
        <f t="shared" si="121"/>
        <v>0</v>
      </c>
    </row>
    <row r="3862" spans="1:11" x14ac:dyDescent="0.25">
      <c r="A3862">
        <v>3861</v>
      </c>
      <c r="B3862" s="1">
        <v>42132</v>
      </c>
      <c r="C3862">
        <v>210.88000488281199</v>
      </c>
      <c r="D3862">
        <v>211.86000061035199</v>
      </c>
      <c r="E3862">
        <v>210.77999877929699</v>
      </c>
      <c r="F3862">
        <v>211.61999511718801</v>
      </c>
      <c r="G3862">
        <v>155877300</v>
      </c>
      <c r="H3862">
        <v>178.58706665039099</v>
      </c>
      <c r="I3862" s="1" t="str">
        <f t="shared" si="120"/>
        <v>52015</v>
      </c>
      <c r="J3862">
        <f>COUNTIFS($I$2:I3862,I3862)</f>
        <v>6</v>
      </c>
      <c r="K3862" t="b">
        <f t="shared" si="121"/>
        <v>0</v>
      </c>
    </row>
    <row r="3863" spans="1:11" x14ac:dyDescent="0.25">
      <c r="A3863">
        <v>3862</v>
      </c>
      <c r="B3863" s="1">
        <v>42135</v>
      </c>
      <c r="C3863">
        <v>211.57000732421901</v>
      </c>
      <c r="D3863">
        <v>211.88999938964801</v>
      </c>
      <c r="E3863">
        <v>210.52000427246099</v>
      </c>
      <c r="F3863">
        <v>210.61000061035199</v>
      </c>
      <c r="G3863">
        <v>75708100</v>
      </c>
      <c r="H3863">
        <v>177.73468017578099</v>
      </c>
      <c r="I3863" s="1" t="str">
        <f t="shared" si="120"/>
        <v>52015</v>
      </c>
      <c r="J3863">
        <f>COUNTIFS($I$2:I3863,I3863)</f>
        <v>7</v>
      </c>
      <c r="K3863" t="b">
        <f t="shared" si="121"/>
        <v>0</v>
      </c>
    </row>
    <row r="3864" spans="1:11" x14ac:dyDescent="0.25">
      <c r="A3864">
        <v>3863</v>
      </c>
      <c r="B3864" s="1">
        <v>42136</v>
      </c>
      <c r="C3864">
        <v>209.61000061035199</v>
      </c>
      <c r="D3864">
        <v>210.63000488281199</v>
      </c>
      <c r="E3864">
        <v>208.61999511718801</v>
      </c>
      <c r="F3864">
        <v>209.97999572753901</v>
      </c>
      <c r="G3864">
        <v>119727600</v>
      </c>
      <c r="H3864">
        <v>177.20301818847699</v>
      </c>
      <c r="I3864" s="1" t="str">
        <f t="shared" si="120"/>
        <v>52015</v>
      </c>
      <c r="J3864">
        <f>COUNTIFS($I$2:I3864,I3864)</f>
        <v>8</v>
      </c>
      <c r="K3864" t="b">
        <f t="shared" si="121"/>
        <v>0</v>
      </c>
    </row>
    <row r="3865" spans="1:11" x14ac:dyDescent="0.25">
      <c r="A3865">
        <v>3864</v>
      </c>
      <c r="B3865" s="1">
        <v>42137</v>
      </c>
      <c r="C3865">
        <v>210.47000122070301</v>
      </c>
      <c r="D3865">
        <v>211.22000122070301</v>
      </c>
      <c r="E3865">
        <v>209.74000549316401</v>
      </c>
      <c r="F3865">
        <v>210.02000427246099</v>
      </c>
      <c r="G3865">
        <v>94667900</v>
      </c>
      <c r="H3865">
        <v>177.23681640625</v>
      </c>
      <c r="I3865" s="1" t="str">
        <f t="shared" si="120"/>
        <v>52015</v>
      </c>
      <c r="J3865">
        <f>COUNTIFS($I$2:I3865,I3865)</f>
        <v>9</v>
      </c>
      <c r="K3865" t="b">
        <f t="shared" si="121"/>
        <v>0</v>
      </c>
    </row>
    <row r="3866" spans="1:11" x14ac:dyDescent="0.25">
      <c r="A3866">
        <v>3865</v>
      </c>
      <c r="B3866" s="1">
        <v>42138</v>
      </c>
      <c r="C3866">
        <v>211.24000549316401</v>
      </c>
      <c r="D3866">
        <v>212.32000732421901</v>
      </c>
      <c r="E3866">
        <v>210.91000366210901</v>
      </c>
      <c r="F3866">
        <v>212.21000671386699</v>
      </c>
      <c r="G3866">
        <v>95934000</v>
      </c>
      <c r="H3866">
        <v>179.0849609375</v>
      </c>
      <c r="I3866" s="1" t="str">
        <f t="shared" si="120"/>
        <v>52015</v>
      </c>
      <c r="J3866">
        <f>COUNTIFS($I$2:I3866,I3866)</f>
        <v>10</v>
      </c>
      <c r="K3866" t="b">
        <f t="shared" si="121"/>
        <v>0</v>
      </c>
    </row>
    <row r="3867" spans="1:11" x14ac:dyDescent="0.25">
      <c r="A3867">
        <v>3866</v>
      </c>
      <c r="B3867" s="1">
        <v>42139</v>
      </c>
      <c r="C3867">
        <v>212.44000244140599</v>
      </c>
      <c r="D3867">
        <v>212.61000061035199</v>
      </c>
      <c r="E3867">
        <v>211.86000061035199</v>
      </c>
      <c r="F3867">
        <v>212.44000244140599</v>
      </c>
      <c r="G3867">
        <v>76510100</v>
      </c>
      <c r="H3867">
        <v>179.27909851074199</v>
      </c>
      <c r="I3867" s="1" t="str">
        <f t="shared" si="120"/>
        <v>52015</v>
      </c>
      <c r="J3867">
        <f>COUNTIFS($I$2:I3867,I3867)</f>
        <v>11</v>
      </c>
      <c r="K3867" t="b">
        <f t="shared" si="121"/>
        <v>0</v>
      </c>
    </row>
    <row r="3868" spans="1:11" x14ac:dyDescent="0.25">
      <c r="A3868">
        <v>3867</v>
      </c>
      <c r="B3868" s="1">
        <v>42142</v>
      </c>
      <c r="C3868">
        <v>212.24000549316401</v>
      </c>
      <c r="D3868">
        <v>213.39999389648401</v>
      </c>
      <c r="E3868">
        <v>212.16000366210901</v>
      </c>
      <c r="F3868">
        <v>213.10000610351599</v>
      </c>
      <c r="G3868">
        <v>74549700</v>
      </c>
      <c r="H3868">
        <v>179.83605957031199</v>
      </c>
      <c r="I3868" s="1" t="str">
        <f t="shared" si="120"/>
        <v>52015</v>
      </c>
      <c r="J3868">
        <f>COUNTIFS($I$2:I3868,I3868)</f>
        <v>12</v>
      </c>
      <c r="K3868" t="b">
        <f t="shared" si="121"/>
        <v>0</v>
      </c>
    </row>
    <row r="3869" spans="1:11" x14ac:dyDescent="0.25">
      <c r="A3869">
        <v>3868</v>
      </c>
      <c r="B3869" s="1">
        <v>42143</v>
      </c>
      <c r="C3869">
        <v>213.24000549316401</v>
      </c>
      <c r="D3869">
        <v>213.57000732421901</v>
      </c>
      <c r="E3869">
        <v>212.69000244140599</v>
      </c>
      <c r="F3869">
        <v>213.02999877929699</v>
      </c>
      <c r="G3869">
        <v>72114600</v>
      </c>
      <c r="H3869">
        <v>179.77696228027301</v>
      </c>
      <c r="I3869" s="1" t="str">
        <f t="shared" si="120"/>
        <v>52015</v>
      </c>
      <c r="J3869">
        <f>COUNTIFS($I$2:I3869,I3869)</f>
        <v>13</v>
      </c>
      <c r="K3869" t="b">
        <f t="shared" si="121"/>
        <v>0</v>
      </c>
    </row>
    <row r="3870" spans="1:11" x14ac:dyDescent="0.25">
      <c r="A3870">
        <v>3869</v>
      </c>
      <c r="B3870" s="1">
        <v>42144</v>
      </c>
      <c r="C3870">
        <v>213.14999389648401</v>
      </c>
      <c r="D3870">
        <v>213.77999877929699</v>
      </c>
      <c r="E3870">
        <v>212.5</v>
      </c>
      <c r="F3870">
        <v>212.88000488281199</v>
      </c>
      <c r="G3870">
        <v>76857500</v>
      </c>
      <c r="H3870">
        <v>179.65040588378901</v>
      </c>
      <c r="I3870" s="1" t="str">
        <f t="shared" si="120"/>
        <v>52015</v>
      </c>
      <c r="J3870">
        <f>COUNTIFS($I$2:I3870,I3870)</f>
        <v>14</v>
      </c>
      <c r="K3870" t="b">
        <f t="shared" si="121"/>
        <v>0</v>
      </c>
    </row>
    <row r="3871" spans="1:11" x14ac:dyDescent="0.25">
      <c r="A3871">
        <v>3870</v>
      </c>
      <c r="B3871" s="1">
        <v>42145</v>
      </c>
      <c r="C3871">
        <v>212.71000671386699</v>
      </c>
      <c r="D3871">
        <v>213.75</v>
      </c>
      <c r="E3871">
        <v>212.50999450683599</v>
      </c>
      <c r="F3871">
        <v>213.5</v>
      </c>
      <c r="G3871">
        <v>64764600</v>
      </c>
      <c r="H3871">
        <v>180.17364501953099</v>
      </c>
      <c r="I3871" s="1" t="str">
        <f t="shared" si="120"/>
        <v>52015</v>
      </c>
      <c r="J3871">
        <f>COUNTIFS($I$2:I3871,I3871)</f>
        <v>15</v>
      </c>
      <c r="K3871" t="b">
        <f t="shared" si="121"/>
        <v>0</v>
      </c>
    </row>
    <row r="3872" spans="1:11" x14ac:dyDescent="0.25">
      <c r="A3872">
        <v>3871</v>
      </c>
      <c r="B3872" s="1">
        <v>42146</v>
      </c>
      <c r="C3872">
        <v>213.03999328613301</v>
      </c>
      <c r="D3872">
        <v>213.53999328613301</v>
      </c>
      <c r="E3872">
        <v>212.91000366210901</v>
      </c>
      <c r="F3872">
        <v>212.99000549316401</v>
      </c>
      <c r="G3872">
        <v>57433500</v>
      </c>
      <c r="H3872">
        <v>179.74320983886699</v>
      </c>
      <c r="I3872" s="1" t="str">
        <f t="shared" si="120"/>
        <v>52015</v>
      </c>
      <c r="J3872">
        <f>COUNTIFS($I$2:I3872,I3872)</f>
        <v>16</v>
      </c>
      <c r="K3872" t="b">
        <f t="shared" si="121"/>
        <v>0</v>
      </c>
    </row>
    <row r="3873" spans="1:11" x14ac:dyDescent="0.25">
      <c r="A3873">
        <v>3872</v>
      </c>
      <c r="B3873" s="1">
        <v>42150</v>
      </c>
      <c r="C3873">
        <v>212.39999389648401</v>
      </c>
      <c r="D3873">
        <v>212.91000366210901</v>
      </c>
      <c r="E3873">
        <v>210.19999694824199</v>
      </c>
      <c r="F3873">
        <v>210.69999694824199</v>
      </c>
      <c r="G3873">
        <v>124308600</v>
      </c>
      <c r="H3873">
        <v>177.81063842773401</v>
      </c>
      <c r="I3873" s="1" t="str">
        <f t="shared" si="120"/>
        <v>52015</v>
      </c>
      <c r="J3873">
        <f>COUNTIFS($I$2:I3873,I3873)</f>
        <v>17</v>
      </c>
      <c r="K3873" t="b">
        <f t="shared" si="121"/>
        <v>0</v>
      </c>
    </row>
    <row r="3874" spans="1:11" x14ac:dyDescent="0.25">
      <c r="A3874">
        <v>3873</v>
      </c>
      <c r="B3874" s="1">
        <v>42151</v>
      </c>
      <c r="C3874">
        <v>211.25</v>
      </c>
      <c r="D3874">
        <v>212.97999572753901</v>
      </c>
      <c r="E3874">
        <v>210.75999450683599</v>
      </c>
      <c r="F3874">
        <v>212.69999694824199</v>
      </c>
      <c r="G3874">
        <v>93214000</v>
      </c>
      <c r="H3874">
        <v>179.49848937988301</v>
      </c>
      <c r="I3874" s="1" t="str">
        <f t="shared" si="120"/>
        <v>52015</v>
      </c>
      <c r="J3874">
        <f>COUNTIFS($I$2:I3874,I3874)</f>
        <v>18</v>
      </c>
      <c r="K3874" t="b">
        <f t="shared" si="121"/>
        <v>0</v>
      </c>
    </row>
    <row r="3875" spans="1:11" x14ac:dyDescent="0.25">
      <c r="A3875">
        <v>3874</v>
      </c>
      <c r="B3875" s="1">
        <v>42152</v>
      </c>
      <c r="C3875">
        <v>212.330001831055</v>
      </c>
      <c r="D3875">
        <v>212.58999633789099</v>
      </c>
      <c r="E3875">
        <v>211.63000488281199</v>
      </c>
      <c r="F3875">
        <v>212.46000671386699</v>
      </c>
      <c r="G3875">
        <v>74974600</v>
      </c>
      <c r="H3875">
        <v>179.29591369628901</v>
      </c>
      <c r="I3875" s="1" t="str">
        <f t="shared" si="120"/>
        <v>52015</v>
      </c>
      <c r="J3875">
        <f>COUNTIFS($I$2:I3875,I3875)</f>
        <v>19</v>
      </c>
      <c r="K3875" t="b">
        <f t="shared" si="121"/>
        <v>0</v>
      </c>
    </row>
    <row r="3876" spans="1:11" x14ac:dyDescent="0.25">
      <c r="A3876">
        <v>3875</v>
      </c>
      <c r="B3876" s="1">
        <v>42153</v>
      </c>
      <c r="C3876">
        <v>212.38000488281199</v>
      </c>
      <c r="D3876">
        <v>212.42999267578099</v>
      </c>
      <c r="E3876">
        <v>210.82000732421901</v>
      </c>
      <c r="F3876">
        <v>211.13999938964801</v>
      </c>
      <c r="G3876">
        <v>124919600</v>
      </c>
      <c r="H3876">
        <v>178.18200683593801</v>
      </c>
      <c r="I3876" s="1" t="str">
        <f t="shared" si="120"/>
        <v>52015</v>
      </c>
      <c r="J3876">
        <f>COUNTIFS($I$2:I3876,I3876)</f>
        <v>20</v>
      </c>
      <c r="K3876" t="b">
        <f t="shared" si="121"/>
        <v>0</v>
      </c>
    </row>
    <row r="3877" spans="1:11" x14ac:dyDescent="0.25">
      <c r="A3877">
        <v>3876</v>
      </c>
      <c r="B3877" s="1">
        <v>42156</v>
      </c>
      <c r="C3877">
        <v>211.94000244140599</v>
      </c>
      <c r="D3877">
        <v>212.33999633789099</v>
      </c>
      <c r="E3877">
        <v>210.61999511718801</v>
      </c>
      <c r="F3877">
        <v>211.57000732421901</v>
      </c>
      <c r="G3877">
        <v>93338800</v>
      </c>
      <c r="H3877">
        <v>178.54486083984401</v>
      </c>
      <c r="I3877" s="1" t="str">
        <f t="shared" si="120"/>
        <v>62015</v>
      </c>
      <c r="J3877">
        <f>COUNTIFS($I$2:I3877,I3877)</f>
        <v>1</v>
      </c>
      <c r="K3877" t="b">
        <f t="shared" si="121"/>
        <v>1</v>
      </c>
    </row>
    <row r="3878" spans="1:11" x14ac:dyDescent="0.25">
      <c r="A3878">
        <v>3877</v>
      </c>
      <c r="B3878" s="1">
        <v>42157</v>
      </c>
      <c r="C3878">
        <v>211.02000427246099</v>
      </c>
      <c r="D3878">
        <v>212.19000244140599</v>
      </c>
      <c r="E3878">
        <v>210.27000427246099</v>
      </c>
      <c r="F3878">
        <v>211.36000061035199</v>
      </c>
      <c r="G3878">
        <v>91531000</v>
      </c>
      <c r="H3878">
        <v>178.367599487305</v>
      </c>
      <c r="I3878" s="1" t="str">
        <f t="shared" si="120"/>
        <v>62015</v>
      </c>
      <c r="J3878">
        <f>COUNTIFS($I$2:I3878,I3878)</f>
        <v>2</v>
      </c>
      <c r="K3878" t="b">
        <f t="shared" si="121"/>
        <v>0</v>
      </c>
    </row>
    <row r="3879" spans="1:11" x14ac:dyDescent="0.25">
      <c r="A3879">
        <v>3878</v>
      </c>
      <c r="B3879" s="1">
        <v>42158</v>
      </c>
      <c r="C3879">
        <v>212</v>
      </c>
      <c r="D3879">
        <v>212.669998168945</v>
      </c>
      <c r="E3879">
        <v>211.330001831055</v>
      </c>
      <c r="F3879">
        <v>211.919998168945</v>
      </c>
      <c r="G3879">
        <v>87820900</v>
      </c>
      <c r="H3879">
        <v>178.840255737305</v>
      </c>
      <c r="I3879" s="1" t="str">
        <f t="shared" si="120"/>
        <v>62015</v>
      </c>
      <c r="J3879">
        <f>COUNTIFS($I$2:I3879,I3879)</f>
        <v>3</v>
      </c>
      <c r="K3879" t="b">
        <f t="shared" si="121"/>
        <v>0</v>
      </c>
    </row>
    <row r="3880" spans="1:11" x14ac:dyDescent="0.25">
      <c r="A3880">
        <v>3879</v>
      </c>
      <c r="B3880" s="1">
        <v>42159</v>
      </c>
      <c r="C3880">
        <v>211.07000732421901</v>
      </c>
      <c r="D3880">
        <v>211.86000061035199</v>
      </c>
      <c r="E3880">
        <v>209.75</v>
      </c>
      <c r="F3880">
        <v>210.13000488281199</v>
      </c>
      <c r="G3880">
        <v>151882800</v>
      </c>
      <c r="H3880">
        <v>177.32965087890599</v>
      </c>
      <c r="I3880" s="1" t="str">
        <f t="shared" si="120"/>
        <v>62015</v>
      </c>
      <c r="J3880">
        <f>COUNTIFS($I$2:I3880,I3880)</f>
        <v>4</v>
      </c>
      <c r="K3880" t="b">
        <f t="shared" si="121"/>
        <v>0</v>
      </c>
    </row>
    <row r="3881" spans="1:11" x14ac:dyDescent="0.25">
      <c r="A3881">
        <v>3880</v>
      </c>
      <c r="B3881" s="1">
        <v>42160</v>
      </c>
      <c r="C3881">
        <v>209.94999694824199</v>
      </c>
      <c r="D3881">
        <v>210.580001831055</v>
      </c>
      <c r="E3881">
        <v>208.97999572753901</v>
      </c>
      <c r="F3881">
        <v>209.77000427246099</v>
      </c>
      <c r="G3881">
        <v>121704700</v>
      </c>
      <c r="H3881">
        <v>177.02583312988301</v>
      </c>
      <c r="I3881" s="1" t="str">
        <f t="shared" si="120"/>
        <v>62015</v>
      </c>
      <c r="J3881">
        <f>COUNTIFS($I$2:I3881,I3881)</f>
        <v>5</v>
      </c>
      <c r="K3881" t="b">
        <f t="shared" si="121"/>
        <v>0</v>
      </c>
    </row>
    <row r="3882" spans="1:11" x14ac:dyDescent="0.25">
      <c r="A3882">
        <v>3881</v>
      </c>
      <c r="B3882" s="1">
        <v>42163</v>
      </c>
      <c r="C3882">
        <v>209.63999938964801</v>
      </c>
      <c r="D3882">
        <v>209.82000732421901</v>
      </c>
      <c r="E3882">
        <v>208.38999938964801</v>
      </c>
      <c r="F3882">
        <v>208.47999572753901</v>
      </c>
      <c r="G3882">
        <v>89063300</v>
      </c>
      <c r="H3882">
        <v>175.93717956543</v>
      </c>
      <c r="I3882" s="1" t="str">
        <f t="shared" si="120"/>
        <v>62015</v>
      </c>
      <c r="J3882">
        <f>COUNTIFS($I$2:I3882,I3882)</f>
        <v>6</v>
      </c>
      <c r="K3882" t="b">
        <f t="shared" si="121"/>
        <v>0</v>
      </c>
    </row>
    <row r="3883" spans="1:11" x14ac:dyDescent="0.25">
      <c r="A3883">
        <v>3882</v>
      </c>
      <c r="B3883" s="1">
        <v>42164</v>
      </c>
      <c r="C3883">
        <v>208.44999694824199</v>
      </c>
      <c r="D3883">
        <v>209.10000610351599</v>
      </c>
      <c r="E3883">
        <v>207.69000244140599</v>
      </c>
      <c r="F3883">
        <v>208.44999694824199</v>
      </c>
      <c r="G3883">
        <v>105034700</v>
      </c>
      <c r="H3883">
        <v>175.91191101074199</v>
      </c>
      <c r="I3883" s="1" t="str">
        <f t="shared" si="120"/>
        <v>62015</v>
      </c>
      <c r="J3883">
        <f>COUNTIFS($I$2:I3883,I3883)</f>
        <v>7</v>
      </c>
      <c r="K3883" t="b">
        <f t="shared" si="121"/>
        <v>0</v>
      </c>
    </row>
    <row r="3884" spans="1:11" x14ac:dyDescent="0.25">
      <c r="A3884">
        <v>3883</v>
      </c>
      <c r="B3884" s="1">
        <v>42165</v>
      </c>
      <c r="C3884">
        <v>209.36999511718801</v>
      </c>
      <c r="D3884">
        <v>211.41000366210901</v>
      </c>
      <c r="E3884">
        <v>209.30000305175801</v>
      </c>
      <c r="F3884">
        <v>210.94999694824199</v>
      </c>
      <c r="G3884">
        <v>134551300</v>
      </c>
      <c r="H3884">
        <v>178.02165222168</v>
      </c>
      <c r="I3884" s="1" t="str">
        <f t="shared" si="120"/>
        <v>62015</v>
      </c>
      <c r="J3884">
        <f>COUNTIFS($I$2:I3884,I3884)</f>
        <v>8</v>
      </c>
      <c r="K3884" t="b">
        <f t="shared" si="121"/>
        <v>0</v>
      </c>
    </row>
    <row r="3885" spans="1:11" x14ac:dyDescent="0.25">
      <c r="A3885">
        <v>3884</v>
      </c>
      <c r="B3885" s="1">
        <v>42166</v>
      </c>
      <c r="C3885">
        <v>211.47999572753901</v>
      </c>
      <c r="D3885">
        <v>212.08999633789099</v>
      </c>
      <c r="E3885">
        <v>211.19999694824199</v>
      </c>
      <c r="F3885">
        <v>211.63000488281199</v>
      </c>
      <c r="G3885">
        <v>73876400</v>
      </c>
      <c r="H3885">
        <v>178.59550476074199</v>
      </c>
      <c r="I3885" s="1" t="str">
        <f t="shared" si="120"/>
        <v>62015</v>
      </c>
      <c r="J3885">
        <f>COUNTIFS($I$2:I3885,I3885)</f>
        <v>9</v>
      </c>
      <c r="K3885" t="b">
        <f t="shared" si="121"/>
        <v>0</v>
      </c>
    </row>
    <row r="3886" spans="1:11" x14ac:dyDescent="0.25">
      <c r="A3886">
        <v>3885</v>
      </c>
      <c r="B3886" s="1">
        <v>42167</v>
      </c>
      <c r="C3886">
        <v>210.63999938964801</v>
      </c>
      <c r="D3886">
        <v>211.47999572753901</v>
      </c>
      <c r="E3886">
        <v>209.67999267578099</v>
      </c>
      <c r="F3886">
        <v>210.00999450683599</v>
      </c>
      <c r="G3886">
        <v>135382400</v>
      </c>
      <c r="H3886">
        <v>177.22836303710901</v>
      </c>
      <c r="I3886" s="1" t="str">
        <f t="shared" si="120"/>
        <v>62015</v>
      </c>
      <c r="J3886">
        <f>COUNTIFS($I$2:I3886,I3886)</f>
        <v>10</v>
      </c>
      <c r="K3886" t="b">
        <f t="shared" si="121"/>
        <v>0</v>
      </c>
    </row>
    <row r="3887" spans="1:11" x14ac:dyDescent="0.25">
      <c r="A3887">
        <v>3886</v>
      </c>
      <c r="B3887" s="1">
        <v>42170</v>
      </c>
      <c r="C3887">
        <v>208.63999938964801</v>
      </c>
      <c r="D3887">
        <v>209.44999694824199</v>
      </c>
      <c r="E3887">
        <v>207.78999328613301</v>
      </c>
      <c r="F3887">
        <v>209.11000061035199</v>
      </c>
      <c r="G3887">
        <v>124384200</v>
      </c>
      <c r="H3887">
        <v>176.46885681152301</v>
      </c>
      <c r="I3887" s="1" t="str">
        <f t="shared" si="120"/>
        <v>62015</v>
      </c>
      <c r="J3887">
        <f>COUNTIFS($I$2:I3887,I3887)</f>
        <v>11</v>
      </c>
      <c r="K3887" t="b">
        <f t="shared" si="121"/>
        <v>0</v>
      </c>
    </row>
    <row r="3888" spans="1:11" x14ac:dyDescent="0.25">
      <c r="A3888">
        <v>3887</v>
      </c>
      <c r="B3888" s="1">
        <v>42171</v>
      </c>
      <c r="C3888">
        <v>208.92999267578099</v>
      </c>
      <c r="D3888">
        <v>210.35000610351599</v>
      </c>
      <c r="E3888">
        <v>208.72000122070301</v>
      </c>
      <c r="F3888">
        <v>210.25</v>
      </c>
      <c r="G3888">
        <v>85308200</v>
      </c>
      <c r="H3888">
        <v>177.430908203125</v>
      </c>
      <c r="I3888" s="1" t="str">
        <f t="shared" si="120"/>
        <v>62015</v>
      </c>
      <c r="J3888">
        <f>COUNTIFS($I$2:I3888,I3888)</f>
        <v>12</v>
      </c>
      <c r="K3888" t="b">
        <f t="shared" si="121"/>
        <v>0</v>
      </c>
    </row>
    <row r="3889" spans="1:11" x14ac:dyDescent="0.25">
      <c r="A3889">
        <v>3888</v>
      </c>
      <c r="B3889" s="1">
        <v>42172</v>
      </c>
      <c r="C3889">
        <v>210.58999633789099</v>
      </c>
      <c r="D3889">
        <v>211.32000732421901</v>
      </c>
      <c r="E3889">
        <v>209.36000061035199</v>
      </c>
      <c r="F3889">
        <v>210.58999633789099</v>
      </c>
      <c r="G3889">
        <v>126708600</v>
      </c>
      <c r="H3889">
        <v>177.71781921386699</v>
      </c>
      <c r="I3889" s="1" t="str">
        <f t="shared" si="120"/>
        <v>62015</v>
      </c>
      <c r="J3889">
        <f>COUNTIFS($I$2:I3889,I3889)</f>
        <v>13</v>
      </c>
      <c r="K3889" t="b">
        <f t="shared" si="121"/>
        <v>0</v>
      </c>
    </row>
    <row r="3890" spans="1:11" x14ac:dyDescent="0.25">
      <c r="A3890">
        <v>3889</v>
      </c>
      <c r="B3890" s="1">
        <v>42173</v>
      </c>
      <c r="C3890">
        <v>211.30999755859401</v>
      </c>
      <c r="D3890">
        <v>213.33999633789099</v>
      </c>
      <c r="E3890">
        <v>210.63000488281199</v>
      </c>
      <c r="F3890">
        <v>212.77999877929699</v>
      </c>
      <c r="G3890">
        <v>165867900</v>
      </c>
      <c r="H3890">
        <v>179.56594848632801</v>
      </c>
      <c r="I3890" s="1" t="str">
        <f t="shared" si="120"/>
        <v>62015</v>
      </c>
      <c r="J3890">
        <f>COUNTIFS($I$2:I3890,I3890)</f>
        <v>14</v>
      </c>
      <c r="K3890" t="b">
        <f t="shared" si="121"/>
        <v>0</v>
      </c>
    </row>
    <row r="3891" spans="1:11" x14ac:dyDescent="0.25">
      <c r="A3891">
        <v>3890</v>
      </c>
      <c r="B3891" s="1">
        <v>42174</v>
      </c>
      <c r="C3891">
        <v>211.46000671386699</v>
      </c>
      <c r="D3891">
        <v>211.55000305175801</v>
      </c>
      <c r="E3891">
        <v>210.36000061035199</v>
      </c>
      <c r="F3891">
        <v>210.80999755859401</v>
      </c>
      <c r="G3891">
        <v>130478700</v>
      </c>
      <c r="H3891">
        <v>178.76893615722699</v>
      </c>
      <c r="I3891" s="1" t="str">
        <f t="shared" si="120"/>
        <v>62015</v>
      </c>
      <c r="J3891">
        <f>COUNTIFS($I$2:I3891,I3891)</f>
        <v>15</v>
      </c>
      <c r="K3891" t="b">
        <f t="shared" si="121"/>
        <v>0</v>
      </c>
    </row>
    <row r="3892" spans="1:11" x14ac:dyDescent="0.25">
      <c r="A3892">
        <v>3891</v>
      </c>
      <c r="B3892" s="1">
        <v>42177</v>
      </c>
      <c r="C3892">
        <v>211.91000366210901</v>
      </c>
      <c r="D3892">
        <v>212.58999633789099</v>
      </c>
      <c r="E3892">
        <v>211.63999938964801</v>
      </c>
      <c r="F3892">
        <v>211.88999938964801</v>
      </c>
      <c r="G3892">
        <v>70696000</v>
      </c>
      <c r="H3892">
        <v>179.68467712402301</v>
      </c>
      <c r="I3892" s="1" t="str">
        <f t="shared" si="120"/>
        <v>62015</v>
      </c>
      <c r="J3892">
        <f>COUNTIFS($I$2:I3892,I3892)</f>
        <v>16</v>
      </c>
      <c r="K3892" t="b">
        <f t="shared" si="121"/>
        <v>0</v>
      </c>
    </row>
    <row r="3893" spans="1:11" x14ac:dyDescent="0.25">
      <c r="A3893">
        <v>3892</v>
      </c>
      <c r="B3893" s="1">
        <v>42178</v>
      </c>
      <c r="C3893">
        <v>212.13999938964801</v>
      </c>
      <c r="D3893">
        <v>212.44000244140599</v>
      </c>
      <c r="E3893">
        <v>211.57000732421901</v>
      </c>
      <c r="F3893">
        <v>212.03999328613301</v>
      </c>
      <c r="G3893">
        <v>68476800</v>
      </c>
      <c r="H3893">
        <v>179.81188964843801</v>
      </c>
      <c r="I3893" s="1" t="str">
        <f t="shared" si="120"/>
        <v>62015</v>
      </c>
      <c r="J3893">
        <f>COUNTIFS($I$2:I3893,I3893)</f>
        <v>17</v>
      </c>
      <c r="K3893" t="b">
        <f t="shared" si="121"/>
        <v>0</v>
      </c>
    </row>
    <row r="3894" spans="1:11" x14ac:dyDescent="0.25">
      <c r="A3894">
        <v>3893</v>
      </c>
      <c r="B3894" s="1">
        <v>42179</v>
      </c>
      <c r="C3894">
        <v>211.72000122070301</v>
      </c>
      <c r="D3894">
        <v>212.169998168945</v>
      </c>
      <c r="E3894">
        <v>210.47000122070301</v>
      </c>
      <c r="F3894">
        <v>210.5</v>
      </c>
      <c r="G3894">
        <v>92307300</v>
      </c>
      <c r="H3894">
        <v>178.50596618652301</v>
      </c>
      <c r="I3894" s="1" t="str">
        <f t="shared" si="120"/>
        <v>62015</v>
      </c>
      <c r="J3894">
        <f>COUNTIFS($I$2:I3894,I3894)</f>
        <v>18</v>
      </c>
      <c r="K3894" t="b">
        <f t="shared" si="121"/>
        <v>0</v>
      </c>
    </row>
    <row r="3895" spans="1:11" x14ac:dyDescent="0.25">
      <c r="A3895">
        <v>3894</v>
      </c>
      <c r="B3895" s="1">
        <v>42180</v>
      </c>
      <c r="C3895">
        <v>211.10000610351599</v>
      </c>
      <c r="D3895">
        <v>211.25</v>
      </c>
      <c r="E3895">
        <v>209.77000427246099</v>
      </c>
      <c r="F3895">
        <v>209.86000061035199</v>
      </c>
      <c r="G3895">
        <v>97107400</v>
      </c>
      <c r="H3895">
        <v>177.96324157714801</v>
      </c>
      <c r="I3895" s="1" t="str">
        <f t="shared" si="120"/>
        <v>62015</v>
      </c>
      <c r="J3895">
        <f>COUNTIFS($I$2:I3895,I3895)</f>
        <v>19</v>
      </c>
      <c r="K3895" t="b">
        <f t="shared" si="121"/>
        <v>0</v>
      </c>
    </row>
    <row r="3896" spans="1:11" x14ac:dyDescent="0.25">
      <c r="A3896">
        <v>3895</v>
      </c>
      <c r="B3896" s="1">
        <v>42181</v>
      </c>
      <c r="C3896">
        <v>210.28999328613301</v>
      </c>
      <c r="D3896">
        <v>210.580001831055</v>
      </c>
      <c r="E3896">
        <v>209.16000366210901</v>
      </c>
      <c r="F3896">
        <v>209.82000732421901</v>
      </c>
      <c r="G3896">
        <v>104174800</v>
      </c>
      <c r="H3896">
        <v>177.92935180664099</v>
      </c>
      <c r="I3896" s="1" t="str">
        <f t="shared" si="120"/>
        <v>62015</v>
      </c>
      <c r="J3896">
        <f>COUNTIFS($I$2:I3896,I3896)</f>
        <v>20</v>
      </c>
      <c r="K3896" t="b">
        <f t="shared" si="121"/>
        <v>0</v>
      </c>
    </row>
    <row r="3897" spans="1:11" x14ac:dyDescent="0.25">
      <c r="A3897">
        <v>3896</v>
      </c>
      <c r="B3897" s="1">
        <v>42184</v>
      </c>
      <c r="C3897">
        <v>208.05000305175801</v>
      </c>
      <c r="D3897">
        <v>209.830001831055</v>
      </c>
      <c r="E3897">
        <v>205.330001831055</v>
      </c>
      <c r="F3897">
        <v>205.419998168945</v>
      </c>
      <c r="G3897">
        <v>202621300</v>
      </c>
      <c r="H3897">
        <v>174.19805908203099</v>
      </c>
      <c r="I3897" s="1" t="str">
        <f t="shared" si="120"/>
        <v>62015</v>
      </c>
      <c r="J3897">
        <f>COUNTIFS($I$2:I3897,I3897)</f>
        <v>21</v>
      </c>
      <c r="K3897" t="b">
        <f t="shared" si="121"/>
        <v>0</v>
      </c>
    </row>
    <row r="3898" spans="1:11" x14ac:dyDescent="0.25">
      <c r="A3898">
        <v>3897</v>
      </c>
      <c r="B3898" s="1">
        <v>42185</v>
      </c>
      <c r="C3898">
        <v>207.25999450683599</v>
      </c>
      <c r="D3898">
        <v>207.32000732421901</v>
      </c>
      <c r="E3898">
        <v>205.27999877929699</v>
      </c>
      <c r="F3898">
        <v>205.85000610351599</v>
      </c>
      <c r="G3898">
        <v>182925100</v>
      </c>
      <c r="H3898">
        <v>174.56272888183599</v>
      </c>
      <c r="I3898" s="1" t="str">
        <f t="shared" si="120"/>
        <v>62015</v>
      </c>
      <c r="J3898">
        <f>COUNTIFS($I$2:I3898,I3898)</f>
        <v>22</v>
      </c>
      <c r="K3898" t="b">
        <f t="shared" si="121"/>
        <v>0</v>
      </c>
    </row>
    <row r="3899" spans="1:11" x14ac:dyDescent="0.25">
      <c r="A3899">
        <v>3898</v>
      </c>
      <c r="B3899" s="1">
        <v>42186</v>
      </c>
      <c r="C3899">
        <v>207.72999572753901</v>
      </c>
      <c r="D3899">
        <v>208.02999877929699</v>
      </c>
      <c r="E3899">
        <v>206.55999755859401</v>
      </c>
      <c r="F3899">
        <v>207.5</v>
      </c>
      <c r="G3899">
        <v>135979900</v>
      </c>
      <c r="H3899">
        <v>175.96195983886699</v>
      </c>
      <c r="I3899" s="1" t="str">
        <f t="shared" si="120"/>
        <v>72015</v>
      </c>
      <c r="J3899">
        <f>COUNTIFS($I$2:I3899,I3899)</f>
        <v>1</v>
      </c>
      <c r="K3899" t="b">
        <f t="shared" si="121"/>
        <v>1</v>
      </c>
    </row>
    <row r="3900" spans="1:11" x14ac:dyDescent="0.25">
      <c r="A3900">
        <v>3899</v>
      </c>
      <c r="B3900" s="1">
        <v>42187</v>
      </c>
      <c r="C3900">
        <v>208.07000732421901</v>
      </c>
      <c r="D3900">
        <v>208.27000427246099</v>
      </c>
      <c r="E3900">
        <v>206.80999755859401</v>
      </c>
      <c r="F3900">
        <v>207.30999755859401</v>
      </c>
      <c r="G3900">
        <v>104373700</v>
      </c>
      <c r="H3900">
        <v>175.80081176757801</v>
      </c>
      <c r="I3900" s="1" t="str">
        <f t="shared" si="120"/>
        <v>72015</v>
      </c>
      <c r="J3900">
        <f>COUNTIFS($I$2:I3900,I3900)</f>
        <v>2</v>
      </c>
      <c r="K3900" t="b">
        <f t="shared" si="121"/>
        <v>0</v>
      </c>
    </row>
    <row r="3901" spans="1:11" x14ac:dyDescent="0.25">
      <c r="A3901">
        <v>3900</v>
      </c>
      <c r="B3901" s="1">
        <v>42191</v>
      </c>
      <c r="C3901">
        <v>205.77000427246099</v>
      </c>
      <c r="D3901">
        <v>207.64999389648401</v>
      </c>
      <c r="E3901">
        <v>205.52999877929699</v>
      </c>
      <c r="F3901">
        <v>206.72000122070301</v>
      </c>
      <c r="G3901">
        <v>117975400</v>
      </c>
      <c r="H3901">
        <v>175.30050659179699</v>
      </c>
      <c r="I3901" s="1" t="str">
        <f t="shared" si="120"/>
        <v>72015</v>
      </c>
      <c r="J3901">
        <f>COUNTIFS($I$2:I3901,I3901)</f>
        <v>3</v>
      </c>
      <c r="K3901" t="b">
        <f t="shared" si="121"/>
        <v>0</v>
      </c>
    </row>
    <row r="3902" spans="1:11" x14ac:dyDescent="0.25">
      <c r="A3902">
        <v>3901</v>
      </c>
      <c r="B3902" s="1">
        <v>42192</v>
      </c>
      <c r="C3902">
        <v>206.96000671386699</v>
      </c>
      <c r="D3902">
        <v>208.169998168945</v>
      </c>
      <c r="E3902">
        <v>204.11000061035199</v>
      </c>
      <c r="F3902">
        <v>208.02000427246099</v>
      </c>
      <c r="G3902">
        <v>173820200</v>
      </c>
      <c r="H3902">
        <v>176.402908325195</v>
      </c>
      <c r="I3902" s="1" t="str">
        <f t="shared" si="120"/>
        <v>72015</v>
      </c>
      <c r="J3902">
        <f>COUNTIFS($I$2:I3902,I3902)</f>
        <v>4</v>
      </c>
      <c r="K3902" t="b">
        <f t="shared" si="121"/>
        <v>0</v>
      </c>
    </row>
    <row r="3903" spans="1:11" x14ac:dyDescent="0.25">
      <c r="A3903">
        <v>3902</v>
      </c>
      <c r="B3903" s="1">
        <v>42193</v>
      </c>
      <c r="C3903">
        <v>206.419998168945</v>
      </c>
      <c r="D3903">
        <v>206.75999450683599</v>
      </c>
      <c r="E3903">
        <v>204.25</v>
      </c>
      <c r="F3903">
        <v>204.52999877929699</v>
      </c>
      <c r="G3903">
        <v>164020100</v>
      </c>
      <c r="H3903">
        <v>173.44338989257801</v>
      </c>
      <c r="I3903" s="1" t="str">
        <f t="shared" si="120"/>
        <v>72015</v>
      </c>
      <c r="J3903">
        <f>COUNTIFS($I$2:I3903,I3903)</f>
        <v>5</v>
      </c>
      <c r="K3903" t="b">
        <f t="shared" si="121"/>
        <v>0</v>
      </c>
    </row>
    <row r="3904" spans="1:11" x14ac:dyDescent="0.25">
      <c r="A3904">
        <v>3903</v>
      </c>
      <c r="B3904" s="1">
        <v>42194</v>
      </c>
      <c r="C3904">
        <v>207.03999328613301</v>
      </c>
      <c r="D3904">
        <v>207.35000610351599</v>
      </c>
      <c r="E3904">
        <v>204.77000427246099</v>
      </c>
      <c r="F3904">
        <v>204.89999389648401</v>
      </c>
      <c r="G3904">
        <v>144113100</v>
      </c>
      <c r="H3904">
        <v>173.75715637207</v>
      </c>
      <c r="I3904" s="1" t="str">
        <f t="shared" si="120"/>
        <v>72015</v>
      </c>
      <c r="J3904">
        <f>COUNTIFS($I$2:I3904,I3904)</f>
        <v>6</v>
      </c>
      <c r="K3904" t="b">
        <f t="shared" si="121"/>
        <v>0</v>
      </c>
    </row>
    <row r="3905" spans="1:11" x14ac:dyDescent="0.25">
      <c r="A3905">
        <v>3904</v>
      </c>
      <c r="B3905" s="1">
        <v>42195</v>
      </c>
      <c r="C3905">
        <v>207.28999328613301</v>
      </c>
      <c r="D3905">
        <v>207.97999572753901</v>
      </c>
      <c r="E3905">
        <v>204.94999694824199</v>
      </c>
      <c r="F3905">
        <v>207.47999572753901</v>
      </c>
      <c r="G3905">
        <v>129456900</v>
      </c>
      <c r="H3905">
        <v>175.94499206543</v>
      </c>
      <c r="I3905" s="1" t="str">
        <f t="shared" si="120"/>
        <v>72015</v>
      </c>
      <c r="J3905">
        <f>COUNTIFS($I$2:I3905,I3905)</f>
        <v>7</v>
      </c>
      <c r="K3905" t="b">
        <f t="shared" si="121"/>
        <v>0</v>
      </c>
    </row>
    <row r="3906" spans="1:11" x14ac:dyDescent="0.25">
      <c r="A3906">
        <v>3905</v>
      </c>
      <c r="B3906" s="1">
        <v>42198</v>
      </c>
      <c r="C3906">
        <v>208.99000549316401</v>
      </c>
      <c r="D3906">
        <v>209.89999389648401</v>
      </c>
      <c r="E3906">
        <v>208.94000244140599</v>
      </c>
      <c r="F3906">
        <v>209.77000427246099</v>
      </c>
      <c r="G3906">
        <v>106069400</v>
      </c>
      <c r="H3906">
        <v>177.88693237304699</v>
      </c>
      <c r="I3906" s="1" t="str">
        <f t="shared" si="120"/>
        <v>72015</v>
      </c>
      <c r="J3906">
        <f>COUNTIFS($I$2:I3906,I3906)</f>
        <v>8</v>
      </c>
      <c r="K3906" t="b">
        <f t="shared" si="121"/>
        <v>0</v>
      </c>
    </row>
    <row r="3907" spans="1:11" x14ac:dyDescent="0.25">
      <c r="A3907">
        <v>3906</v>
      </c>
      <c r="B3907" s="1">
        <v>42199</v>
      </c>
      <c r="C3907">
        <v>209.72000122070301</v>
      </c>
      <c r="D3907">
        <v>211.05000305175801</v>
      </c>
      <c r="E3907">
        <v>209.64999389648401</v>
      </c>
      <c r="F3907">
        <v>210.67999267578099</v>
      </c>
      <c r="G3907">
        <v>81709600</v>
      </c>
      <c r="H3907">
        <v>178.65863037109401</v>
      </c>
      <c r="I3907" s="1" t="str">
        <f t="shared" ref="I3907:I3970" si="122">MONTH(B3907)&amp;YEAR(B3907)</f>
        <v>72015</v>
      </c>
      <c r="J3907">
        <f>COUNTIFS($I$2:I3907,I3907)</f>
        <v>9</v>
      </c>
      <c r="K3907" t="b">
        <f t="shared" ref="K3907:K3970" si="123">IF(J3907=1,TRUE(),FALSE())</f>
        <v>0</v>
      </c>
    </row>
    <row r="3908" spans="1:11" x14ac:dyDescent="0.25">
      <c r="A3908">
        <v>3907</v>
      </c>
      <c r="B3908" s="1">
        <v>42200</v>
      </c>
      <c r="C3908">
        <v>210.72999572753901</v>
      </c>
      <c r="D3908">
        <v>211.27999877929699</v>
      </c>
      <c r="E3908">
        <v>210.03999328613301</v>
      </c>
      <c r="F3908">
        <v>210.61000061035199</v>
      </c>
      <c r="G3908">
        <v>97914100</v>
      </c>
      <c r="H3908">
        <v>178.59924316406199</v>
      </c>
      <c r="I3908" s="1" t="str">
        <f t="shared" si="122"/>
        <v>72015</v>
      </c>
      <c r="J3908">
        <f>COUNTIFS($I$2:I3908,I3908)</f>
        <v>10</v>
      </c>
      <c r="K3908" t="b">
        <f t="shared" si="123"/>
        <v>0</v>
      </c>
    </row>
    <row r="3909" spans="1:11" x14ac:dyDescent="0.25">
      <c r="A3909">
        <v>3908</v>
      </c>
      <c r="B3909" s="1">
        <v>42201</v>
      </c>
      <c r="C3909">
        <v>211.86999511718801</v>
      </c>
      <c r="D3909">
        <v>212.30000305175801</v>
      </c>
      <c r="E3909">
        <v>211.580001831055</v>
      </c>
      <c r="F3909">
        <v>212.30000305175801</v>
      </c>
      <c r="G3909">
        <v>106683300</v>
      </c>
      <c r="H3909">
        <v>180.03239440918</v>
      </c>
      <c r="I3909" s="1" t="str">
        <f t="shared" si="122"/>
        <v>72015</v>
      </c>
      <c r="J3909">
        <f>COUNTIFS($I$2:I3909,I3909)</f>
        <v>11</v>
      </c>
      <c r="K3909" t="b">
        <f t="shared" si="123"/>
        <v>0</v>
      </c>
    </row>
    <row r="3910" spans="1:11" x14ac:dyDescent="0.25">
      <c r="A3910">
        <v>3909</v>
      </c>
      <c r="B3910" s="1">
        <v>42202</v>
      </c>
      <c r="C3910">
        <v>212.28999328613301</v>
      </c>
      <c r="D3910">
        <v>212.55000305175801</v>
      </c>
      <c r="E3910">
        <v>211.80000305175801</v>
      </c>
      <c r="F3910">
        <v>212.47999572753901</v>
      </c>
      <c r="G3910">
        <v>89030000</v>
      </c>
      <c r="H3910">
        <v>180.18508911132801</v>
      </c>
      <c r="I3910" s="1" t="str">
        <f t="shared" si="122"/>
        <v>72015</v>
      </c>
      <c r="J3910">
        <f>COUNTIFS($I$2:I3910,I3910)</f>
        <v>12</v>
      </c>
      <c r="K3910" t="b">
        <f t="shared" si="123"/>
        <v>0</v>
      </c>
    </row>
    <row r="3911" spans="1:11" x14ac:dyDescent="0.25">
      <c r="A3911">
        <v>3910</v>
      </c>
      <c r="B3911" s="1">
        <v>42205</v>
      </c>
      <c r="C3911">
        <v>212.75</v>
      </c>
      <c r="D3911">
        <v>213.17999267578099</v>
      </c>
      <c r="E3911">
        <v>212.21000671386699</v>
      </c>
      <c r="F3911">
        <v>212.58999633789099</v>
      </c>
      <c r="G3911">
        <v>70446800</v>
      </c>
      <c r="H3911">
        <v>180.2783203125</v>
      </c>
      <c r="I3911" s="1" t="str">
        <f t="shared" si="122"/>
        <v>72015</v>
      </c>
      <c r="J3911">
        <f>COUNTIFS($I$2:I3911,I3911)</f>
        <v>13</v>
      </c>
      <c r="K3911" t="b">
        <f t="shared" si="123"/>
        <v>0</v>
      </c>
    </row>
    <row r="3912" spans="1:11" x14ac:dyDescent="0.25">
      <c r="A3912">
        <v>3911</v>
      </c>
      <c r="B3912" s="1">
        <v>42206</v>
      </c>
      <c r="C3912">
        <v>212.42999267578099</v>
      </c>
      <c r="D3912">
        <v>212.74000549316401</v>
      </c>
      <c r="E3912">
        <v>211.38999938964801</v>
      </c>
      <c r="F3912">
        <v>211.75</v>
      </c>
      <c r="G3912">
        <v>77965000</v>
      </c>
      <c r="H3912">
        <v>179.565994262695</v>
      </c>
      <c r="I3912" s="1" t="str">
        <f t="shared" si="122"/>
        <v>72015</v>
      </c>
      <c r="J3912">
        <f>COUNTIFS($I$2:I3912,I3912)</f>
        <v>14</v>
      </c>
      <c r="K3912" t="b">
        <f t="shared" si="123"/>
        <v>0</v>
      </c>
    </row>
    <row r="3913" spans="1:11" x14ac:dyDescent="0.25">
      <c r="A3913">
        <v>3912</v>
      </c>
      <c r="B3913" s="1">
        <v>42207</v>
      </c>
      <c r="C3913">
        <v>210.92999267578099</v>
      </c>
      <c r="D3913">
        <v>211.77000427246099</v>
      </c>
      <c r="E3913">
        <v>210.88999938964801</v>
      </c>
      <c r="F3913">
        <v>211.36999511718801</v>
      </c>
      <c r="G3913">
        <v>88667900</v>
      </c>
      <c r="H3913">
        <v>179.24369812011699</v>
      </c>
      <c r="I3913" s="1" t="str">
        <f t="shared" si="122"/>
        <v>72015</v>
      </c>
      <c r="J3913">
        <f>COUNTIFS($I$2:I3913,I3913)</f>
        <v>15</v>
      </c>
      <c r="K3913" t="b">
        <f t="shared" si="123"/>
        <v>0</v>
      </c>
    </row>
    <row r="3914" spans="1:11" x14ac:dyDescent="0.25">
      <c r="A3914">
        <v>3913</v>
      </c>
      <c r="B3914" s="1">
        <v>42208</v>
      </c>
      <c r="C3914">
        <v>211.52999877929699</v>
      </c>
      <c r="D3914">
        <v>211.64999389648401</v>
      </c>
      <c r="E3914">
        <v>209.75</v>
      </c>
      <c r="F3914">
        <v>210.17999267578099</v>
      </c>
      <c r="G3914">
        <v>90509100</v>
      </c>
      <c r="H3914">
        <v>178.234619140625</v>
      </c>
      <c r="I3914" s="1" t="str">
        <f t="shared" si="122"/>
        <v>72015</v>
      </c>
      <c r="J3914">
        <f>COUNTIFS($I$2:I3914,I3914)</f>
        <v>16</v>
      </c>
      <c r="K3914" t="b">
        <f t="shared" si="123"/>
        <v>0</v>
      </c>
    </row>
    <row r="3915" spans="1:11" x14ac:dyDescent="0.25">
      <c r="A3915">
        <v>3914</v>
      </c>
      <c r="B3915" s="1">
        <v>42209</v>
      </c>
      <c r="C3915">
        <v>210.30000305175801</v>
      </c>
      <c r="D3915">
        <v>210.36999511718801</v>
      </c>
      <c r="E3915">
        <v>207.60000610351599</v>
      </c>
      <c r="F3915">
        <v>208</v>
      </c>
      <c r="G3915">
        <v>117755000</v>
      </c>
      <c r="H3915">
        <v>176.38592529296901</v>
      </c>
      <c r="I3915" s="1" t="str">
        <f t="shared" si="122"/>
        <v>72015</v>
      </c>
      <c r="J3915">
        <f>COUNTIFS($I$2:I3915,I3915)</f>
        <v>17</v>
      </c>
      <c r="K3915" t="b">
        <f t="shared" si="123"/>
        <v>0</v>
      </c>
    </row>
    <row r="3916" spans="1:11" x14ac:dyDescent="0.25">
      <c r="A3916">
        <v>3915</v>
      </c>
      <c r="B3916" s="1">
        <v>42212</v>
      </c>
      <c r="C3916">
        <v>206.94000244140599</v>
      </c>
      <c r="D3916">
        <v>207.55000305175801</v>
      </c>
      <c r="E3916">
        <v>206.25999450683599</v>
      </c>
      <c r="F3916">
        <v>206.78999328613301</v>
      </c>
      <c r="G3916">
        <v>132361100</v>
      </c>
      <c r="H3916">
        <v>175.35989379882801</v>
      </c>
      <c r="I3916" s="1" t="str">
        <f t="shared" si="122"/>
        <v>72015</v>
      </c>
      <c r="J3916">
        <f>COUNTIFS($I$2:I3916,I3916)</f>
        <v>18</v>
      </c>
      <c r="K3916" t="b">
        <f t="shared" si="123"/>
        <v>0</v>
      </c>
    </row>
    <row r="3917" spans="1:11" x14ac:dyDescent="0.25">
      <c r="A3917">
        <v>3916</v>
      </c>
      <c r="B3917" s="1">
        <v>42213</v>
      </c>
      <c r="C3917">
        <v>207.78999328613301</v>
      </c>
      <c r="D3917">
        <v>209.5</v>
      </c>
      <c r="E3917">
        <v>206.80000305175801</v>
      </c>
      <c r="F3917">
        <v>209.330001831055</v>
      </c>
      <c r="G3917">
        <v>123544800</v>
      </c>
      <c r="H3917">
        <v>177.51383972168</v>
      </c>
      <c r="I3917" s="1" t="str">
        <f t="shared" si="122"/>
        <v>72015</v>
      </c>
      <c r="J3917">
        <f>COUNTIFS($I$2:I3917,I3917)</f>
        <v>19</v>
      </c>
      <c r="K3917" t="b">
        <f t="shared" si="123"/>
        <v>0</v>
      </c>
    </row>
    <row r="3918" spans="1:11" x14ac:dyDescent="0.25">
      <c r="A3918">
        <v>3917</v>
      </c>
      <c r="B3918" s="1">
        <v>42214</v>
      </c>
      <c r="C3918">
        <v>209.47999572753901</v>
      </c>
      <c r="D3918">
        <v>211.03999328613301</v>
      </c>
      <c r="E3918">
        <v>209.30999755859401</v>
      </c>
      <c r="F3918">
        <v>210.77000427246099</v>
      </c>
      <c r="G3918">
        <v>105791300</v>
      </c>
      <c r="H3918">
        <v>178.734939575195</v>
      </c>
      <c r="I3918" s="1" t="str">
        <f t="shared" si="122"/>
        <v>72015</v>
      </c>
      <c r="J3918">
        <f>COUNTIFS($I$2:I3918,I3918)</f>
        <v>20</v>
      </c>
      <c r="K3918" t="b">
        <f t="shared" si="123"/>
        <v>0</v>
      </c>
    </row>
    <row r="3919" spans="1:11" x14ac:dyDescent="0.25">
      <c r="A3919">
        <v>3918</v>
      </c>
      <c r="B3919" s="1">
        <v>42215</v>
      </c>
      <c r="C3919">
        <v>210.16000366210901</v>
      </c>
      <c r="D3919">
        <v>211.02000427246099</v>
      </c>
      <c r="E3919">
        <v>209.419998168945</v>
      </c>
      <c r="F3919">
        <v>210.82000732421901</v>
      </c>
      <c r="G3919">
        <v>91304400</v>
      </c>
      <c r="H3919">
        <v>178.77735900878901</v>
      </c>
      <c r="I3919" s="1" t="str">
        <f t="shared" si="122"/>
        <v>72015</v>
      </c>
      <c r="J3919">
        <f>COUNTIFS($I$2:I3919,I3919)</f>
        <v>21</v>
      </c>
      <c r="K3919" t="b">
        <f t="shared" si="123"/>
        <v>0</v>
      </c>
    </row>
    <row r="3920" spans="1:11" x14ac:dyDescent="0.25">
      <c r="A3920">
        <v>3919</v>
      </c>
      <c r="B3920" s="1">
        <v>42216</v>
      </c>
      <c r="C3920">
        <v>211.419998168945</v>
      </c>
      <c r="D3920">
        <v>211.44999694824199</v>
      </c>
      <c r="E3920">
        <v>210.16000366210901</v>
      </c>
      <c r="F3920">
        <v>210.5</v>
      </c>
      <c r="G3920">
        <v>103266900</v>
      </c>
      <c r="H3920">
        <v>178.50596618652301</v>
      </c>
      <c r="I3920" s="1" t="str">
        <f t="shared" si="122"/>
        <v>72015</v>
      </c>
      <c r="J3920">
        <f>COUNTIFS($I$2:I3920,I3920)</f>
        <v>22</v>
      </c>
      <c r="K3920" t="b">
        <f t="shared" si="123"/>
        <v>0</v>
      </c>
    </row>
    <row r="3921" spans="1:11" x14ac:dyDescent="0.25">
      <c r="A3921">
        <v>3920</v>
      </c>
      <c r="B3921" s="1">
        <v>42219</v>
      </c>
      <c r="C3921">
        <v>210.46000671386699</v>
      </c>
      <c r="D3921">
        <v>210.52999877929699</v>
      </c>
      <c r="E3921">
        <v>208.64999389648401</v>
      </c>
      <c r="F3921">
        <v>209.78999328613301</v>
      </c>
      <c r="G3921">
        <v>113965700</v>
      </c>
      <c r="H3921">
        <v>177.90386962890599</v>
      </c>
      <c r="I3921" s="1" t="str">
        <f t="shared" si="122"/>
        <v>82015</v>
      </c>
      <c r="J3921">
        <f>COUNTIFS($I$2:I3921,I3921)</f>
        <v>1</v>
      </c>
      <c r="K3921" t="b">
        <f t="shared" si="123"/>
        <v>1</v>
      </c>
    </row>
    <row r="3922" spans="1:11" x14ac:dyDescent="0.25">
      <c r="A3922">
        <v>3921</v>
      </c>
      <c r="B3922" s="1">
        <v>42220</v>
      </c>
      <c r="C3922">
        <v>209.69999694824199</v>
      </c>
      <c r="D3922">
        <v>210.25</v>
      </c>
      <c r="E3922">
        <v>208.80000305175801</v>
      </c>
      <c r="F3922">
        <v>209.38000488281199</v>
      </c>
      <c r="G3922">
        <v>81820800</v>
      </c>
      <c r="H3922">
        <v>177.556228637695</v>
      </c>
      <c r="I3922" s="1" t="str">
        <f t="shared" si="122"/>
        <v>82015</v>
      </c>
      <c r="J3922">
        <f>COUNTIFS($I$2:I3922,I3922)</f>
        <v>2</v>
      </c>
      <c r="K3922" t="b">
        <f t="shared" si="123"/>
        <v>0</v>
      </c>
    </row>
    <row r="3923" spans="1:11" x14ac:dyDescent="0.25">
      <c r="A3923">
        <v>3922</v>
      </c>
      <c r="B3923" s="1">
        <v>42221</v>
      </c>
      <c r="C3923">
        <v>210.44999694824199</v>
      </c>
      <c r="D3923">
        <v>211.30999755859401</v>
      </c>
      <c r="E3923">
        <v>209.72999572753901</v>
      </c>
      <c r="F3923">
        <v>210.07000732421901</v>
      </c>
      <c r="G3923">
        <v>85786800</v>
      </c>
      <c r="H3923">
        <v>178.14129638671901</v>
      </c>
      <c r="I3923" s="1" t="str">
        <f t="shared" si="122"/>
        <v>82015</v>
      </c>
      <c r="J3923">
        <f>COUNTIFS($I$2:I3923,I3923)</f>
        <v>3</v>
      </c>
      <c r="K3923" t="b">
        <f t="shared" si="123"/>
        <v>0</v>
      </c>
    </row>
    <row r="3924" spans="1:11" x14ac:dyDescent="0.25">
      <c r="A3924">
        <v>3923</v>
      </c>
      <c r="B3924" s="1">
        <v>42222</v>
      </c>
      <c r="C3924">
        <v>210.28999328613301</v>
      </c>
      <c r="D3924">
        <v>210.419998168945</v>
      </c>
      <c r="E3924">
        <v>207.64999389648401</v>
      </c>
      <c r="F3924">
        <v>208.35000610351599</v>
      </c>
      <c r="G3924">
        <v>116030800</v>
      </c>
      <c r="H3924">
        <v>176.68276977539099</v>
      </c>
      <c r="I3924" s="1" t="str">
        <f t="shared" si="122"/>
        <v>82015</v>
      </c>
      <c r="J3924">
        <f>COUNTIFS($I$2:I3924,I3924)</f>
        <v>4</v>
      </c>
      <c r="K3924" t="b">
        <f t="shared" si="123"/>
        <v>0</v>
      </c>
    </row>
    <row r="3925" spans="1:11" x14ac:dyDescent="0.25">
      <c r="A3925">
        <v>3924</v>
      </c>
      <c r="B3925" s="1">
        <v>42223</v>
      </c>
      <c r="C3925">
        <v>208.16000366210901</v>
      </c>
      <c r="D3925">
        <v>208.33999633789099</v>
      </c>
      <c r="E3925">
        <v>206.86999511718801</v>
      </c>
      <c r="F3925">
        <v>207.94999694824199</v>
      </c>
      <c r="G3925">
        <v>117858000</v>
      </c>
      <c r="H3925">
        <v>176.34358215332</v>
      </c>
      <c r="I3925" s="1" t="str">
        <f t="shared" si="122"/>
        <v>82015</v>
      </c>
      <c r="J3925">
        <f>COUNTIFS($I$2:I3925,I3925)</f>
        <v>5</v>
      </c>
      <c r="K3925" t="b">
        <f t="shared" si="123"/>
        <v>0</v>
      </c>
    </row>
    <row r="3926" spans="1:11" x14ac:dyDescent="0.25">
      <c r="A3926">
        <v>3925</v>
      </c>
      <c r="B3926" s="1">
        <v>42226</v>
      </c>
      <c r="C3926">
        <v>209.27999877929699</v>
      </c>
      <c r="D3926">
        <v>210.669998168945</v>
      </c>
      <c r="E3926">
        <v>209.27999877929699</v>
      </c>
      <c r="F3926">
        <v>210.57000732421901</v>
      </c>
      <c r="G3926">
        <v>80270700</v>
      </c>
      <c r="H3926">
        <v>178.56536865234401</v>
      </c>
      <c r="I3926" s="1" t="str">
        <f t="shared" si="122"/>
        <v>82015</v>
      </c>
      <c r="J3926">
        <f>COUNTIFS($I$2:I3926,I3926)</f>
        <v>6</v>
      </c>
      <c r="K3926" t="b">
        <f t="shared" si="123"/>
        <v>0</v>
      </c>
    </row>
    <row r="3927" spans="1:11" x14ac:dyDescent="0.25">
      <c r="A3927">
        <v>3926</v>
      </c>
      <c r="B3927" s="1">
        <v>42227</v>
      </c>
      <c r="C3927">
        <v>208.97000122070301</v>
      </c>
      <c r="D3927">
        <v>209.47000122070301</v>
      </c>
      <c r="E3927">
        <v>207.75999450683599</v>
      </c>
      <c r="F3927">
        <v>208.669998168945</v>
      </c>
      <c r="G3927">
        <v>126081400</v>
      </c>
      <c r="H3927">
        <v>176.95408630371099</v>
      </c>
      <c r="I3927" s="1" t="str">
        <f t="shared" si="122"/>
        <v>82015</v>
      </c>
      <c r="J3927">
        <f>COUNTIFS($I$2:I3927,I3927)</f>
        <v>7</v>
      </c>
      <c r="K3927" t="b">
        <f t="shared" si="123"/>
        <v>0</v>
      </c>
    </row>
    <row r="3928" spans="1:11" x14ac:dyDescent="0.25">
      <c r="A3928">
        <v>3927</v>
      </c>
      <c r="B3928" s="1">
        <v>42228</v>
      </c>
      <c r="C3928">
        <v>207.11000061035199</v>
      </c>
      <c r="D3928">
        <v>209.13999938964801</v>
      </c>
      <c r="E3928">
        <v>205.36000061035199</v>
      </c>
      <c r="F3928">
        <v>208.919998168945</v>
      </c>
      <c r="G3928">
        <v>172123700</v>
      </c>
      <c r="H3928">
        <v>177.16615295410199</v>
      </c>
      <c r="I3928" s="1" t="str">
        <f t="shared" si="122"/>
        <v>82015</v>
      </c>
      <c r="J3928">
        <f>COUNTIFS($I$2:I3928,I3928)</f>
        <v>8</v>
      </c>
      <c r="K3928" t="b">
        <f t="shared" si="123"/>
        <v>0</v>
      </c>
    </row>
    <row r="3929" spans="1:11" x14ac:dyDescent="0.25">
      <c r="A3929">
        <v>3928</v>
      </c>
      <c r="B3929" s="1">
        <v>42229</v>
      </c>
      <c r="C3929">
        <v>208.72999572753901</v>
      </c>
      <c r="D3929">
        <v>209.55000305175801</v>
      </c>
      <c r="E3929">
        <v>208.00999450683599</v>
      </c>
      <c r="F3929">
        <v>208.66000366210901</v>
      </c>
      <c r="G3929">
        <v>89383300</v>
      </c>
      <c r="H3929">
        <v>176.94560241699199</v>
      </c>
      <c r="I3929" s="1" t="str">
        <f t="shared" si="122"/>
        <v>82015</v>
      </c>
      <c r="J3929">
        <f>COUNTIFS($I$2:I3929,I3929)</f>
        <v>9</v>
      </c>
      <c r="K3929" t="b">
        <f t="shared" si="123"/>
        <v>0</v>
      </c>
    </row>
    <row r="3930" spans="1:11" x14ac:dyDescent="0.25">
      <c r="A3930">
        <v>3929</v>
      </c>
      <c r="B3930" s="1">
        <v>42230</v>
      </c>
      <c r="C3930">
        <v>208.42999267578099</v>
      </c>
      <c r="D3930">
        <v>209.50999450683599</v>
      </c>
      <c r="E3930">
        <v>208.25999450683599</v>
      </c>
      <c r="F3930">
        <v>209.419998168945</v>
      </c>
      <c r="G3930">
        <v>72786500</v>
      </c>
      <c r="H3930">
        <v>177.59011840820301</v>
      </c>
      <c r="I3930" s="1" t="str">
        <f t="shared" si="122"/>
        <v>82015</v>
      </c>
      <c r="J3930">
        <f>COUNTIFS($I$2:I3930,I3930)</f>
        <v>10</v>
      </c>
      <c r="K3930" t="b">
        <f t="shared" si="123"/>
        <v>0</v>
      </c>
    </row>
    <row r="3931" spans="1:11" x14ac:dyDescent="0.25">
      <c r="A3931">
        <v>3930</v>
      </c>
      <c r="B3931" s="1">
        <v>42233</v>
      </c>
      <c r="C3931">
        <v>208.71000671386699</v>
      </c>
      <c r="D3931">
        <v>210.58999633789099</v>
      </c>
      <c r="E3931">
        <v>208.16000366210901</v>
      </c>
      <c r="F3931">
        <v>210.58999633789099</v>
      </c>
      <c r="G3931">
        <v>79072600</v>
      </c>
      <c r="H3931">
        <v>178.582275390625</v>
      </c>
      <c r="I3931" s="1" t="str">
        <f t="shared" si="122"/>
        <v>82015</v>
      </c>
      <c r="J3931">
        <f>COUNTIFS($I$2:I3931,I3931)</f>
        <v>11</v>
      </c>
      <c r="K3931" t="b">
        <f t="shared" si="123"/>
        <v>0</v>
      </c>
    </row>
    <row r="3932" spans="1:11" x14ac:dyDescent="0.25">
      <c r="A3932">
        <v>3931</v>
      </c>
      <c r="B3932" s="1">
        <v>42234</v>
      </c>
      <c r="C3932">
        <v>210.25999450683599</v>
      </c>
      <c r="D3932">
        <v>210.67999267578099</v>
      </c>
      <c r="E3932">
        <v>209.69999694824199</v>
      </c>
      <c r="F3932">
        <v>209.97999572753901</v>
      </c>
      <c r="G3932">
        <v>71692700</v>
      </c>
      <c r="H3932">
        <v>178.06497192382801</v>
      </c>
      <c r="I3932" s="1" t="str">
        <f t="shared" si="122"/>
        <v>82015</v>
      </c>
      <c r="J3932">
        <f>COUNTIFS($I$2:I3932,I3932)</f>
        <v>12</v>
      </c>
      <c r="K3932" t="b">
        <f t="shared" si="123"/>
        <v>0</v>
      </c>
    </row>
    <row r="3933" spans="1:11" x14ac:dyDescent="0.25">
      <c r="A3933">
        <v>3932</v>
      </c>
      <c r="B3933" s="1">
        <v>42235</v>
      </c>
      <c r="C3933">
        <v>209.08999633789099</v>
      </c>
      <c r="D3933">
        <v>210.00999450683599</v>
      </c>
      <c r="E3933">
        <v>207.35000610351599</v>
      </c>
      <c r="F3933">
        <v>208.32000732421901</v>
      </c>
      <c r="G3933">
        <v>172946000</v>
      </c>
      <c r="H3933">
        <v>176.65734863281199</v>
      </c>
      <c r="I3933" s="1" t="str">
        <f t="shared" si="122"/>
        <v>82015</v>
      </c>
      <c r="J3933">
        <f>COUNTIFS($I$2:I3933,I3933)</f>
        <v>13</v>
      </c>
      <c r="K3933" t="b">
        <f t="shared" si="123"/>
        <v>0</v>
      </c>
    </row>
    <row r="3934" spans="1:11" x14ac:dyDescent="0.25">
      <c r="A3934">
        <v>3933</v>
      </c>
      <c r="B3934" s="1">
        <v>42236</v>
      </c>
      <c r="C3934">
        <v>206.50999450683599</v>
      </c>
      <c r="D3934">
        <v>208.28999328613301</v>
      </c>
      <c r="E3934">
        <v>203.89999389648401</v>
      </c>
      <c r="F3934">
        <v>203.97000122070301</v>
      </c>
      <c r="G3934">
        <v>194327900</v>
      </c>
      <c r="H3934">
        <v>172.96847534179699</v>
      </c>
      <c r="I3934" s="1" t="str">
        <f t="shared" si="122"/>
        <v>82015</v>
      </c>
      <c r="J3934">
        <f>COUNTIFS($I$2:I3934,I3934)</f>
        <v>14</v>
      </c>
      <c r="K3934" t="b">
        <f t="shared" si="123"/>
        <v>0</v>
      </c>
    </row>
    <row r="3935" spans="1:11" x14ac:dyDescent="0.25">
      <c r="A3935">
        <v>3934</v>
      </c>
      <c r="B3935" s="1">
        <v>42237</v>
      </c>
      <c r="C3935">
        <v>201.72999572753901</v>
      </c>
      <c r="D3935">
        <v>203.94000244140599</v>
      </c>
      <c r="E3935">
        <v>197.52000427246099</v>
      </c>
      <c r="F3935">
        <v>197.830001831055</v>
      </c>
      <c r="G3935">
        <v>346588500</v>
      </c>
      <c r="H3935">
        <v>167.76173400878901</v>
      </c>
      <c r="I3935" s="1" t="str">
        <f t="shared" si="122"/>
        <v>82015</v>
      </c>
      <c r="J3935">
        <f>COUNTIFS($I$2:I3935,I3935)</f>
        <v>15</v>
      </c>
      <c r="K3935" t="b">
        <f t="shared" si="123"/>
        <v>0</v>
      </c>
    </row>
    <row r="3936" spans="1:11" x14ac:dyDescent="0.25">
      <c r="A3936">
        <v>3935</v>
      </c>
      <c r="B3936" s="1">
        <v>42240</v>
      </c>
      <c r="C3936">
        <v>187.49000549316401</v>
      </c>
      <c r="D3936">
        <v>197.47999572753901</v>
      </c>
      <c r="E3936">
        <v>182.39999389648401</v>
      </c>
      <c r="F3936">
        <v>189.5</v>
      </c>
      <c r="G3936">
        <v>507244300</v>
      </c>
      <c r="H3936">
        <v>160.69778442382801</v>
      </c>
      <c r="I3936" s="1" t="str">
        <f t="shared" si="122"/>
        <v>82015</v>
      </c>
      <c r="J3936">
        <f>COUNTIFS($I$2:I3936,I3936)</f>
        <v>16</v>
      </c>
      <c r="K3936" t="b">
        <f t="shared" si="123"/>
        <v>0</v>
      </c>
    </row>
    <row r="3937" spans="1:11" x14ac:dyDescent="0.25">
      <c r="A3937">
        <v>3936</v>
      </c>
      <c r="B3937" s="1">
        <v>42241</v>
      </c>
      <c r="C3937">
        <v>195.42999267578099</v>
      </c>
      <c r="D3937">
        <v>195.44999694824199</v>
      </c>
      <c r="E3937">
        <v>186.919998168945</v>
      </c>
      <c r="F3937">
        <v>187.27000427246099</v>
      </c>
      <c r="G3937">
        <v>369833100</v>
      </c>
      <c r="H3937">
        <v>158.806716918945</v>
      </c>
      <c r="I3937" s="1" t="str">
        <f t="shared" si="122"/>
        <v>82015</v>
      </c>
      <c r="J3937">
        <f>COUNTIFS($I$2:I3937,I3937)</f>
        <v>17</v>
      </c>
      <c r="K3937" t="b">
        <f t="shared" si="123"/>
        <v>0</v>
      </c>
    </row>
    <row r="3938" spans="1:11" x14ac:dyDescent="0.25">
      <c r="A3938">
        <v>3937</v>
      </c>
      <c r="B3938" s="1">
        <v>42242</v>
      </c>
      <c r="C3938">
        <v>192.080001831055</v>
      </c>
      <c r="D3938">
        <v>194.78999328613301</v>
      </c>
      <c r="E3938">
        <v>188.36999511718801</v>
      </c>
      <c r="F3938">
        <v>194.46000671386699</v>
      </c>
      <c r="G3938">
        <v>339257000</v>
      </c>
      <c r="H3938">
        <v>164.90393066406199</v>
      </c>
      <c r="I3938" s="1" t="str">
        <f t="shared" si="122"/>
        <v>82015</v>
      </c>
      <c r="J3938">
        <f>COUNTIFS($I$2:I3938,I3938)</f>
        <v>18</v>
      </c>
      <c r="K3938" t="b">
        <f t="shared" si="123"/>
        <v>0</v>
      </c>
    </row>
    <row r="3939" spans="1:11" x14ac:dyDescent="0.25">
      <c r="A3939">
        <v>3938</v>
      </c>
      <c r="B3939" s="1">
        <v>42243</v>
      </c>
      <c r="C3939">
        <v>197.02000427246099</v>
      </c>
      <c r="D3939">
        <v>199.419998168945</v>
      </c>
      <c r="E3939">
        <v>195.21000671386699</v>
      </c>
      <c r="F3939">
        <v>199.27000427246099</v>
      </c>
      <c r="G3939">
        <v>274143900</v>
      </c>
      <c r="H3939">
        <v>168.98286437988301</v>
      </c>
      <c r="I3939" s="1" t="str">
        <f t="shared" si="122"/>
        <v>82015</v>
      </c>
      <c r="J3939">
        <f>COUNTIFS($I$2:I3939,I3939)</f>
        <v>19</v>
      </c>
      <c r="K3939" t="b">
        <f t="shared" si="123"/>
        <v>0</v>
      </c>
    </row>
    <row r="3940" spans="1:11" x14ac:dyDescent="0.25">
      <c r="A3940">
        <v>3939</v>
      </c>
      <c r="B3940" s="1">
        <v>42244</v>
      </c>
      <c r="C3940">
        <v>198.5</v>
      </c>
      <c r="D3940">
        <v>199.83999633789099</v>
      </c>
      <c r="E3940">
        <v>197.919998168945</v>
      </c>
      <c r="F3940">
        <v>199.27999877929699</v>
      </c>
      <c r="G3940">
        <v>160414400</v>
      </c>
      <c r="H3940">
        <v>168.991287231445</v>
      </c>
      <c r="I3940" s="1" t="str">
        <f t="shared" si="122"/>
        <v>82015</v>
      </c>
      <c r="J3940">
        <f>COUNTIFS($I$2:I3940,I3940)</f>
        <v>20</v>
      </c>
      <c r="K3940" t="b">
        <f t="shared" si="123"/>
        <v>0</v>
      </c>
    </row>
    <row r="3941" spans="1:11" x14ac:dyDescent="0.25">
      <c r="A3941">
        <v>3940</v>
      </c>
      <c r="B3941" s="1">
        <v>42247</v>
      </c>
      <c r="C3941">
        <v>198.11000061035199</v>
      </c>
      <c r="D3941">
        <v>199.13000488281199</v>
      </c>
      <c r="E3941">
        <v>197.00999450683599</v>
      </c>
      <c r="F3941">
        <v>197.669998168945</v>
      </c>
      <c r="G3941">
        <v>163298800</v>
      </c>
      <c r="H3941">
        <v>167.62603759765599</v>
      </c>
      <c r="I3941" s="1" t="str">
        <f t="shared" si="122"/>
        <v>82015</v>
      </c>
      <c r="J3941">
        <f>COUNTIFS($I$2:I3941,I3941)</f>
        <v>21</v>
      </c>
      <c r="K3941" t="b">
        <f t="shared" si="123"/>
        <v>0</v>
      </c>
    </row>
    <row r="3942" spans="1:11" x14ac:dyDescent="0.25">
      <c r="A3942">
        <v>3941</v>
      </c>
      <c r="B3942" s="1">
        <v>42248</v>
      </c>
      <c r="C3942">
        <v>193.11999511718801</v>
      </c>
      <c r="D3942">
        <v>194.77000427246099</v>
      </c>
      <c r="E3942">
        <v>190.72999572753901</v>
      </c>
      <c r="F3942">
        <v>191.77000427246099</v>
      </c>
      <c r="G3942">
        <v>256000400</v>
      </c>
      <c r="H3942">
        <v>162.62278747558599</v>
      </c>
      <c r="I3942" s="1" t="str">
        <f t="shared" si="122"/>
        <v>92015</v>
      </c>
      <c r="J3942">
        <f>COUNTIFS($I$2:I3942,I3942)</f>
        <v>1</v>
      </c>
      <c r="K3942" t="b">
        <f t="shared" si="123"/>
        <v>1</v>
      </c>
    </row>
    <row r="3943" spans="1:11" x14ac:dyDescent="0.25">
      <c r="A3943">
        <v>3942</v>
      </c>
      <c r="B3943" s="1">
        <v>42249</v>
      </c>
      <c r="C3943">
        <v>194.61999511718801</v>
      </c>
      <c r="D3943">
        <v>195.46000671386699</v>
      </c>
      <c r="E3943">
        <v>192.419998168945</v>
      </c>
      <c r="F3943">
        <v>195.41000366210901</v>
      </c>
      <c r="G3943">
        <v>160269300</v>
      </c>
      <c r="H3943">
        <v>165.70951843261699</v>
      </c>
      <c r="I3943" s="1" t="str">
        <f t="shared" si="122"/>
        <v>92015</v>
      </c>
      <c r="J3943">
        <f>COUNTIFS($I$2:I3943,I3943)</f>
        <v>2</v>
      </c>
      <c r="K3943" t="b">
        <f t="shared" si="123"/>
        <v>0</v>
      </c>
    </row>
    <row r="3944" spans="1:11" x14ac:dyDescent="0.25">
      <c r="A3944">
        <v>3943</v>
      </c>
      <c r="B3944" s="1">
        <v>42250</v>
      </c>
      <c r="C3944">
        <v>196.25999450683599</v>
      </c>
      <c r="D3944">
        <v>198.05000305175801</v>
      </c>
      <c r="E3944">
        <v>194.96000671386699</v>
      </c>
      <c r="F3944">
        <v>195.55000305175801</v>
      </c>
      <c r="G3944">
        <v>152087800</v>
      </c>
      <c r="H3944">
        <v>165.82818603515599</v>
      </c>
      <c r="I3944" s="1" t="str">
        <f t="shared" si="122"/>
        <v>92015</v>
      </c>
      <c r="J3944">
        <f>COUNTIFS($I$2:I3944,I3944)</f>
        <v>3</v>
      </c>
      <c r="K3944" t="b">
        <f t="shared" si="123"/>
        <v>0</v>
      </c>
    </row>
    <row r="3945" spans="1:11" x14ac:dyDescent="0.25">
      <c r="A3945">
        <v>3944</v>
      </c>
      <c r="B3945" s="1">
        <v>42251</v>
      </c>
      <c r="C3945">
        <v>192.85000610351599</v>
      </c>
      <c r="D3945">
        <v>193.86000061035199</v>
      </c>
      <c r="E3945">
        <v>191.61000061035199</v>
      </c>
      <c r="F3945">
        <v>192.58999633789099</v>
      </c>
      <c r="G3945">
        <v>207081000</v>
      </c>
      <c r="H3945">
        <v>163.31808471679699</v>
      </c>
      <c r="I3945" s="1" t="str">
        <f t="shared" si="122"/>
        <v>92015</v>
      </c>
      <c r="J3945">
        <f>COUNTIFS($I$2:I3945,I3945)</f>
        <v>4</v>
      </c>
      <c r="K3945" t="b">
        <f t="shared" si="123"/>
        <v>0</v>
      </c>
    </row>
    <row r="3946" spans="1:11" x14ac:dyDescent="0.25">
      <c r="A3946">
        <v>3945</v>
      </c>
      <c r="B3946" s="1">
        <v>42255</v>
      </c>
      <c r="C3946">
        <v>195.94000244140599</v>
      </c>
      <c r="D3946">
        <v>197.61000061035199</v>
      </c>
      <c r="E3946">
        <v>195.169998168945</v>
      </c>
      <c r="F3946">
        <v>197.42999267578099</v>
      </c>
      <c r="G3946">
        <v>116025700</v>
      </c>
      <c r="H3946">
        <v>167.42247009277301</v>
      </c>
      <c r="I3946" s="1" t="str">
        <f t="shared" si="122"/>
        <v>92015</v>
      </c>
      <c r="J3946">
        <f>COUNTIFS($I$2:I3946,I3946)</f>
        <v>5</v>
      </c>
      <c r="K3946" t="b">
        <f t="shared" si="123"/>
        <v>0</v>
      </c>
    </row>
    <row r="3947" spans="1:11" x14ac:dyDescent="0.25">
      <c r="A3947">
        <v>3946</v>
      </c>
      <c r="B3947" s="1">
        <v>42256</v>
      </c>
      <c r="C3947">
        <v>199.32000732421901</v>
      </c>
      <c r="D3947">
        <v>199.47000122070301</v>
      </c>
      <c r="E3947">
        <v>194.35000610351599</v>
      </c>
      <c r="F3947">
        <v>194.78999328613301</v>
      </c>
      <c r="G3947">
        <v>149347700</v>
      </c>
      <c r="H3947">
        <v>165.18370056152301</v>
      </c>
      <c r="I3947" s="1" t="str">
        <f t="shared" si="122"/>
        <v>92015</v>
      </c>
      <c r="J3947">
        <f>COUNTIFS($I$2:I3947,I3947)</f>
        <v>6</v>
      </c>
      <c r="K3947" t="b">
        <f t="shared" si="123"/>
        <v>0</v>
      </c>
    </row>
    <row r="3948" spans="1:11" x14ac:dyDescent="0.25">
      <c r="A3948">
        <v>3947</v>
      </c>
      <c r="B3948" s="1">
        <v>42257</v>
      </c>
      <c r="C3948">
        <v>194.55999755859401</v>
      </c>
      <c r="D3948">
        <v>197.22000122070301</v>
      </c>
      <c r="E3948">
        <v>194.25</v>
      </c>
      <c r="F3948">
        <v>195.85000610351599</v>
      </c>
      <c r="G3948">
        <v>158611100</v>
      </c>
      <c r="H3948">
        <v>166.08267211914099</v>
      </c>
      <c r="I3948" s="1" t="str">
        <f t="shared" si="122"/>
        <v>92015</v>
      </c>
      <c r="J3948">
        <f>COUNTIFS($I$2:I3948,I3948)</f>
        <v>7</v>
      </c>
      <c r="K3948" t="b">
        <f t="shared" si="123"/>
        <v>0</v>
      </c>
    </row>
    <row r="3949" spans="1:11" x14ac:dyDescent="0.25">
      <c r="A3949">
        <v>3948</v>
      </c>
      <c r="B3949" s="1">
        <v>42258</v>
      </c>
      <c r="C3949">
        <v>195.38000488281199</v>
      </c>
      <c r="D3949">
        <v>196.82000732421901</v>
      </c>
      <c r="E3949">
        <v>194.52999877929699</v>
      </c>
      <c r="F3949">
        <v>196.74000549316401</v>
      </c>
      <c r="G3949">
        <v>119691200</v>
      </c>
      <c r="H3949">
        <v>166.83735656738301</v>
      </c>
      <c r="I3949" s="1" t="str">
        <f t="shared" si="122"/>
        <v>92015</v>
      </c>
      <c r="J3949">
        <f>COUNTIFS($I$2:I3949,I3949)</f>
        <v>8</v>
      </c>
      <c r="K3949" t="b">
        <f t="shared" si="123"/>
        <v>0</v>
      </c>
    </row>
    <row r="3950" spans="1:11" x14ac:dyDescent="0.25">
      <c r="A3950">
        <v>3949</v>
      </c>
      <c r="B3950" s="1">
        <v>42261</v>
      </c>
      <c r="C3950">
        <v>196.94999694824199</v>
      </c>
      <c r="D3950">
        <v>197.00999450683599</v>
      </c>
      <c r="E3950">
        <v>195.42999267578099</v>
      </c>
      <c r="F3950">
        <v>196.00999450683599</v>
      </c>
      <c r="G3950">
        <v>79452000</v>
      </c>
      <c r="H3950">
        <v>166.21830749511699</v>
      </c>
      <c r="I3950" s="1" t="str">
        <f t="shared" si="122"/>
        <v>92015</v>
      </c>
      <c r="J3950">
        <f>COUNTIFS($I$2:I3950,I3950)</f>
        <v>9</v>
      </c>
      <c r="K3950" t="b">
        <f t="shared" si="123"/>
        <v>0</v>
      </c>
    </row>
    <row r="3951" spans="1:11" x14ac:dyDescent="0.25">
      <c r="A3951">
        <v>3950</v>
      </c>
      <c r="B3951" s="1">
        <v>42262</v>
      </c>
      <c r="C3951">
        <v>196.61000061035199</v>
      </c>
      <c r="D3951">
        <v>198.99000549316401</v>
      </c>
      <c r="E3951">
        <v>195.96000671386699</v>
      </c>
      <c r="F3951">
        <v>198.46000671386699</v>
      </c>
      <c r="G3951">
        <v>113806200</v>
      </c>
      <c r="H3951">
        <v>168.29592895507801</v>
      </c>
      <c r="I3951" s="1" t="str">
        <f t="shared" si="122"/>
        <v>92015</v>
      </c>
      <c r="J3951">
        <f>COUNTIFS($I$2:I3951,I3951)</f>
        <v>10</v>
      </c>
      <c r="K3951" t="b">
        <f t="shared" si="123"/>
        <v>0</v>
      </c>
    </row>
    <row r="3952" spans="1:11" x14ac:dyDescent="0.25">
      <c r="A3952">
        <v>3951</v>
      </c>
      <c r="B3952" s="1">
        <v>42263</v>
      </c>
      <c r="C3952">
        <v>198.82000732421901</v>
      </c>
      <c r="D3952">
        <v>200.41000366210901</v>
      </c>
      <c r="E3952">
        <v>198.41000366210901</v>
      </c>
      <c r="F3952">
        <v>200.17999267578099</v>
      </c>
      <c r="G3952">
        <v>99581600</v>
      </c>
      <c r="H3952">
        <v>169.75453186035199</v>
      </c>
      <c r="I3952" s="1" t="str">
        <f t="shared" si="122"/>
        <v>92015</v>
      </c>
      <c r="J3952">
        <f>COUNTIFS($I$2:I3952,I3952)</f>
        <v>11</v>
      </c>
      <c r="K3952" t="b">
        <f t="shared" si="123"/>
        <v>0</v>
      </c>
    </row>
    <row r="3953" spans="1:11" x14ac:dyDescent="0.25">
      <c r="A3953">
        <v>3952</v>
      </c>
      <c r="B3953" s="1">
        <v>42264</v>
      </c>
      <c r="C3953">
        <v>200.02000427246099</v>
      </c>
      <c r="D3953">
        <v>202.88999938964801</v>
      </c>
      <c r="E3953">
        <v>199.27999877929699</v>
      </c>
      <c r="F3953">
        <v>199.72999572753901</v>
      </c>
      <c r="G3953">
        <v>276046600</v>
      </c>
      <c r="H3953">
        <v>169.372970581055</v>
      </c>
      <c r="I3953" s="1" t="str">
        <f t="shared" si="122"/>
        <v>92015</v>
      </c>
      <c r="J3953">
        <f>COUNTIFS($I$2:I3953,I3953)</f>
        <v>12</v>
      </c>
      <c r="K3953" t="b">
        <f t="shared" si="123"/>
        <v>0</v>
      </c>
    </row>
    <row r="3954" spans="1:11" x14ac:dyDescent="0.25">
      <c r="A3954">
        <v>3953</v>
      </c>
      <c r="B3954" s="1">
        <v>42265</v>
      </c>
      <c r="C3954">
        <v>195.71000671386699</v>
      </c>
      <c r="D3954">
        <v>198.67999267578099</v>
      </c>
      <c r="E3954">
        <v>194.96000671386699</v>
      </c>
      <c r="F3954">
        <v>195.44999694824199</v>
      </c>
      <c r="G3954">
        <v>223657500</v>
      </c>
      <c r="H3954">
        <v>166.60510253906199</v>
      </c>
      <c r="I3954" s="1" t="str">
        <f t="shared" si="122"/>
        <v>92015</v>
      </c>
      <c r="J3954">
        <f>COUNTIFS($I$2:I3954,I3954)</f>
        <v>13</v>
      </c>
      <c r="K3954" t="b">
        <f t="shared" si="123"/>
        <v>0</v>
      </c>
    </row>
    <row r="3955" spans="1:11" x14ac:dyDescent="0.25">
      <c r="A3955">
        <v>3954</v>
      </c>
      <c r="B3955" s="1">
        <v>42268</v>
      </c>
      <c r="C3955">
        <v>196.44000244140599</v>
      </c>
      <c r="D3955">
        <v>197.67999267578099</v>
      </c>
      <c r="E3955">
        <v>195.21000671386699</v>
      </c>
      <c r="F3955">
        <v>196.46000671386699</v>
      </c>
      <c r="G3955">
        <v>105726200</v>
      </c>
      <c r="H3955">
        <v>167.46600341796901</v>
      </c>
      <c r="I3955" s="1" t="str">
        <f t="shared" si="122"/>
        <v>92015</v>
      </c>
      <c r="J3955">
        <f>COUNTIFS($I$2:I3955,I3955)</f>
        <v>14</v>
      </c>
      <c r="K3955" t="b">
        <f t="shared" si="123"/>
        <v>0</v>
      </c>
    </row>
    <row r="3956" spans="1:11" x14ac:dyDescent="0.25">
      <c r="A3956">
        <v>3955</v>
      </c>
      <c r="B3956" s="1">
        <v>42269</v>
      </c>
      <c r="C3956">
        <v>193.88000488281199</v>
      </c>
      <c r="D3956">
        <v>194.46000671386699</v>
      </c>
      <c r="E3956">
        <v>192.55999755859401</v>
      </c>
      <c r="F3956">
        <v>193.91000366210901</v>
      </c>
      <c r="G3956">
        <v>153890900</v>
      </c>
      <c r="H3956">
        <v>165.29234313964801</v>
      </c>
      <c r="I3956" s="1" t="str">
        <f t="shared" si="122"/>
        <v>92015</v>
      </c>
      <c r="J3956">
        <f>COUNTIFS($I$2:I3956,I3956)</f>
        <v>15</v>
      </c>
      <c r="K3956" t="b">
        <f t="shared" si="123"/>
        <v>0</v>
      </c>
    </row>
    <row r="3957" spans="1:11" x14ac:dyDescent="0.25">
      <c r="A3957">
        <v>3956</v>
      </c>
      <c r="B3957" s="1">
        <v>42270</v>
      </c>
      <c r="C3957">
        <v>194.11000061035199</v>
      </c>
      <c r="D3957">
        <v>194.669998168945</v>
      </c>
      <c r="E3957">
        <v>192.91000366210901</v>
      </c>
      <c r="F3957">
        <v>193.60000610351599</v>
      </c>
      <c r="G3957">
        <v>92790600</v>
      </c>
      <c r="H3957">
        <v>165.02815246582</v>
      </c>
      <c r="I3957" s="1" t="str">
        <f t="shared" si="122"/>
        <v>92015</v>
      </c>
      <c r="J3957">
        <f>COUNTIFS($I$2:I3957,I3957)</f>
        <v>16</v>
      </c>
      <c r="K3957" t="b">
        <f t="shared" si="123"/>
        <v>0</v>
      </c>
    </row>
    <row r="3958" spans="1:11" x14ac:dyDescent="0.25">
      <c r="A3958">
        <v>3957</v>
      </c>
      <c r="B3958" s="1">
        <v>42271</v>
      </c>
      <c r="C3958">
        <v>192.14999389648401</v>
      </c>
      <c r="D3958">
        <v>193.44999694824199</v>
      </c>
      <c r="E3958">
        <v>190.55999755859401</v>
      </c>
      <c r="F3958">
        <v>192.89999389648401</v>
      </c>
      <c r="G3958">
        <v>159378800</v>
      </c>
      <c r="H3958">
        <v>164.43142700195301</v>
      </c>
      <c r="I3958" s="1" t="str">
        <f t="shared" si="122"/>
        <v>92015</v>
      </c>
      <c r="J3958">
        <f>COUNTIFS($I$2:I3958,I3958)</f>
        <v>17</v>
      </c>
      <c r="K3958" t="b">
        <f t="shared" si="123"/>
        <v>0</v>
      </c>
    </row>
    <row r="3959" spans="1:11" x14ac:dyDescent="0.25">
      <c r="A3959">
        <v>3958</v>
      </c>
      <c r="B3959" s="1">
        <v>42272</v>
      </c>
      <c r="C3959">
        <v>194.63999938964801</v>
      </c>
      <c r="D3959">
        <v>195</v>
      </c>
      <c r="E3959">
        <v>191.80999755859401</v>
      </c>
      <c r="F3959">
        <v>192.85000610351599</v>
      </c>
      <c r="G3959">
        <v>155054800</v>
      </c>
      <c r="H3959">
        <v>164.38877868652301</v>
      </c>
      <c r="I3959" s="1" t="str">
        <f t="shared" si="122"/>
        <v>92015</v>
      </c>
      <c r="J3959">
        <f>COUNTIFS($I$2:I3959,I3959)</f>
        <v>18</v>
      </c>
      <c r="K3959" t="b">
        <f t="shared" si="123"/>
        <v>0</v>
      </c>
    </row>
    <row r="3960" spans="1:11" x14ac:dyDescent="0.25">
      <c r="A3960">
        <v>3959</v>
      </c>
      <c r="B3960" s="1">
        <v>42275</v>
      </c>
      <c r="C3960">
        <v>191.77999877929699</v>
      </c>
      <c r="D3960">
        <v>191.91000366210901</v>
      </c>
      <c r="E3960">
        <v>187.63999938964801</v>
      </c>
      <c r="F3960">
        <v>188.00999450683599</v>
      </c>
      <c r="G3960">
        <v>178515900</v>
      </c>
      <c r="H3960">
        <v>160.26309204101599</v>
      </c>
      <c r="I3960" s="1" t="str">
        <f t="shared" si="122"/>
        <v>92015</v>
      </c>
      <c r="J3960">
        <f>COUNTIFS($I$2:I3960,I3960)</f>
        <v>19</v>
      </c>
      <c r="K3960" t="b">
        <f t="shared" si="123"/>
        <v>0</v>
      </c>
    </row>
    <row r="3961" spans="1:11" x14ac:dyDescent="0.25">
      <c r="A3961">
        <v>3960</v>
      </c>
      <c r="B3961" s="1">
        <v>42276</v>
      </c>
      <c r="C3961">
        <v>188.27000427246099</v>
      </c>
      <c r="D3961">
        <v>189.74000549316401</v>
      </c>
      <c r="E3961">
        <v>186.92999267578099</v>
      </c>
      <c r="F3961">
        <v>188.11999511718801</v>
      </c>
      <c r="G3961">
        <v>159045600</v>
      </c>
      <c r="H3961">
        <v>160.35690307617199</v>
      </c>
      <c r="I3961" s="1" t="str">
        <f t="shared" si="122"/>
        <v>92015</v>
      </c>
      <c r="J3961">
        <f>COUNTIFS($I$2:I3961,I3961)</f>
        <v>20</v>
      </c>
      <c r="K3961" t="b">
        <f t="shared" si="123"/>
        <v>0</v>
      </c>
    </row>
    <row r="3962" spans="1:11" x14ac:dyDescent="0.25">
      <c r="A3962">
        <v>3961</v>
      </c>
      <c r="B3962" s="1">
        <v>42277</v>
      </c>
      <c r="C3962">
        <v>190.36999511718801</v>
      </c>
      <c r="D3962">
        <v>191.830001831055</v>
      </c>
      <c r="E3962">
        <v>189.44000244140599</v>
      </c>
      <c r="F3962">
        <v>191.63000488281199</v>
      </c>
      <c r="G3962">
        <v>163452000</v>
      </c>
      <c r="H3962">
        <v>163.34886169433599</v>
      </c>
      <c r="I3962" s="1" t="str">
        <f t="shared" si="122"/>
        <v>92015</v>
      </c>
      <c r="J3962">
        <f>COUNTIFS($I$2:I3962,I3962)</f>
        <v>21</v>
      </c>
      <c r="K3962" t="b">
        <f t="shared" si="123"/>
        <v>0</v>
      </c>
    </row>
    <row r="3963" spans="1:11" x14ac:dyDescent="0.25">
      <c r="A3963">
        <v>3962</v>
      </c>
      <c r="B3963" s="1">
        <v>42278</v>
      </c>
      <c r="C3963">
        <v>192.080001831055</v>
      </c>
      <c r="D3963">
        <v>192.49000549316401</v>
      </c>
      <c r="E3963">
        <v>189.82000732421901</v>
      </c>
      <c r="F3963">
        <v>192.13000488281199</v>
      </c>
      <c r="G3963">
        <v>131079000</v>
      </c>
      <c r="H3963">
        <v>163.77507019043</v>
      </c>
      <c r="I3963" s="1" t="str">
        <f t="shared" si="122"/>
        <v>102015</v>
      </c>
      <c r="J3963">
        <f>COUNTIFS($I$2:I3963,I3963)</f>
        <v>1</v>
      </c>
      <c r="K3963" t="b">
        <f t="shared" si="123"/>
        <v>1</v>
      </c>
    </row>
    <row r="3964" spans="1:11" x14ac:dyDescent="0.25">
      <c r="A3964">
        <v>3963</v>
      </c>
      <c r="B3964" s="1">
        <v>42279</v>
      </c>
      <c r="C3964">
        <v>189.77000427246099</v>
      </c>
      <c r="D3964">
        <v>195.02999877929699</v>
      </c>
      <c r="E3964">
        <v>189.11999511718801</v>
      </c>
      <c r="F3964">
        <v>195</v>
      </c>
      <c r="G3964">
        <v>211003300</v>
      </c>
      <c r="H3964">
        <v>166.22152709960901</v>
      </c>
      <c r="I3964" s="1" t="str">
        <f t="shared" si="122"/>
        <v>102015</v>
      </c>
      <c r="J3964">
        <f>COUNTIFS($I$2:I3964,I3964)</f>
        <v>2</v>
      </c>
      <c r="K3964" t="b">
        <f t="shared" si="123"/>
        <v>0</v>
      </c>
    </row>
    <row r="3965" spans="1:11" x14ac:dyDescent="0.25">
      <c r="A3965">
        <v>3964</v>
      </c>
      <c r="B3965" s="1">
        <v>42282</v>
      </c>
      <c r="C3965">
        <v>196.46000671386699</v>
      </c>
      <c r="D3965">
        <v>198.74000549316401</v>
      </c>
      <c r="E3965">
        <v>196.330001831055</v>
      </c>
      <c r="F3965">
        <v>198.47000122070301</v>
      </c>
      <c r="G3965">
        <v>126320800</v>
      </c>
      <c r="H3965">
        <v>169.17938232421901</v>
      </c>
      <c r="I3965" s="1" t="str">
        <f t="shared" si="122"/>
        <v>102015</v>
      </c>
      <c r="J3965">
        <f>COUNTIFS($I$2:I3965,I3965)</f>
        <v>3</v>
      </c>
      <c r="K3965" t="b">
        <f t="shared" si="123"/>
        <v>0</v>
      </c>
    </row>
    <row r="3966" spans="1:11" x14ac:dyDescent="0.25">
      <c r="A3966">
        <v>3965</v>
      </c>
      <c r="B3966" s="1">
        <v>42283</v>
      </c>
      <c r="C3966">
        <v>198.30999755859401</v>
      </c>
      <c r="D3966">
        <v>198.97999572753901</v>
      </c>
      <c r="E3966">
        <v>197</v>
      </c>
      <c r="F3966">
        <v>197.78999328613301</v>
      </c>
      <c r="G3966">
        <v>110274500</v>
      </c>
      <c r="H3966">
        <v>168.59979248046901</v>
      </c>
      <c r="I3966" s="1" t="str">
        <f t="shared" si="122"/>
        <v>102015</v>
      </c>
      <c r="J3966">
        <f>COUNTIFS($I$2:I3966,I3966)</f>
        <v>4</v>
      </c>
      <c r="K3966" t="b">
        <f t="shared" si="123"/>
        <v>0</v>
      </c>
    </row>
    <row r="3967" spans="1:11" x14ac:dyDescent="0.25">
      <c r="A3967">
        <v>3966</v>
      </c>
      <c r="B3967" s="1">
        <v>42284</v>
      </c>
      <c r="C3967">
        <v>198.89999389648401</v>
      </c>
      <c r="D3967">
        <v>199.830001831055</v>
      </c>
      <c r="E3967">
        <v>197.47999572753901</v>
      </c>
      <c r="F3967">
        <v>199.41000366210901</v>
      </c>
      <c r="G3967">
        <v>124307300</v>
      </c>
      <c r="H3967">
        <v>169.98069763183599</v>
      </c>
      <c r="I3967" s="1" t="str">
        <f t="shared" si="122"/>
        <v>102015</v>
      </c>
      <c r="J3967">
        <f>COUNTIFS($I$2:I3967,I3967)</f>
        <v>5</v>
      </c>
      <c r="K3967" t="b">
        <f t="shared" si="123"/>
        <v>0</v>
      </c>
    </row>
    <row r="3968" spans="1:11" x14ac:dyDescent="0.25">
      <c r="A3968">
        <v>3967</v>
      </c>
      <c r="B3968" s="1">
        <v>42285</v>
      </c>
      <c r="C3968">
        <v>198.94999694824199</v>
      </c>
      <c r="D3968">
        <v>201.55000305175801</v>
      </c>
      <c r="E3968">
        <v>198.58999633789099</v>
      </c>
      <c r="F3968">
        <v>201.21000671386699</v>
      </c>
      <c r="G3968">
        <v>153055200</v>
      </c>
      <c r="H3968">
        <v>171.51509094238301</v>
      </c>
      <c r="I3968" s="1" t="str">
        <f t="shared" si="122"/>
        <v>102015</v>
      </c>
      <c r="J3968">
        <f>COUNTIFS($I$2:I3968,I3968)</f>
        <v>6</v>
      </c>
      <c r="K3968" t="b">
        <f t="shared" si="123"/>
        <v>0</v>
      </c>
    </row>
    <row r="3969" spans="1:11" x14ac:dyDescent="0.25">
      <c r="A3969">
        <v>3968</v>
      </c>
      <c r="B3969" s="1">
        <v>42286</v>
      </c>
      <c r="C3969">
        <v>201.38000488281199</v>
      </c>
      <c r="D3969">
        <v>201.89999389648401</v>
      </c>
      <c r="E3969">
        <v>200.580001831055</v>
      </c>
      <c r="F3969">
        <v>201.330001831055</v>
      </c>
      <c r="G3969">
        <v>107069200</v>
      </c>
      <c r="H3969">
        <v>171.61729431152301</v>
      </c>
      <c r="I3969" s="1" t="str">
        <f t="shared" si="122"/>
        <v>102015</v>
      </c>
      <c r="J3969">
        <f>COUNTIFS($I$2:I3969,I3969)</f>
        <v>7</v>
      </c>
      <c r="K3969" t="b">
        <f t="shared" si="123"/>
        <v>0</v>
      </c>
    </row>
    <row r="3970" spans="1:11" x14ac:dyDescent="0.25">
      <c r="A3970">
        <v>3969</v>
      </c>
      <c r="B3970" s="1">
        <v>42289</v>
      </c>
      <c r="C3970">
        <v>201.419998168945</v>
      </c>
      <c r="D3970">
        <v>201.75999450683599</v>
      </c>
      <c r="E3970">
        <v>200.91000366210901</v>
      </c>
      <c r="F3970">
        <v>201.52000427246099</v>
      </c>
      <c r="G3970">
        <v>56395600</v>
      </c>
      <c r="H3970">
        <v>171.77926635742199</v>
      </c>
      <c r="I3970" s="1" t="str">
        <f t="shared" si="122"/>
        <v>102015</v>
      </c>
      <c r="J3970">
        <f>COUNTIFS($I$2:I3970,I3970)</f>
        <v>8</v>
      </c>
      <c r="K3970" t="b">
        <f t="shared" si="123"/>
        <v>0</v>
      </c>
    </row>
    <row r="3971" spans="1:11" x14ac:dyDescent="0.25">
      <c r="A3971">
        <v>3970</v>
      </c>
      <c r="B3971" s="1">
        <v>42290</v>
      </c>
      <c r="C3971">
        <v>200.64999389648401</v>
      </c>
      <c r="D3971">
        <v>202.16000366210901</v>
      </c>
      <c r="E3971">
        <v>200.05000305175801</v>
      </c>
      <c r="F3971">
        <v>200.25</v>
      </c>
      <c r="G3971">
        <v>88038700</v>
      </c>
      <c r="H3971">
        <v>170.69677734375</v>
      </c>
      <c r="I3971" s="1" t="str">
        <f t="shared" ref="I3971:I4034" si="124">MONTH(B3971)&amp;YEAR(B3971)</f>
        <v>102015</v>
      </c>
      <c r="J3971">
        <f>COUNTIFS($I$2:I3971,I3971)</f>
        <v>9</v>
      </c>
      <c r="K3971" t="b">
        <f t="shared" ref="K3971:K4034" si="125">IF(J3971=1,TRUE(),FALSE())</f>
        <v>0</v>
      </c>
    </row>
    <row r="3972" spans="1:11" x14ac:dyDescent="0.25">
      <c r="A3972">
        <v>3971</v>
      </c>
      <c r="B3972" s="1">
        <v>42291</v>
      </c>
      <c r="C3972">
        <v>200.17999267578099</v>
      </c>
      <c r="D3972">
        <v>200.86999511718801</v>
      </c>
      <c r="E3972">
        <v>198.94000244140599</v>
      </c>
      <c r="F3972">
        <v>199.28999328613301</v>
      </c>
      <c r="G3972">
        <v>99106200</v>
      </c>
      <c r="H3972">
        <v>169.87843322753901</v>
      </c>
      <c r="I3972" s="1" t="str">
        <f t="shared" si="124"/>
        <v>102015</v>
      </c>
      <c r="J3972">
        <f>COUNTIFS($I$2:I3972,I3972)</f>
        <v>10</v>
      </c>
      <c r="K3972" t="b">
        <f t="shared" si="125"/>
        <v>0</v>
      </c>
    </row>
    <row r="3973" spans="1:11" x14ac:dyDescent="0.25">
      <c r="A3973">
        <v>3972</v>
      </c>
      <c r="B3973" s="1">
        <v>42292</v>
      </c>
      <c r="C3973">
        <v>200.080001831055</v>
      </c>
      <c r="D3973">
        <v>202.36000061035199</v>
      </c>
      <c r="E3973">
        <v>199.63999938964801</v>
      </c>
      <c r="F3973">
        <v>202.35000610351599</v>
      </c>
      <c r="G3973">
        <v>134142200</v>
      </c>
      <c r="H3973">
        <v>172.48684692382801</v>
      </c>
      <c r="I3973" s="1" t="str">
        <f t="shared" si="124"/>
        <v>102015</v>
      </c>
      <c r="J3973">
        <f>COUNTIFS($I$2:I3973,I3973)</f>
        <v>11</v>
      </c>
      <c r="K3973" t="b">
        <f t="shared" si="125"/>
        <v>0</v>
      </c>
    </row>
    <row r="3974" spans="1:11" x14ac:dyDescent="0.25">
      <c r="A3974">
        <v>3973</v>
      </c>
      <c r="B3974" s="1">
        <v>42293</v>
      </c>
      <c r="C3974">
        <v>202.830001831055</v>
      </c>
      <c r="D3974">
        <v>203.28999328613301</v>
      </c>
      <c r="E3974">
        <v>201.919998168945</v>
      </c>
      <c r="F3974">
        <v>203.27000427246099</v>
      </c>
      <c r="G3974">
        <v>114580100</v>
      </c>
      <c r="H3974">
        <v>173.27104187011699</v>
      </c>
      <c r="I3974" s="1" t="str">
        <f t="shared" si="124"/>
        <v>102015</v>
      </c>
      <c r="J3974">
        <f>COUNTIFS($I$2:I3974,I3974)</f>
        <v>12</v>
      </c>
      <c r="K3974" t="b">
        <f t="shared" si="125"/>
        <v>0</v>
      </c>
    </row>
    <row r="3975" spans="1:11" x14ac:dyDescent="0.25">
      <c r="A3975">
        <v>3974</v>
      </c>
      <c r="B3975" s="1">
        <v>42296</v>
      </c>
      <c r="C3975">
        <v>202.5</v>
      </c>
      <c r="D3975">
        <v>203.36999511718801</v>
      </c>
      <c r="E3975">
        <v>202.13000488281199</v>
      </c>
      <c r="F3975">
        <v>203.36999511718801</v>
      </c>
      <c r="G3975">
        <v>76523900</v>
      </c>
      <c r="H3975">
        <v>173.35623168945301</v>
      </c>
      <c r="I3975" s="1" t="str">
        <f t="shared" si="124"/>
        <v>102015</v>
      </c>
      <c r="J3975">
        <f>COUNTIFS($I$2:I3975,I3975)</f>
        <v>13</v>
      </c>
      <c r="K3975" t="b">
        <f t="shared" si="125"/>
        <v>0</v>
      </c>
    </row>
    <row r="3976" spans="1:11" x14ac:dyDescent="0.25">
      <c r="A3976">
        <v>3975</v>
      </c>
      <c r="B3976" s="1">
        <v>42297</v>
      </c>
      <c r="C3976">
        <v>202.85000610351599</v>
      </c>
      <c r="D3976">
        <v>203.83999633789099</v>
      </c>
      <c r="E3976">
        <v>202.55000305175801</v>
      </c>
      <c r="F3976">
        <v>203.11000061035199</v>
      </c>
      <c r="G3976">
        <v>78448500</v>
      </c>
      <c r="H3976">
        <v>173.13461303710901</v>
      </c>
      <c r="I3976" s="1" t="str">
        <f t="shared" si="124"/>
        <v>102015</v>
      </c>
      <c r="J3976">
        <f>COUNTIFS($I$2:I3976,I3976)</f>
        <v>14</v>
      </c>
      <c r="K3976" t="b">
        <f t="shared" si="125"/>
        <v>0</v>
      </c>
    </row>
    <row r="3977" spans="1:11" x14ac:dyDescent="0.25">
      <c r="A3977">
        <v>3976</v>
      </c>
      <c r="B3977" s="1">
        <v>42298</v>
      </c>
      <c r="C3977">
        <v>203.61000061035199</v>
      </c>
      <c r="D3977">
        <v>203.78999328613301</v>
      </c>
      <c r="E3977">
        <v>201.64999389648401</v>
      </c>
      <c r="F3977">
        <v>201.85000610351599</v>
      </c>
      <c r="G3977">
        <v>102038000</v>
      </c>
      <c r="H3977">
        <v>172.06059265136699</v>
      </c>
      <c r="I3977" s="1" t="str">
        <f t="shared" si="124"/>
        <v>102015</v>
      </c>
      <c r="J3977">
        <f>COUNTIFS($I$2:I3977,I3977)</f>
        <v>15</v>
      </c>
      <c r="K3977" t="b">
        <f t="shared" si="125"/>
        <v>0</v>
      </c>
    </row>
    <row r="3978" spans="1:11" x14ac:dyDescent="0.25">
      <c r="A3978">
        <v>3977</v>
      </c>
      <c r="B3978" s="1">
        <v>42299</v>
      </c>
      <c r="C3978">
        <v>202.97999572753901</v>
      </c>
      <c r="D3978">
        <v>205.50999450683599</v>
      </c>
      <c r="E3978">
        <v>201.85000610351599</v>
      </c>
      <c r="F3978">
        <v>205.25999450683599</v>
      </c>
      <c r="G3978">
        <v>174911700</v>
      </c>
      <c r="H3978">
        <v>174.967361450195</v>
      </c>
      <c r="I3978" s="1" t="str">
        <f t="shared" si="124"/>
        <v>102015</v>
      </c>
      <c r="J3978">
        <f>COUNTIFS($I$2:I3978,I3978)</f>
        <v>16</v>
      </c>
      <c r="K3978" t="b">
        <f t="shared" si="125"/>
        <v>0</v>
      </c>
    </row>
    <row r="3979" spans="1:11" x14ac:dyDescent="0.25">
      <c r="A3979">
        <v>3978</v>
      </c>
      <c r="B3979" s="1">
        <v>42300</v>
      </c>
      <c r="C3979">
        <v>207.25</v>
      </c>
      <c r="D3979">
        <v>207.94999694824199</v>
      </c>
      <c r="E3979">
        <v>206.30000305175801</v>
      </c>
      <c r="F3979">
        <v>207.50999450683599</v>
      </c>
      <c r="G3979">
        <v>144442300</v>
      </c>
      <c r="H3979">
        <v>176.88528442382801</v>
      </c>
      <c r="I3979" s="1" t="str">
        <f t="shared" si="124"/>
        <v>102015</v>
      </c>
      <c r="J3979">
        <f>COUNTIFS($I$2:I3979,I3979)</f>
        <v>17</v>
      </c>
      <c r="K3979" t="b">
        <f t="shared" si="125"/>
        <v>0</v>
      </c>
    </row>
    <row r="3980" spans="1:11" x14ac:dyDescent="0.25">
      <c r="A3980">
        <v>3979</v>
      </c>
      <c r="B3980" s="1">
        <v>42303</v>
      </c>
      <c r="C3980">
        <v>207.30000305175801</v>
      </c>
      <c r="D3980">
        <v>207.36999511718801</v>
      </c>
      <c r="E3980">
        <v>206.55999755859401</v>
      </c>
      <c r="F3980">
        <v>207</v>
      </c>
      <c r="G3980">
        <v>69033000</v>
      </c>
      <c r="H3980">
        <v>176.45053100585901</v>
      </c>
      <c r="I3980" s="1" t="str">
        <f t="shared" si="124"/>
        <v>102015</v>
      </c>
      <c r="J3980">
        <f>COUNTIFS($I$2:I3980,I3980)</f>
        <v>18</v>
      </c>
      <c r="K3980" t="b">
        <f t="shared" si="125"/>
        <v>0</v>
      </c>
    </row>
    <row r="3981" spans="1:11" x14ac:dyDescent="0.25">
      <c r="A3981">
        <v>3980</v>
      </c>
      <c r="B3981" s="1">
        <v>42304</v>
      </c>
      <c r="C3981">
        <v>206.19999694824199</v>
      </c>
      <c r="D3981">
        <v>207</v>
      </c>
      <c r="E3981">
        <v>205.78999328613301</v>
      </c>
      <c r="F3981">
        <v>206.60000610351599</v>
      </c>
      <c r="G3981">
        <v>77905800</v>
      </c>
      <c r="H3981">
        <v>176.10957336425801</v>
      </c>
      <c r="I3981" s="1" t="str">
        <f t="shared" si="124"/>
        <v>102015</v>
      </c>
      <c r="J3981">
        <f>COUNTIFS($I$2:I3981,I3981)</f>
        <v>19</v>
      </c>
      <c r="K3981" t="b">
        <f t="shared" si="125"/>
        <v>0</v>
      </c>
    </row>
    <row r="3982" spans="1:11" x14ac:dyDescent="0.25">
      <c r="A3982">
        <v>3981</v>
      </c>
      <c r="B3982" s="1">
        <v>42305</v>
      </c>
      <c r="C3982">
        <v>207</v>
      </c>
      <c r="D3982">
        <v>208.97999572753901</v>
      </c>
      <c r="E3982">
        <v>206.21000671386699</v>
      </c>
      <c r="F3982">
        <v>208.94999694824199</v>
      </c>
      <c r="G3982">
        <v>135906700</v>
      </c>
      <c r="H3982">
        <v>178.11273193359401</v>
      </c>
      <c r="I3982" s="1" t="str">
        <f t="shared" si="124"/>
        <v>102015</v>
      </c>
      <c r="J3982">
        <f>COUNTIFS($I$2:I3982,I3982)</f>
        <v>20</v>
      </c>
      <c r="K3982" t="b">
        <f t="shared" si="125"/>
        <v>0</v>
      </c>
    </row>
    <row r="3983" spans="1:11" x14ac:dyDescent="0.25">
      <c r="A3983">
        <v>3982</v>
      </c>
      <c r="B3983" s="1">
        <v>42306</v>
      </c>
      <c r="C3983">
        <v>208.35000610351599</v>
      </c>
      <c r="D3983">
        <v>209.27000427246099</v>
      </c>
      <c r="E3983">
        <v>208.21000671386699</v>
      </c>
      <c r="F3983">
        <v>208.830001831055</v>
      </c>
      <c r="G3983">
        <v>90525500</v>
      </c>
      <c r="H3983">
        <v>178.01046752929699</v>
      </c>
      <c r="I3983" s="1" t="str">
        <f t="shared" si="124"/>
        <v>102015</v>
      </c>
      <c r="J3983">
        <f>COUNTIFS($I$2:I3983,I3983)</f>
        <v>21</v>
      </c>
      <c r="K3983" t="b">
        <f t="shared" si="125"/>
        <v>0</v>
      </c>
    </row>
    <row r="3984" spans="1:11" x14ac:dyDescent="0.25">
      <c r="A3984">
        <v>3983</v>
      </c>
      <c r="B3984" s="1">
        <v>42307</v>
      </c>
      <c r="C3984">
        <v>209.05999755859401</v>
      </c>
      <c r="D3984">
        <v>209.44000244140599</v>
      </c>
      <c r="E3984">
        <v>207.74000549316401</v>
      </c>
      <c r="F3984">
        <v>207.92999267578099</v>
      </c>
      <c r="G3984">
        <v>131076900</v>
      </c>
      <c r="H3984">
        <v>177.24328613281199</v>
      </c>
      <c r="I3984" s="1" t="str">
        <f t="shared" si="124"/>
        <v>102015</v>
      </c>
      <c r="J3984">
        <f>COUNTIFS($I$2:I3984,I3984)</f>
        <v>22</v>
      </c>
      <c r="K3984" t="b">
        <f t="shared" si="125"/>
        <v>0</v>
      </c>
    </row>
    <row r="3985" spans="1:11" x14ac:dyDescent="0.25">
      <c r="A3985">
        <v>3984</v>
      </c>
      <c r="B3985" s="1">
        <v>42310</v>
      </c>
      <c r="C3985">
        <v>208.32000732421901</v>
      </c>
      <c r="D3985">
        <v>210.61999511718801</v>
      </c>
      <c r="E3985">
        <v>208.169998168945</v>
      </c>
      <c r="F3985">
        <v>210.38999938964801</v>
      </c>
      <c r="G3985">
        <v>86270800</v>
      </c>
      <c r="H3985">
        <v>179.34019470214801</v>
      </c>
      <c r="I3985" s="1" t="str">
        <f t="shared" si="124"/>
        <v>112015</v>
      </c>
      <c r="J3985">
        <f>COUNTIFS($I$2:I3985,I3985)</f>
        <v>1</v>
      </c>
      <c r="K3985" t="b">
        <f t="shared" si="125"/>
        <v>1</v>
      </c>
    </row>
    <row r="3986" spans="1:11" x14ac:dyDescent="0.25">
      <c r="A3986">
        <v>3985</v>
      </c>
      <c r="B3986" s="1">
        <v>42311</v>
      </c>
      <c r="C3986">
        <v>209.97000122070301</v>
      </c>
      <c r="D3986">
        <v>211.66000366210901</v>
      </c>
      <c r="E3986">
        <v>209.69999694824199</v>
      </c>
      <c r="F3986">
        <v>211</v>
      </c>
      <c r="G3986">
        <v>95246100</v>
      </c>
      <c r="H3986">
        <v>179.86022949218801</v>
      </c>
      <c r="I3986" s="1" t="str">
        <f t="shared" si="124"/>
        <v>112015</v>
      </c>
      <c r="J3986">
        <f>COUNTIFS($I$2:I3986,I3986)</f>
        <v>2</v>
      </c>
      <c r="K3986" t="b">
        <f t="shared" si="125"/>
        <v>0</v>
      </c>
    </row>
    <row r="3987" spans="1:11" x14ac:dyDescent="0.25">
      <c r="A3987">
        <v>3986</v>
      </c>
      <c r="B3987" s="1">
        <v>42312</v>
      </c>
      <c r="C3987">
        <v>211.35000610351599</v>
      </c>
      <c r="D3987">
        <v>211.5</v>
      </c>
      <c r="E3987">
        <v>209.72000122070301</v>
      </c>
      <c r="F3987">
        <v>210.36000061035199</v>
      </c>
      <c r="G3987">
        <v>96224500</v>
      </c>
      <c r="H3987">
        <v>179.31466674804699</v>
      </c>
      <c r="I3987" s="1" t="str">
        <f t="shared" si="124"/>
        <v>112015</v>
      </c>
      <c r="J3987">
        <f>COUNTIFS($I$2:I3987,I3987)</f>
        <v>3</v>
      </c>
      <c r="K3987" t="b">
        <f t="shared" si="125"/>
        <v>0</v>
      </c>
    </row>
    <row r="3988" spans="1:11" x14ac:dyDescent="0.25">
      <c r="A3988">
        <v>3987</v>
      </c>
      <c r="B3988" s="1">
        <v>42313</v>
      </c>
      <c r="C3988">
        <v>210.42999267578099</v>
      </c>
      <c r="D3988">
        <v>210.97999572753901</v>
      </c>
      <c r="E3988">
        <v>209.08999633789099</v>
      </c>
      <c r="F3988">
        <v>210.14999389648401</v>
      </c>
      <c r="G3988">
        <v>78408700</v>
      </c>
      <c r="H3988">
        <v>179.135665893555</v>
      </c>
      <c r="I3988" s="1" t="str">
        <f t="shared" si="124"/>
        <v>112015</v>
      </c>
      <c r="J3988">
        <f>COUNTIFS($I$2:I3988,I3988)</f>
        <v>4</v>
      </c>
      <c r="K3988" t="b">
        <f t="shared" si="125"/>
        <v>0</v>
      </c>
    </row>
    <row r="3989" spans="1:11" x14ac:dyDescent="0.25">
      <c r="A3989">
        <v>3988</v>
      </c>
      <c r="B3989" s="1">
        <v>42314</v>
      </c>
      <c r="C3989">
        <v>209.74000549316401</v>
      </c>
      <c r="D3989">
        <v>210.32000732421901</v>
      </c>
      <c r="E3989">
        <v>208.46000671386699</v>
      </c>
      <c r="F3989">
        <v>210.03999328613301</v>
      </c>
      <c r="G3989">
        <v>110471500</v>
      </c>
      <c r="H3989">
        <v>179.04187011718801</v>
      </c>
      <c r="I3989" s="1" t="str">
        <f t="shared" si="124"/>
        <v>112015</v>
      </c>
      <c r="J3989">
        <f>COUNTIFS($I$2:I3989,I3989)</f>
        <v>5</v>
      </c>
      <c r="K3989" t="b">
        <f t="shared" si="125"/>
        <v>0</v>
      </c>
    </row>
    <row r="3990" spans="1:11" x14ac:dyDescent="0.25">
      <c r="A3990">
        <v>3989</v>
      </c>
      <c r="B3990" s="1">
        <v>42317</v>
      </c>
      <c r="C3990">
        <v>209.30999755859401</v>
      </c>
      <c r="D3990">
        <v>209.49000549316401</v>
      </c>
      <c r="E3990">
        <v>206.94999694824199</v>
      </c>
      <c r="F3990">
        <v>208.080001831055</v>
      </c>
      <c r="G3990">
        <v>131008700</v>
      </c>
      <c r="H3990">
        <v>177.37115478515599</v>
      </c>
      <c r="I3990" s="1" t="str">
        <f t="shared" si="124"/>
        <v>112015</v>
      </c>
      <c r="J3990">
        <f>COUNTIFS($I$2:I3990,I3990)</f>
        <v>6</v>
      </c>
      <c r="K3990" t="b">
        <f t="shared" si="125"/>
        <v>0</v>
      </c>
    </row>
    <row r="3991" spans="1:11" x14ac:dyDescent="0.25">
      <c r="A3991">
        <v>3990</v>
      </c>
      <c r="B3991" s="1">
        <v>42318</v>
      </c>
      <c r="C3991">
        <v>207.50999450683599</v>
      </c>
      <c r="D3991">
        <v>208.60000610351599</v>
      </c>
      <c r="E3991">
        <v>207.19000244140599</v>
      </c>
      <c r="F3991">
        <v>208.55999755859401</v>
      </c>
      <c r="G3991">
        <v>75874600</v>
      </c>
      <c r="H3991">
        <v>177.78030395507801</v>
      </c>
      <c r="I3991" s="1" t="str">
        <f t="shared" si="124"/>
        <v>112015</v>
      </c>
      <c r="J3991">
        <f>COUNTIFS($I$2:I3991,I3991)</f>
        <v>7</v>
      </c>
      <c r="K3991" t="b">
        <f t="shared" si="125"/>
        <v>0</v>
      </c>
    </row>
    <row r="3992" spans="1:11" x14ac:dyDescent="0.25">
      <c r="A3992">
        <v>3991</v>
      </c>
      <c r="B3992" s="1">
        <v>42319</v>
      </c>
      <c r="C3992">
        <v>208.88000488281199</v>
      </c>
      <c r="D3992">
        <v>208.94000244140599</v>
      </c>
      <c r="E3992">
        <v>207.66000366210901</v>
      </c>
      <c r="F3992">
        <v>207.74000549316401</v>
      </c>
      <c r="G3992">
        <v>67846000</v>
      </c>
      <c r="H3992">
        <v>177.08132934570301</v>
      </c>
      <c r="I3992" s="1" t="str">
        <f t="shared" si="124"/>
        <v>112015</v>
      </c>
      <c r="J3992">
        <f>COUNTIFS($I$2:I3992,I3992)</f>
        <v>8</v>
      </c>
      <c r="K3992" t="b">
        <f t="shared" si="125"/>
        <v>0</v>
      </c>
    </row>
    <row r="3993" spans="1:11" x14ac:dyDescent="0.25">
      <c r="A3993">
        <v>3992</v>
      </c>
      <c r="B3993" s="1">
        <v>42320</v>
      </c>
      <c r="C3993">
        <v>206.5</v>
      </c>
      <c r="D3993">
        <v>207.05999755859401</v>
      </c>
      <c r="E3993">
        <v>204.82000732421901</v>
      </c>
      <c r="F3993">
        <v>204.83999633789099</v>
      </c>
      <c r="G3993">
        <v>121315200</v>
      </c>
      <c r="H3993">
        <v>174.60935974121099</v>
      </c>
      <c r="I3993" s="1" t="str">
        <f t="shared" si="124"/>
        <v>112015</v>
      </c>
      <c r="J3993">
        <f>COUNTIFS($I$2:I3993,I3993)</f>
        <v>9</v>
      </c>
      <c r="K3993" t="b">
        <f t="shared" si="125"/>
        <v>0</v>
      </c>
    </row>
    <row r="3994" spans="1:11" x14ac:dyDescent="0.25">
      <c r="A3994">
        <v>3993</v>
      </c>
      <c r="B3994" s="1">
        <v>42321</v>
      </c>
      <c r="C3994">
        <v>204.35000610351599</v>
      </c>
      <c r="D3994">
        <v>204.669998168945</v>
      </c>
      <c r="E3994">
        <v>202.44000244140599</v>
      </c>
      <c r="F3994">
        <v>202.53999328613301</v>
      </c>
      <c r="G3994">
        <v>153577100</v>
      </c>
      <c r="H3994">
        <v>172.64877319335901</v>
      </c>
      <c r="I3994" s="1" t="str">
        <f t="shared" si="124"/>
        <v>112015</v>
      </c>
      <c r="J3994">
        <f>COUNTIFS($I$2:I3994,I3994)</f>
        <v>10</v>
      </c>
      <c r="K3994" t="b">
        <f t="shared" si="125"/>
        <v>0</v>
      </c>
    </row>
    <row r="3995" spans="1:11" x14ac:dyDescent="0.25">
      <c r="A3995">
        <v>3994</v>
      </c>
      <c r="B3995" s="1">
        <v>42324</v>
      </c>
      <c r="C3995">
        <v>202.32000732421901</v>
      </c>
      <c r="D3995">
        <v>205.69000244140599</v>
      </c>
      <c r="E3995">
        <v>202.17999267578099</v>
      </c>
      <c r="F3995">
        <v>205.61999511718801</v>
      </c>
      <c r="G3995">
        <v>117645200</v>
      </c>
      <c r="H3995">
        <v>175.27420043945301</v>
      </c>
      <c r="I3995" s="1" t="str">
        <f t="shared" si="124"/>
        <v>112015</v>
      </c>
      <c r="J3995">
        <f>COUNTIFS($I$2:I3995,I3995)</f>
        <v>11</v>
      </c>
      <c r="K3995" t="b">
        <f t="shared" si="125"/>
        <v>0</v>
      </c>
    </row>
    <row r="3996" spans="1:11" x14ac:dyDescent="0.25">
      <c r="A3996">
        <v>3995</v>
      </c>
      <c r="B3996" s="1">
        <v>42325</v>
      </c>
      <c r="C3996">
        <v>205.99000549316401</v>
      </c>
      <c r="D3996">
        <v>207.03999328613301</v>
      </c>
      <c r="E3996">
        <v>204.88000488281199</v>
      </c>
      <c r="F3996">
        <v>205.47000122070301</v>
      </c>
      <c r="G3996">
        <v>121123700</v>
      </c>
      <c r="H3996">
        <v>175.14633178710901</v>
      </c>
      <c r="I3996" s="1" t="str">
        <f t="shared" si="124"/>
        <v>112015</v>
      </c>
      <c r="J3996">
        <f>COUNTIFS($I$2:I3996,I3996)</f>
        <v>12</v>
      </c>
      <c r="K3996" t="b">
        <f t="shared" si="125"/>
        <v>0</v>
      </c>
    </row>
    <row r="3997" spans="1:11" x14ac:dyDescent="0.25">
      <c r="A3997">
        <v>3996</v>
      </c>
      <c r="B3997" s="1">
        <v>42326</v>
      </c>
      <c r="C3997">
        <v>206.03999328613301</v>
      </c>
      <c r="D3997">
        <v>208.89999389648401</v>
      </c>
      <c r="E3997">
        <v>205.99000549316401</v>
      </c>
      <c r="F3997">
        <v>208.72999572753901</v>
      </c>
      <c r="G3997">
        <v>121342500</v>
      </c>
      <c r="H3997">
        <v>177.92524719238301</v>
      </c>
      <c r="I3997" s="1" t="str">
        <f t="shared" si="124"/>
        <v>112015</v>
      </c>
      <c r="J3997">
        <f>COUNTIFS($I$2:I3997,I3997)</f>
        <v>13</v>
      </c>
      <c r="K3997" t="b">
        <f t="shared" si="125"/>
        <v>0</v>
      </c>
    </row>
    <row r="3998" spans="1:11" x14ac:dyDescent="0.25">
      <c r="A3998">
        <v>3997</v>
      </c>
      <c r="B3998" s="1">
        <v>42327</v>
      </c>
      <c r="C3998">
        <v>208.58999633789099</v>
      </c>
      <c r="D3998">
        <v>209.05000305175801</v>
      </c>
      <c r="E3998">
        <v>208.19999694824199</v>
      </c>
      <c r="F3998">
        <v>208.55000305175801</v>
      </c>
      <c r="G3998">
        <v>88220500</v>
      </c>
      <c r="H3998">
        <v>177.77180480957</v>
      </c>
      <c r="I3998" s="1" t="str">
        <f t="shared" si="124"/>
        <v>112015</v>
      </c>
      <c r="J3998">
        <f>COUNTIFS($I$2:I3998,I3998)</f>
        <v>14</v>
      </c>
      <c r="K3998" t="b">
        <f t="shared" si="125"/>
        <v>0</v>
      </c>
    </row>
    <row r="3999" spans="1:11" x14ac:dyDescent="0.25">
      <c r="A3999">
        <v>3998</v>
      </c>
      <c r="B3999" s="1">
        <v>42328</v>
      </c>
      <c r="C3999">
        <v>209.44999694824199</v>
      </c>
      <c r="D3999">
        <v>210.11999511718801</v>
      </c>
      <c r="E3999">
        <v>208.86000061035199</v>
      </c>
      <c r="F3999">
        <v>209.30999755859401</v>
      </c>
      <c r="G3999">
        <v>94011500</v>
      </c>
      <c r="H3999">
        <v>178.41963195800801</v>
      </c>
      <c r="I3999" s="1" t="str">
        <f t="shared" si="124"/>
        <v>112015</v>
      </c>
      <c r="J3999">
        <f>COUNTIFS($I$2:I3999,I3999)</f>
        <v>15</v>
      </c>
      <c r="K3999" t="b">
        <f t="shared" si="125"/>
        <v>0</v>
      </c>
    </row>
    <row r="4000" spans="1:11" x14ac:dyDescent="0.25">
      <c r="A4000">
        <v>3999</v>
      </c>
      <c r="B4000" s="1">
        <v>42331</v>
      </c>
      <c r="C4000">
        <v>209.38000488281199</v>
      </c>
      <c r="D4000">
        <v>209.97999572753901</v>
      </c>
      <c r="E4000">
        <v>208.52000427246099</v>
      </c>
      <c r="F4000">
        <v>209.07000732421901</v>
      </c>
      <c r="G4000">
        <v>64931200</v>
      </c>
      <c r="H4000">
        <v>178.21505737304699</v>
      </c>
      <c r="I4000" s="1" t="str">
        <f t="shared" si="124"/>
        <v>112015</v>
      </c>
      <c r="J4000">
        <f>COUNTIFS($I$2:I4000,I4000)</f>
        <v>16</v>
      </c>
      <c r="K4000" t="b">
        <f t="shared" si="125"/>
        <v>0</v>
      </c>
    </row>
    <row r="4001" spans="1:11" x14ac:dyDescent="0.25">
      <c r="A4001">
        <v>4000</v>
      </c>
      <c r="B4001" s="1">
        <v>42332</v>
      </c>
      <c r="C4001">
        <v>207.86999511718801</v>
      </c>
      <c r="D4001">
        <v>209.830001831055</v>
      </c>
      <c r="E4001">
        <v>207.41000366210901</v>
      </c>
      <c r="F4001">
        <v>209.35000610351599</v>
      </c>
      <c r="G4001">
        <v>98874400</v>
      </c>
      <c r="H4001">
        <v>178.45373535156199</v>
      </c>
      <c r="I4001" s="1" t="str">
        <f t="shared" si="124"/>
        <v>112015</v>
      </c>
      <c r="J4001">
        <f>COUNTIFS($I$2:I4001,I4001)</f>
        <v>17</v>
      </c>
      <c r="K4001" t="b">
        <f t="shared" si="125"/>
        <v>0</v>
      </c>
    </row>
    <row r="4002" spans="1:11" x14ac:dyDescent="0.25">
      <c r="A4002">
        <v>4001</v>
      </c>
      <c r="B4002" s="1">
        <v>42333</v>
      </c>
      <c r="C4002">
        <v>209.5</v>
      </c>
      <c r="D4002">
        <v>209.74000549316401</v>
      </c>
      <c r="E4002">
        <v>209.00999450683599</v>
      </c>
      <c r="F4002">
        <v>209.32000732421901</v>
      </c>
      <c r="G4002">
        <v>51980100</v>
      </c>
      <c r="H4002">
        <v>178.42817687988301</v>
      </c>
      <c r="I4002" s="1" t="str">
        <f t="shared" si="124"/>
        <v>112015</v>
      </c>
      <c r="J4002">
        <f>COUNTIFS($I$2:I4002,I4002)</f>
        <v>18</v>
      </c>
      <c r="K4002" t="b">
        <f t="shared" si="125"/>
        <v>0</v>
      </c>
    </row>
    <row r="4003" spans="1:11" x14ac:dyDescent="0.25">
      <c r="A4003">
        <v>4002</v>
      </c>
      <c r="B4003" s="1">
        <v>42335</v>
      </c>
      <c r="C4003">
        <v>209.42999267578099</v>
      </c>
      <c r="D4003">
        <v>209.80000305175801</v>
      </c>
      <c r="E4003">
        <v>208.86000061035199</v>
      </c>
      <c r="F4003">
        <v>209.55999755859401</v>
      </c>
      <c r="G4003">
        <v>37317800</v>
      </c>
      <c r="H4003">
        <v>178.63275146484401</v>
      </c>
      <c r="I4003" s="1" t="str">
        <f t="shared" si="124"/>
        <v>112015</v>
      </c>
      <c r="J4003">
        <f>COUNTIFS($I$2:I4003,I4003)</f>
        <v>19</v>
      </c>
      <c r="K4003" t="b">
        <f t="shared" si="125"/>
        <v>0</v>
      </c>
    </row>
    <row r="4004" spans="1:11" x14ac:dyDescent="0.25">
      <c r="A4004">
        <v>4003</v>
      </c>
      <c r="B4004" s="1">
        <v>42338</v>
      </c>
      <c r="C4004">
        <v>209.75</v>
      </c>
      <c r="D4004">
        <v>209.88999938964801</v>
      </c>
      <c r="E4004">
        <v>208.55999755859401</v>
      </c>
      <c r="F4004">
        <v>208.69000244140599</v>
      </c>
      <c r="G4004">
        <v>112822700</v>
      </c>
      <c r="H4004">
        <v>177.89109802246099</v>
      </c>
      <c r="I4004" s="1" t="str">
        <f t="shared" si="124"/>
        <v>112015</v>
      </c>
      <c r="J4004">
        <f>COUNTIFS($I$2:I4004,I4004)</f>
        <v>20</v>
      </c>
      <c r="K4004" t="b">
        <f t="shared" si="125"/>
        <v>0</v>
      </c>
    </row>
    <row r="4005" spans="1:11" x14ac:dyDescent="0.25">
      <c r="A4005">
        <v>4004</v>
      </c>
      <c r="B4005" s="1">
        <v>42339</v>
      </c>
      <c r="C4005">
        <v>209.44000244140599</v>
      </c>
      <c r="D4005">
        <v>210.82000732421901</v>
      </c>
      <c r="E4005">
        <v>209.11000061035199</v>
      </c>
      <c r="F4005">
        <v>210.67999267578099</v>
      </c>
      <c r="G4005">
        <v>97858400</v>
      </c>
      <c r="H4005">
        <v>179.58746337890599</v>
      </c>
      <c r="I4005" s="1" t="str">
        <f t="shared" si="124"/>
        <v>122015</v>
      </c>
      <c r="J4005">
        <f>COUNTIFS($I$2:I4005,I4005)</f>
        <v>1</v>
      </c>
      <c r="K4005" t="b">
        <f t="shared" si="125"/>
        <v>1</v>
      </c>
    </row>
    <row r="4006" spans="1:11" x14ac:dyDescent="0.25">
      <c r="A4006">
        <v>4005</v>
      </c>
      <c r="B4006" s="1">
        <v>42340</v>
      </c>
      <c r="C4006">
        <v>210.61999511718801</v>
      </c>
      <c r="D4006">
        <v>211</v>
      </c>
      <c r="E4006">
        <v>208.22999572753901</v>
      </c>
      <c r="F4006">
        <v>208.52999877929699</v>
      </c>
      <c r="G4006">
        <v>108441300</v>
      </c>
      <c r="H4006">
        <v>177.75471496582</v>
      </c>
      <c r="I4006" s="1" t="str">
        <f t="shared" si="124"/>
        <v>122015</v>
      </c>
      <c r="J4006">
        <f>COUNTIFS($I$2:I4006,I4006)</f>
        <v>2</v>
      </c>
      <c r="K4006" t="b">
        <f t="shared" si="125"/>
        <v>0</v>
      </c>
    </row>
    <row r="4007" spans="1:11" x14ac:dyDescent="0.25">
      <c r="A4007">
        <v>4006</v>
      </c>
      <c r="B4007" s="1">
        <v>42341</v>
      </c>
      <c r="C4007">
        <v>208.830001831055</v>
      </c>
      <c r="D4007">
        <v>209.14999389648401</v>
      </c>
      <c r="E4007">
        <v>204.75</v>
      </c>
      <c r="F4007">
        <v>205.61000061035199</v>
      </c>
      <c r="G4007">
        <v>166224200</v>
      </c>
      <c r="H4007">
        <v>175.26571655273401</v>
      </c>
      <c r="I4007" s="1" t="str">
        <f t="shared" si="124"/>
        <v>122015</v>
      </c>
      <c r="J4007">
        <f>COUNTIFS($I$2:I4007,I4007)</f>
        <v>3</v>
      </c>
      <c r="K4007" t="b">
        <f t="shared" si="125"/>
        <v>0</v>
      </c>
    </row>
    <row r="4008" spans="1:11" x14ac:dyDescent="0.25">
      <c r="A4008">
        <v>4007</v>
      </c>
      <c r="B4008" s="1">
        <v>42342</v>
      </c>
      <c r="C4008">
        <v>205.61000061035199</v>
      </c>
      <c r="D4008">
        <v>209.97000122070301</v>
      </c>
      <c r="E4008">
        <v>205.61000061035199</v>
      </c>
      <c r="F4008">
        <v>209.61999511718801</v>
      </c>
      <c r="G4008">
        <v>192913900</v>
      </c>
      <c r="H4008">
        <v>178.68386840820301</v>
      </c>
      <c r="I4008" s="1" t="str">
        <f t="shared" si="124"/>
        <v>122015</v>
      </c>
      <c r="J4008">
        <f>COUNTIFS($I$2:I4008,I4008)</f>
        <v>4</v>
      </c>
      <c r="K4008" t="b">
        <f t="shared" si="125"/>
        <v>0</v>
      </c>
    </row>
    <row r="4009" spans="1:11" x14ac:dyDescent="0.25">
      <c r="A4009">
        <v>4008</v>
      </c>
      <c r="B4009" s="1">
        <v>42345</v>
      </c>
      <c r="C4009">
        <v>209.22999572753901</v>
      </c>
      <c r="D4009">
        <v>209.72999572753901</v>
      </c>
      <c r="E4009">
        <v>207.19999694824199</v>
      </c>
      <c r="F4009">
        <v>208.35000610351599</v>
      </c>
      <c r="G4009">
        <v>102027100</v>
      </c>
      <c r="H4009">
        <v>177.601318359375</v>
      </c>
      <c r="I4009" s="1" t="str">
        <f t="shared" si="124"/>
        <v>122015</v>
      </c>
      <c r="J4009">
        <f>COUNTIFS($I$2:I4009,I4009)</f>
        <v>5</v>
      </c>
      <c r="K4009" t="b">
        <f t="shared" si="125"/>
        <v>0</v>
      </c>
    </row>
    <row r="4010" spans="1:11" x14ac:dyDescent="0.25">
      <c r="A4010">
        <v>4009</v>
      </c>
      <c r="B4010" s="1">
        <v>42346</v>
      </c>
      <c r="C4010">
        <v>206.49000549316401</v>
      </c>
      <c r="D4010">
        <v>208.28999328613301</v>
      </c>
      <c r="E4010">
        <v>205.77999877929699</v>
      </c>
      <c r="F4010">
        <v>206.94999694824199</v>
      </c>
      <c r="G4010">
        <v>103372400</v>
      </c>
      <c r="H4010">
        <v>176.40786743164099</v>
      </c>
      <c r="I4010" s="1" t="str">
        <f t="shared" si="124"/>
        <v>122015</v>
      </c>
      <c r="J4010">
        <f>COUNTIFS($I$2:I4010,I4010)</f>
        <v>6</v>
      </c>
      <c r="K4010" t="b">
        <f t="shared" si="125"/>
        <v>0</v>
      </c>
    </row>
    <row r="4011" spans="1:11" x14ac:dyDescent="0.25">
      <c r="A4011">
        <v>4010</v>
      </c>
      <c r="B4011" s="1">
        <v>42347</v>
      </c>
      <c r="C4011">
        <v>206.19000244140599</v>
      </c>
      <c r="D4011">
        <v>208.67999267578099</v>
      </c>
      <c r="E4011">
        <v>204.17999267578099</v>
      </c>
      <c r="F4011">
        <v>205.33999633789099</v>
      </c>
      <c r="G4011">
        <v>162401500</v>
      </c>
      <c r="H4011">
        <v>175.03555297851599</v>
      </c>
      <c r="I4011" s="1" t="str">
        <f t="shared" si="124"/>
        <v>122015</v>
      </c>
      <c r="J4011">
        <f>COUNTIFS($I$2:I4011,I4011)</f>
        <v>7</v>
      </c>
      <c r="K4011" t="b">
        <f t="shared" si="125"/>
        <v>0</v>
      </c>
    </row>
    <row r="4012" spans="1:11" x14ac:dyDescent="0.25">
      <c r="A4012">
        <v>4011</v>
      </c>
      <c r="B4012" s="1">
        <v>42348</v>
      </c>
      <c r="C4012">
        <v>205.419998168945</v>
      </c>
      <c r="D4012">
        <v>207.42999267578099</v>
      </c>
      <c r="E4012">
        <v>205.13999938964801</v>
      </c>
      <c r="F4012">
        <v>205.86999511718801</v>
      </c>
      <c r="G4012">
        <v>116128900</v>
      </c>
      <c r="H4012">
        <v>175.48728942871099</v>
      </c>
      <c r="I4012" s="1" t="str">
        <f t="shared" si="124"/>
        <v>122015</v>
      </c>
      <c r="J4012">
        <f>COUNTIFS($I$2:I4012,I4012)</f>
        <v>8</v>
      </c>
      <c r="K4012" t="b">
        <f t="shared" si="125"/>
        <v>0</v>
      </c>
    </row>
    <row r="4013" spans="1:11" x14ac:dyDescent="0.25">
      <c r="A4013">
        <v>4012</v>
      </c>
      <c r="B4013" s="1">
        <v>42349</v>
      </c>
      <c r="C4013">
        <v>203.35000610351599</v>
      </c>
      <c r="D4013">
        <v>204.13999938964801</v>
      </c>
      <c r="E4013">
        <v>201.50999450683599</v>
      </c>
      <c r="F4013">
        <v>201.88000488281199</v>
      </c>
      <c r="G4013">
        <v>211173300</v>
      </c>
      <c r="H4013">
        <v>172.08616638183599</v>
      </c>
      <c r="I4013" s="1" t="str">
        <f t="shared" si="124"/>
        <v>122015</v>
      </c>
      <c r="J4013">
        <f>COUNTIFS($I$2:I4013,I4013)</f>
        <v>9</v>
      </c>
      <c r="K4013" t="b">
        <f t="shared" si="125"/>
        <v>0</v>
      </c>
    </row>
    <row r="4014" spans="1:11" x14ac:dyDescent="0.25">
      <c r="A4014">
        <v>4013</v>
      </c>
      <c r="B4014" s="1">
        <v>42352</v>
      </c>
      <c r="C4014">
        <v>202.07000732421901</v>
      </c>
      <c r="D4014">
        <v>203.05000305175801</v>
      </c>
      <c r="E4014">
        <v>199.94999694824199</v>
      </c>
      <c r="F4014">
        <v>202.89999389648401</v>
      </c>
      <c r="G4014">
        <v>182385200</v>
      </c>
      <c r="H4014">
        <v>172.95562744140599</v>
      </c>
      <c r="I4014" s="1" t="str">
        <f t="shared" si="124"/>
        <v>122015</v>
      </c>
      <c r="J4014">
        <f>COUNTIFS($I$2:I4014,I4014)</f>
        <v>10</v>
      </c>
      <c r="K4014" t="b">
        <f t="shared" si="125"/>
        <v>0</v>
      </c>
    </row>
    <row r="4015" spans="1:11" x14ac:dyDescent="0.25">
      <c r="A4015">
        <v>4014</v>
      </c>
      <c r="B4015" s="1">
        <v>42353</v>
      </c>
      <c r="C4015">
        <v>204.69999694824199</v>
      </c>
      <c r="D4015">
        <v>206.11000061035199</v>
      </c>
      <c r="E4015">
        <v>202.86999511718801</v>
      </c>
      <c r="F4015">
        <v>205.02999877929699</v>
      </c>
      <c r="G4015">
        <v>154069600</v>
      </c>
      <c r="H4015">
        <v>174.77130126953099</v>
      </c>
      <c r="I4015" s="1" t="str">
        <f t="shared" si="124"/>
        <v>122015</v>
      </c>
      <c r="J4015">
        <f>COUNTIFS($I$2:I4015,I4015)</f>
        <v>11</v>
      </c>
      <c r="K4015" t="b">
        <f t="shared" si="125"/>
        <v>0</v>
      </c>
    </row>
    <row r="4016" spans="1:11" x14ac:dyDescent="0.25">
      <c r="A4016">
        <v>4015</v>
      </c>
      <c r="B4016" s="1">
        <v>42354</v>
      </c>
      <c r="C4016">
        <v>206.36999511718801</v>
      </c>
      <c r="D4016">
        <v>208.38999938964801</v>
      </c>
      <c r="E4016">
        <v>204.80000305175801</v>
      </c>
      <c r="F4016">
        <v>208.02999877929699</v>
      </c>
      <c r="G4016">
        <v>197017000</v>
      </c>
      <c r="H4016">
        <v>177.32855224609401</v>
      </c>
      <c r="I4016" s="1" t="str">
        <f t="shared" si="124"/>
        <v>122015</v>
      </c>
      <c r="J4016">
        <f>COUNTIFS($I$2:I4016,I4016)</f>
        <v>12</v>
      </c>
      <c r="K4016" t="b">
        <f t="shared" si="125"/>
        <v>0</v>
      </c>
    </row>
    <row r="4017" spans="1:11" x14ac:dyDescent="0.25">
      <c r="A4017">
        <v>4016</v>
      </c>
      <c r="B4017" s="1">
        <v>42355</v>
      </c>
      <c r="C4017">
        <v>208.39999389648401</v>
      </c>
      <c r="D4017">
        <v>208.47999572753901</v>
      </c>
      <c r="E4017">
        <v>204.83999633789099</v>
      </c>
      <c r="F4017">
        <v>204.86000061035199</v>
      </c>
      <c r="G4017">
        <v>173092500</v>
      </c>
      <c r="H4017">
        <v>174.62637329101599</v>
      </c>
      <c r="I4017" s="1" t="str">
        <f t="shared" si="124"/>
        <v>122015</v>
      </c>
      <c r="J4017">
        <f>COUNTIFS($I$2:I4017,I4017)</f>
        <v>13</v>
      </c>
      <c r="K4017" t="b">
        <f t="shared" si="125"/>
        <v>0</v>
      </c>
    </row>
    <row r="4018" spans="1:11" x14ac:dyDescent="0.25">
      <c r="A4018">
        <v>4017</v>
      </c>
      <c r="B4018" s="1">
        <v>42356</v>
      </c>
      <c r="C4018">
        <v>202.77000427246099</v>
      </c>
      <c r="D4018">
        <v>202.92999267578099</v>
      </c>
      <c r="E4018">
        <v>199.830001831055</v>
      </c>
      <c r="F4018">
        <v>200.02000427246099</v>
      </c>
      <c r="G4018">
        <v>251393500</v>
      </c>
      <c r="H4018">
        <v>171.51539611816401</v>
      </c>
      <c r="I4018" s="1" t="str">
        <f t="shared" si="124"/>
        <v>122015</v>
      </c>
      <c r="J4018">
        <f>COUNTIFS($I$2:I4018,I4018)</f>
        <v>14</v>
      </c>
      <c r="K4018" t="b">
        <f t="shared" si="125"/>
        <v>0</v>
      </c>
    </row>
    <row r="4019" spans="1:11" x14ac:dyDescent="0.25">
      <c r="A4019">
        <v>4018</v>
      </c>
      <c r="B4019" s="1">
        <v>42359</v>
      </c>
      <c r="C4019">
        <v>201.41000366210901</v>
      </c>
      <c r="D4019">
        <v>201.88000488281199</v>
      </c>
      <c r="E4019">
        <v>200.08999633789099</v>
      </c>
      <c r="F4019">
        <v>201.669998168945</v>
      </c>
      <c r="G4019">
        <v>99094300</v>
      </c>
      <c r="H4019">
        <v>172.93026733398401</v>
      </c>
      <c r="I4019" s="1" t="str">
        <f t="shared" si="124"/>
        <v>122015</v>
      </c>
      <c r="J4019">
        <f>COUNTIFS($I$2:I4019,I4019)</f>
        <v>15</v>
      </c>
      <c r="K4019" t="b">
        <f t="shared" si="125"/>
        <v>0</v>
      </c>
    </row>
    <row r="4020" spans="1:11" x14ac:dyDescent="0.25">
      <c r="A4020">
        <v>4019</v>
      </c>
      <c r="B4020" s="1">
        <v>42360</v>
      </c>
      <c r="C4020">
        <v>202.72000122070301</v>
      </c>
      <c r="D4020">
        <v>203.85000610351599</v>
      </c>
      <c r="E4020">
        <v>201.55000305175801</v>
      </c>
      <c r="F4020">
        <v>203.5</v>
      </c>
      <c r="G4020">
        <v>111026200</v>
      </c>
      <c r="H4020">
        <v>174.49948120117199</v>
      </c>
      <c r="I4020" s="1" t="str">
        <f t="shared" si="124"/>
        <v>122015</v>
      </c>
      <c r="J4020">
        <f>COUNTIFS($I$2:I4020,I4020)</f>
        <v>16</v>
      </c>
      <c r="K4020" t="b">
        <f t="shared" si="125"/>
        <v>0</v>
      </c>
    </row>
    <row r="4021" spans="1:11" x14ac:dyDescent="0.25">
      <c r="A4021">
        <v>4020</v>
      </c>
      <c r="B4021" s="1">
        <v>42361</v>
      </c>
      <c r="C4021">
        <v>204.69000244140599</v>
      </c>
      <c r="D4021">
        <v>206.07000732421901</v>
      </c>
      <c r="E4021">
        <v>204.580001831055</v>
      </c>
      <c r="F4021">
        <v>206.02000427246099</v>
      </c>
      <c r="G4021">
        <v>110987200</v>
      </c>
      <c r="H4021">
        <v>176.66030883789099</v>
      </c>
      <c r="I4021" s="1" t="str">
        <f t="shared" si="124"/>
        <v>122015</v>
      </c>
      <c r="J4021">
        <f>COUNTIFS($I$2:I4021,I4021)</f>
        <v>17</v>
      </c>
      <c r="K4021" t="b">
        <f t="shared" si="125"/>
        <v>0</v>
      </c>
    </row>
    <row r="4022" spans="1:11" x14ac:dyDescent="0.25">
      <c r="A4022">
        <v>4021</v>
      </c>
      <c r="B4022" s="1">
        <v>42362</v>
      </c>
      <c r="C4022">
        <v>205.72000122070301</v>
      </c>
      <c r="D4022">
        <v>206.330001831055</v>
      </c>
      <c r="E4022">
        <v>205.419998168945</v>
      </c>
      <c r="F4022">
        <v>205.67999267578099</v>
      </c>
      <c r="G4022">
        <v>48539600</v>
      </c>
      <c r="H4022">
        <v>176.36875915527301</v>
      </c>
      <c r="I4022" s="1" t="str">
        <f t="shared" si="124"/>
        <v>122015</v>
      </c>
      <c r="J4022">
        <f>COUNTIFS($I$2:I4022,I4022)</f>
        <v>18</v>
      </c>
      <c r="K4022" t="b">
        <f t="shared" si="125"/>
        <v>0</v>
      </c>
    </row>
    <row r="4023" spans="1:11" x14ac:dyDescent="0.25">
      <c r="A4023">
        <v>4022</v>
      </c>
      <c r="B4023" s="1">
        <v>42366</v>
      </c>
      <c r="C4023">
        <v>204.86000061035199</v>
      </c>
      <c r="D4023">
        <v>205.25999450683599</v>
      </c>
      <c r="E4023">
        <v>203.94000244140599</v>
      </c>
      <c r="F4023">
        <v>205.21000671386699</v>
      </c>
      <c r="G4023">
        <v>65899900</v>
      </c>
      <c r="H4023">
        <v>175.96578979492199</v>
      </c>
      <c r="I4023" s="1" t="str">
        <f t="shared" si="124"/>
        <v>122015</v>
      </c>
      <c r="J4023">
        <f>COUNTIFS($I$2:I4023,I4023)</f>
        <v>19</v>
      </c>
      <c r="K4023" t="b">
        <f t="shared" si="125"/>
        <v>0</v>
      </c>
    </row>
    <row r="4024" spans="1:11" x14ac:dyDescent="0.25">
      <c r="A4024">
        <v>4023</v>
      </c>
      <c r="B4024" s="1">
        <v>42367</v>
      </c>
      <c r="C4024">
        <v>206.50999450683599</v>
      </c>
      <c r="D4024">
        <v>207.78999328613301</v>
      </c>
      <c r="E4024">
        <v>206.47000122070301</v>
      </c>
      <c r="F4024">
        <v>207.39999389648401</v>
      </c>
      <c r="G4024">
        <v>92640700</v>
      </c>
      <c r="H4024">
        <v>177.84362792968801</v>
      </c>
      <c r="I4024" s="1" t="str">
        <f t="shared" si="124"/>
        <v>122015</v>
      </c>
      <c r="J4024">
        <f>COUNTIFS($I$2:I4024,I4024)</f>
        <v>20</v>
      </c>
      <c r="K4024" t="b">
        <f t="shared" si="125"/>
        <v>0</v>
      </c>
    </row>
    <row r="4025" spans="1:11" x14ac:dyDescent="0.25">
      <c r="A4025">
        <v>4024</v>
      </c>
      <c r="B4025" s="1">
        <v>42368</v>
      </c>
      <c r="C4025">
        <v>207.11000061035199</v>
      </c>
      <c r="D4025">
        <v>207.21000671386699</v>
      </c>
      <c r="E4025">
        <v>205.75999450683599</v>
      </c>
      <c r="F4025">
        <v>205.92999267578099</v>
      </c>
      <c r="G4025">
        <v>63317700</v>
      </c>
      <c r="H4025">
        <v>176.58314514160199</v>
      </c>
      <c r="I4025" s="1" t="str">
        <f t="shared" si="124"/>
        <v>122015</v>
      </c>
      <c r="J4025">
        <f>COUNTIFS($I$2:I4025,I4025)</f>
        <v>21</v>
      </c>
      <c r="K4025" t="b">
        <f t="shared" si="125"/>
        <v>0</v>
      </c>
    </row>
    <row r="4026" spans="1:11" x14ac:dyDescent="0.25">
      <c r="A4026">
        <v>4025</v>
      </c>
      <c r="B4026" s="1">
        <v>42369</v>
      </c>
      <c r="C4026">
        <v>205.13000488281199</v>
      </c>
      <c r="D4026">
        <v>205.88999938964801</v>
      </c>
      <c r="E4026">
        <v>203.86999511718801</v>
      </c>
      <c r="F4026">
        <v>203.86999511718801</v>
      </c>
      <c r="G4026">
        <v>114877900</v>
      </c>
      <c r="H4026">
        <v>174.81672668457</v>
      </c>
      <c r="I4026" s="1" t="str">
        <f t="shared" si="124"/>
        <v>122015</v>
      </c>
      <c r="J4026">
        <f>COUNTIFS($I$2:I4026,I4026)</f>
        <v>22</v>
      </c>
      <c r="K4026" t="b">
        <f t="shared" si="125"/>
        <v>0</v>
      </c>
    </row>
    <row r="4027" spans="1:11" x14ac:dyDescent="0.25">
      <c r="A4027">
        <v>4026</v>
      </c>
      <c r="B4027" s="1">
        <v>42373</v>
      </c>
      <c r="C4027">
        <v>200.49000549316401</v>
      </c>
      <c r="D4027">
        <v>201.02999877929699</v>
      </c>
      <c r="E4027">
        <v>198.58999633789099</v>
      </c>
      <c r="F4027">
        <v>201.02000427246099</v>
      </c>
      <c r="G4027">
        <v>222353500</v>
      </c>
      <c r="H4027">
        <v>172.37289428710901</v>
      </c>
      <c r="I4027" s="1" t="str">
        <f t="shared" si="124"/>
        <v>12016</v>
      </c>
      <c r="J4027">
        <f>COUNTIFS($I$2:I4027,I4027)</f>
        <v>1</v>
      </c>
      <c r="K4027" t="b">
        <f t="shared" si="125"/>
        <v>1</v>
      </c>
    </row>
    <row r="4028" spans="1:11" x14ac:dyDescent="0.25">
      <c r="A4028">
        <v>4027</v>
      </c>
      <c r="B4028" s="1">
        <v>42374</v>
      </c>
      <c r="C4028">
        <v>201.39999389648401</v>
      </c>
      <c r="D4028">
        <v>201.89999389648401</v>
      </c>
      <c r="E4028">
        <v>200.05000305175801</v>
      </c>
      <c r="F4028">
        <v>201.36000061035199</v>
      </c>
      <c r="G4028">
        <v>110845800</v>
      </c>
      <c r="H4028">
        <v>172.66442871093801</v>
      </c>
      <c r="I4028" s="1" t="str">
        <f t="shared" si="124"/>
        <v>12016</v>
      </c>
      <c r="J4028">
        <f>COUNTIFS($I$2:I4028,I4028)</f>
        <v>2</v>
      </c>
      <c r="K4028" t="b">
        <f t="shared" si="125"/>
        <v>0</v>
      </c>
    </row>
    <row r="4029" spans="1:11" x14ac:dyDescent="0.25">
      <c r="A4029">
        <v>4028</v>
      </c>
      <c r="B4029" s="1">
        <v>42375</v>
      </c>
      <c r="C4029">
        <v>198.33999633789099</v>
      </c>
      <c r="D4029">
        <v>200.05999755859401</v>
      </c>
      <c r="E4029">
        <v>197.60000610351599</v>
      </c>
      <c r="F4029">
        <v>198.82000732421901</v>
      </c>
      <c r="G4029">
        <v>152112600</v>
      </c>
      <c r="H4029">
        <v>170.48641967773401</v>
      </c>
      <c r="I4029" s="1" t="str">
        <f t="shared" si="124"/>
        <v>12016</v>
      </c>
      <c r="J4029">
        <f>COUNTIFS($I$2:I4029,I4029)</f>
        <v>3</v>
      </c>
      <c r="K4029" t="b">
        <f t="shared" si="125"/>
        <v>0</v>
      </c>
    </row>
    <row r="4030" spans="1:11" x14ac:dyDescent="0.25">
      <c r="A4030">
        <v>4029</v>
      </c>
      <c r="B4030" s="1">
        <v>42376</v>
      </c>
      <c r="C4030">
        <v>195.330001831055</v>
      </c>
      <c r="D4030">
        <v>197.44000244140599</v>
      </c>
      <c r="E4030">
        <v>193.58999633789099</v>
      </c>
      <c r="F4030">
        <v>194.05000305175801</v>
      </c>
      <c r="G4030">
        <v>213436100</v>
      </c>
      <c r="H4030">
        <v>166.39616394043</v>
      </c>
      <c r="I4030" s="1" t="str">
        <f t="shared" si="124"/>
        <v>12016</v>
      </c>
      <c r="J4030">
        <f>COUNTIFS($I$2:I4030,I4030)</f>
        <v>4</v>
      </c>
      <c r="K4030" t="b">
        <f t="shared" si="125"/>
        <v>0</v>
      </c>
    </row>
    <row r="4031" spans="1:11" x14ac:dyDescent="0.25">
      <c r="A4031">
        <v>4030</v>
      </c>
      <c r="B4031" s="1">
        <v>42377</v>
      </c>
      <c r="C4031">
        <v>195.19000244140599</v>
      </c>
      <c r="D4031">
        <v>195.85000610351599</v>
      </c>
      <c r="E4031">
        <v>191.580001831055</v>
      </c>
      <c r="F4031">
        <v>191.919998168945</v>
      </c>
      <c r="G4031">
        <v>209817200</v>
      </c>
      <c r="H4031">
        <v>164.56971740722699</v>
      </c>
      <c r="I4031" s="1" t="str">
        <f t="shared" si="124"/>
        <v>12016</v>
      </c>
      <c r="J4031">
        <f>COUNTIFS($I$2:I4031,I4031)</f>
        <v>5</v>
      </c>
      <c r="K4031" t="b">
        <f t="shared" si="125"/>
        <v>0</v>
      </c>
    </row>
    <row r="4032" spans="1:11" x14ac:dyDescent="0.25">
      <c r="A4032">
        <v>4031</v>
      </c>
      <c r="B4032" s="1">
        <v>42380</v>
      </c>
      <c r="C4032">
        <v>193.00999450683599</v>
      </c>
      <c r="D4032">
        <v>193.41000366210901</v>
      </c>
      <c r="E4032">
        <v>189.82000732421901</v>
      </c>
      <c r="F4032">
        <v>192.11000061035199</v>
      </c>
      <c r="G4032">
        <v>187941300</v>
      </c>
      <c r="H4032">
        <v>164.73263549804699</v>
      </c>
      <c r="I4032" s="1" t="str">
        <f t="shared" si="124"/>
        <v>12016</v>
      </c>
      <c r="J4032">
        <f>COUNTIFS($I$2:I4032,I4032)</f>
        <v>6</v>
      </c>
      <c r="K4032" t="b">
        <f t="shared" si="125"/>
        <v>0</v>
      </c>
    </row>
    <row r="4033" spans="1:11" x14ac:dyDescent="0.25">
      <c r="A4033">
        <v>4032</v>
      </c>
      <c r="B4033" s="1">
        <v>42381</v>
      </c>
      <c r="C4033">
        <v>193.82000732421901</v>
      </c>
      <c r="D4033">
        <v>194.55000305175801</v>
      </c>
      <c r="E4033">
        <v>191.13999938964801</v>
      </c>
      <c r="F4033">
        <v>193.66000366210901</v>
      </c>
      <c r="G4033">
        <v>172330500</v>
      </c>
      <c r="H4033">
        <v>166.06170654296901</v>
      </c>
      <c r="I4033" s="1" t="str">
        <f t="shared" si="124"/>
        <v>12016</v>
      </c>
      <c r="J4033">
        <f>COUNTIFS($I$2:I4033,I4033)</f>
        <v>7</v>
      </c>
      <c r="K4033" t="b">
        <f t="shared" si="125"/>
        <v>0</v>
      </c>
    </row>
    <row r="4034" spans="1:11" x14ac:dyDescent="0.25">
      <c r="A4034">
        <v>4033</v>
      </c>
      <c r="B4034" s="1">
        <v>42382</v>
      </c>
      <c r="C4034">
        <v>194.44999694824199</v>
      </c>
      <c r="D4034">
        <v>194.86000061035199</v>
      </c>
      <c r="E4034">
        <v>188.38000488281199</v>
      </c>
      <c r="F4034">
        <v>188.830001831055</v>
      </c>
      <c r="G4034">
        <v>221168900</v>
      </c>
      <c r="H4034">
        <v>161.92004394531199</v>
      </c>
      <c r="I4034" s="1" t="str">
        <f t="shared" si="124"/>
        <v>12016</v>
      </c>
      <c r="J4034">
        <f>COUNTIFS($I$2:I4034,I4034)</f>
        <v>8</v>
      </c>
      <c r="K4034" t="b">
        <f t="shared" si="125"/>
        <v>0</v>
      </c>
    </row>
    <row r="4035" spans="1:11" x14ac:dyDescent="0.25">
      <c r="A4035">
        <v>4034</v>
      </c>
      <c r="B4035" s="1">
        <v>42383</v>
      </c>
      <c r="C4035">
        <v>189.55000305175801</v>
      </c>
      <c r="D4035">
        <v>193.25999450683599</v>
      </c>
      <c r="E4035">
        <v>187.66000366210901</v>
      </c>
      <c r="F4035">
        <v>191.92999267578099</v>
      </c>
      <c r="G4035">
        <v>240795600</v>
      </c>
      <c r="H4035">
        <v>164.57827758789099</v>
      </c>
      <c r="I4035" s="1" t="str">
        <f t="shared" ref="I4035:I4098" si="126">MONTH(B4035)&amp;YEAR(B4035)</f>
        <v>12016</v>
      </c>
      <c r="J4035">
        <f>COUNTIFS($I$2:I4035,I4035)</f>
        <v>9</v>
      </c>
      <c r="K4035" t="b">
        <f t="shared" ref="K4035:K4098" si="127">IF(J4035=1,TRUE(),FALSE())</f>
        <v>0</v>
      </c>
    </row>
    <row r="4036" spans="1:11" x14ac:dyDescent="0.25">
      <c r="A4036">
        <v>4035</v>
      </c>
      <c r="B4036" s="1">
        <v>42384</v>
      </c>
      <c r="C4036">
        <v>186.77000427246099</v>
      </c>
      <c r="D4036">
        <v>188.75999450683599</v>
      </c>
      <c r="E4036">
        <v>185.52000427246099</v>
      </c>
      <c r="F4036">
        <v>187.80999755859401</v>
      </c>
      <c r="G4036">
        <v>324846400</v>
      </c>
      <c r="H4036">
        <v>161.04542541503901</v>
      </c>
      <c r="I4036" s="1" t="str">
        <f t="shared" si="126"/>
        <v>12016</v>
      </c>
      <c r="J4036">
        <f>COUNTIFS($I$2:I4036,I4036)</f>
        <v>10</v>
      </c>
      <c r="K4036" t="b">
        <f t="shared" si="127"/>
        <v>0</v>
      </c>
    </row>
    <row r="4037" spans="1:11" x14ac:dyDescent="0.25">
      <c r="A4037">
        <v>4036</v>
      </c>
      <c r="B4037" s="1">
        <v>42388</v>
      </c>
      <c r="C4037">
        <v>189.96000671386699</v>
      </c>
      <c r="D4037">
        <v>190.11000061035199</v>
      </c>
      <c r="E4037">
        <v>186.19999694824199</v>
      </c>
      <c r="F4037">
        <v>188.05999755859401</v>
      </c>
      <c r="G4037">
        <v>195244400</v>
      </c>
      <c r="H4037">
        <v>161.25982666015599</v>
      </c>
      <c r="I4037" s="1" t="str">
        <f t="shared" si="126"/>
        <v>12016</v>
      </c>
      <c r="J4037">
        <f>COUNTIFS($I$2:I4037,I4037)</f>
        <v>11</v>
      </c>
      <c r="K4037" t="b">
        <f t="shared" si="127"/>
        <v>0</v>
      </c>
    </row>
    <row r="4038" spans="1:11" x14ac:dyDescent="0.25">
      <c r="A4038">
        <v>4037</v>
      </c>
      <c r="B4038" s="1">
        <v>42389</v>
      </c>
      <c r="C4038">
        <v>185.02999877929699</v>
      </c>
      <c r="D4038">
        <v>187.5</v>
      </c>
      <c r="E4038">
        <v>181.02000427246099</v>
      </c>
      <c r="F4038">
        <v>185.64999389648401</v>
      </c>
      <c r="G4038">
        <v>286547800</v>
      </c>
      <c r="H4038">
        <v>159.19323730468801</v>
      </c>
      <c r="I4038" s="1" t="str">
        <f t="shared" si="126"/>
        <v>12016</v>
      </c>
      <c r="J4038">
        <f>COUNTIFS($I$2:I4038,I4038)</f>
        <v>12</v>
      </c>
      <c r="K4038" t="b">
        <f t="shared" si="127"/>
        <v>0</v>
      </c>
    </row>
    <row r="4039" spans="1:11" x14ac:dyDescent="0.25">
      <c r="A4039">
        <v>4038</v>
      </c>
      <c r="B4039" s="1">
        <v>42390</v>
      </c>
      <c r="C4039">
        <v>186.21000671386699</v>
      </c>
      <c r="D4039">
        <v>188.86999511718801</v>
      </c>
      <c r="E4039">
        <v>184.63999938964801</v>
      </c>
      <c r="F4039">
        <v>186.69000244140599</v>
      </c>
      <c r="G4039">
        <v>195772900</v>
      </c>
      <c r="H4039">
        <v>160.085037231445</v>
      </c>
      <c r="I4039" s="1" t="str">
        <f t="shared" si="126"/>
        <v>12016</v>
      </c>
      <c r="J4039">
        <f>COUNTIFS($I$2:I4039,I4039)</f>
        <v>13</v>
      </c>
      <c r="K4039" t="b">
        <f t="shared" si="127"/>
        <v>0</v>
      </c>
    </row>
    <row r="4040" spans="1:11" x14ac:dyDescent="0.25">
      <c r="A4040">
        <v>4039</v>
      </c>
      <c r="B4040" s="1">
        <v>42391</v>
      </c>
      <c r="C4040">
        <v>189.77999877929699</v>
      </c>
      <c r="D4040">
        <v>190.75999450683599</v>
      </c>
      <c r="E4040">
        <v>188.88000488281199</v>
      </c>
      <c r="F4040">
        <v>190.52000427246099</v>
      </c>
      <c r="G4040">
        <v>168319600</v>
      </c>
      <c r="H4040">
        <v>163.36924743652301</v>
      </c>
      <c r="I4040" s="1" t="str">
        <f t="shared" si="126"/>
        <v>12016</v>
      </c>
      <c r="J4040">
        <f>COUNTIFS($I$2:I4040,I4040)</f>
        <v>14</v>
      </c>
      <c r="K4040" t="b">
        <f t="shared" si="127"/>
        <v>0</v>
      </c>
    </row>
    <row r="4041" spans="1:11" x14ac:dyDescent="0.25">
      <c r="A4041">
        <v>4040</v>
      </c>
      <c r="B4041" s="1">
        <v>42394</v>
      </c>
      <c r="C4041">
        <v>189.919998168945</v>
      </c>
      <c r="D4041">
        <v>190.14999389648401</v>
      </c>
      <c r="E4041">
        <v>187.41000366210901</v>
      </c>
      <c r="F4041">
        <v>187.63999938964801</v>
      </c>
      <c r="G4041">
        <v>130371700</v>
      </c>
      <c r="H4041">
        <v>160.89964294433599</v>
      </c>
      <c r="I4041" s="1" t="str">
        <f t="shared" si="126"/>
        <v>12016</v>
      </c>
      <c r="J4041">
        <f>COUNTIFS($I$2:I4041,I4041)</f>
        <v>15</v>
      </c>
      <c r="K4041" t="b">
        <f t="shared" si="127"/>
        <v>0</v>
      </c>
    </row>
    <row r="4042" spans="1:11" x14ac:dyDescent="0.25">
      <c r="A4042">
        <v>4041</v>
      </c>
      <c r="B4042" s="1">
        <v>42395</v>
      </c>
      <c r="C4042">
        <v>188.419998168945</v>
      </c>
      <c r="D4042">
        <v>190.52999877929699</v>
      </c>
      <c r="E4042">
        <v>188.02000427246099</v>
      </c>
      <c r="F4042">
        <v>190.19999694824199</v>
      </c>
      <c r="G4042">
        <v>141036800</v>
      </c>
      <c r="H4042">
        <v>163.09477233886699</v>
      </c>
      <c r="I4042" s="1" t="str">
        <f t="shared" si="126"/>
        <v>12016</v>
      </c>
      <c r="J4042">
        <f>COUNTIFS($I$2:I4042,I4042)</f>
        <v>16</v>
      </c>
      <c r="K4042" t="b">
        <f t="shared" si="127"/>
        <v>0</v>
      </c>
    </row>
    <row r="4043" spans="1:11" x14ac:dyDescent="0.25">
      <c r="A4043">
        <v>4042</v>
      </c>
      <c r="B4043" s="1">
        <v>42396</v>
      </c>
      <c r="C4043">
        <v>189.580001831055</v>
      </c>
      <c r="D4043">
        <v>191.55999755859401</v>
      </c>
      <c r="E4043">
        <v>187.05999755859401</v>
      </c>
      <c r="F4043">
        <v>188.13000488281199</v>
      </c>
      <c r="G4043">
        <v>185681700</v>
      </c>
      <c r="H4043">
        <v>161.31980895996099</v>
      </c>
      <c r="I4043" s="1" t="str">
        <f t="shared" si="126"/>
        <v>12016</v>
      </c>
      <c r="J4043">
        <f>COUNTIFS($I$2:I4043,I4043)</f>
        <v>17</v>
      </c>
      <c r="K4043" t="b">
        <f t="shared" si="127"/>
        <v>0</v>
      </c>
    </row>
    <row r="4044" spans="1:11" x14ac:dyDescent="0.25">
      <c r="A4044">
        <v>4043</v>
      </c>
      <c r="B4044" s="1">
        <v>42397</v>
      </c>
      <c r="C4044">
        <v>189.96000671386699</v>
      </c>
      <c r="D4044">
        <v>190.19999694824199</v>
      </c>
      <c r="E4044">
        <v>187.16000366210901</v>
      </c>
      <c r="F4044">
        <v>189.11000061035199</v>
      </c>
      <c r="G4044">
        <v>143798800</v>
      </c>
      <c r="H4044">
        <v>162.16015625</v>
      </c>
      <c r="I4044" s="1" t="str">
        <f t="shared" si="126"/>
        <v>12016</v>
      </c>
      <c r="J4044">
        <f>COUNTIFS($I$2:I4044,I4044)</f>
        <v>18</v>
      </c>
      <c r="K4044" t="b">
        <f t="shared" si="127"/>
        <v>0</v>
      </c>
    </row>
    <row r="4045" spans="1:11" x14ac:dyDescent="0.25">
      <c r="A4045">
        <v>4044</v>
      </c>
      <c r="B4045" s="1">
        <v>42398</v>
      </c>
      <c r="C4045">
        <v>190.02000427246099</v>
      </c>
      <c r="D4045">
        <v>193.88000488281199</v>
      </c>
      <c r="E4045">
        <v>189.88000488281199</v>
      </c>
      <c r="F4045">
        <v>193.72000122070301</v>
      </c>
      <c r="G4045">
        <v>210529300</v>
      </c>
      <c r="H4045">
        <v>166.11322021484401</v>
      </c>
      <c r="I4045" s="1" t="str">
        <f t="shared" si="126"/>
        <v>12016</v>
      </c>
      <c r="J4045">
        <f>COUNTIFS($I$2:I4045,I4045)</f>
        <v>19</v>
      </c>
      <c r="K4045" t="b">
        <f t="shared" si="127"/>
        <v>0</v>
      </c>
    </row>
    <row r="4046" spans="1:11" x14ac:dyDescent="0.25">
      <c r="A4046">
        <v>4045</v>
      </c>
      <c r="B4046" s="1">
        <v>42401</v>
      </c>
      <c r="C4046">
        <v>192.52999877929699</v>
      </c>
      <c r="D4046">
        <v>194.580001831055</v>
      </c>
      <c r="E4046">
        <v>191.83999633789099</v>
      </c>
      <c r="F4046">
        <v>193.64999389648401</v>
      </c>
      <c r="G4046">
        <v>136061600</v>
      </c>
      <c r="H4046">
        <v>166.05316162109401</v>
      </c>
      <c r="I4046" s="1" t="str">
        <f t="shared" si="126"/>
        <v>22016</v>
      </c>
      <c r="J4046">
        <f>COUNTIFS($I$2:I4046,I4046)</f>
        <v>1</v>
      </c>
      <c r="K4046" t="b">
        <f t="shared" si="127"/>
        <v>1</v>
      </c>
    </row>
    <row r="4047" spans="1:11" x14ac:dyDescent="0.25">
      <c r="A4047">
        <v>4046</v>
      </c>
      <c r="B4047" s="1">
        <v>42402</v>
      </c>
      <c r="C4047">
        <v>191.96000671386699</v>
      </c>
      <c r="D4047">
        <v>191.97000122070301</v>
      </c>
      <c r="E4047">
        <v>189.53999328613301</v>
      </c>
      <c r="F4047">
        <v>190.16000366210901</v>
      </c>
      <c r="G4047">
        <v>182564900</v>
      </c>
      <c r="H4047">
        <v>163.06051635742199</v>
      </c>
      <c r="I4047" s="1" t="str">
        <f t="shared" si="126"/>
        <v>22016</v>
      </c>
      <c r="J4047">
        <f>COUNTIFS($I$2:I4047,I4047)</f>
        <v>2</v>
      </c>
      <c r="K4047" t="b">
        <f t="shared" si="127"/>
        <v>0</v>
      </c>
    </row>
    <row r="4048" spans="1:11" x14ac:dyDescent="0.25">
      <c r="A4048">
        <v>4047</v>
      </c>
      <c r="B4048" s="1">
        <v>42403</v>
      </c>
      <c r="C4048">
        <v>191.41000366210901</v>
      </c>
      <c r="D4048">
        <v>191.77999877929699</v>
      </c>
      <c r="E4048">
        <v>187.10000610351599</v>
      </c>
      <c r="F4048">
        <v>191.30000305175801</v>
      </c>
      <c r="G4048">
        <v>205054900</v>
      </c>
      <c r="H4048">
        <v>164.0380859375</v>
      </c>
      <c r="I4048" s="1" t="str">
        <f t="shared" si="126"/>
        <v>22016</v>
      </c>
      <c r="J4048">
        <f>COUNTIFS($I$2:I4048,I4048)</f>
        <v>3</v>
      </c>
      <c r="K4048" t="b">
        <f t="shared" si="127"/>
        <v>0</v>
      </c>
    </row>
    <row r="4049" spans="1:11" x14ac:dyDescent="0.25">
      <c r="A4049">
        <v>4048</v>
      </c>
      <c r="B4049" s="1">
        <v>42404</v>
      </c>
      <c r="C4049">
        <v>190.71000671386699</v>
      </c>
      <c r="D4049">
        <v>192.75</v>
      </c>
      <c r="E4049">
        <v>189.96000671386699</v>
      </c>
      <c r="F4049">
        <v>191.60000610351599</v>
      </c>
      <c r="G4049">
        <v>139531800</v>
      </c>
      <c r="H4049">
        <v>164.29534912109401</v>
      </c>
      <c r="I4049" s="1" t="str">
        <f t="shared" si="126"/>
        <v>22016</v>
      </c>
      <c r="J4049">
        <f>COUNTIFS($I$2:I4049,I4049)</f>
        <v>4</v>
      </c>
      <c r="K4049" t="b">
        <f t="shared" si="127"/>
        <v>0</v>
      </c>
    </row>
    <row r="4050" spans="1:11" x14ac:dyDescent="0.25">
      <c r="A4050">
        <v>4049</v>
      </c>
      <c r="B4050" s="1">
        <v>42405</v>
      </c>
      <c r="C4050">
        <v>190.99000549316401</v>
      </c>
      <c r="D4050">
        <v>191.669998168945</v>
      </c>
      <c r="E4050">
        <v>187.19999694824199</v>
      </c>
      <c r="F4050">
        <v>187.94999694824199</v>
      </c>
      <c r="G4050">
        <v>180788300</v>
      </c>
      <c r="H4050">
        <v>161.165451049805</v>
      </c>
      <c r="I4050" s="1" t="str">
        <f t="shared" si="126"/>
        <v>22016</v>
      </c>
      <c r="J4050">
        <f>COUNTIFS($I$2:I4050,I4050)</f>
        <v>5</v>
      </c>
      <c r="K4050" t="b">
        <f t="shared" si="127"/>
        <v>0</v>
      </c>
    </row>
    <row r="4051" spans="1:11" x14ac:dyDescent="0.25">
      <c r="A4051">
        <v>4050</v>
      </c>
      <c r="B4051" s="1">
        <v>42408</v>
      </c>
      <c r="C4051">
        <v>185.77000427246099</v>
      </c>
      <c r="D4051">
        <v>186.11999511718801</v>
      </c>
      <c r="E4051">
        <v>182.80000305175801</v>
      </c>
      <c r="F4051">
        <v>185.419998168945</v>
      </c>
      <c r="G4051">
        <v>191526700</v>
      </c>
      <c r="H4051">
        <v>158.99606323242199</v>
      </c>
      <c r="I4051" s="1" t="str">
        <f t="shared" si="126"/>
        <v>22016</v>
      </c>
      <c r="J4051">
        <f>COUNTIFS($I$2:I4051,I4051)</f>
        <v>6</v>
      </c>
      <c r="K4051" t="b">
        <f t="shared" si="127"/>
        <v>0</v>
      </c>
    </row>
    <row r="4052" spans="1:11" x14ac:dyDescent="0.25">
      <c r="A4052">
        <v>4051</v>
      </c>
      <c r="B4052" s="1">
        <v>42409</v>
      </c>
      <c r="C4052">
        <v>183.36000061035199</v>
      </c>
      <c r="D4052">
        <v>186.94000244140599</v>
      </c>
      <c r="E4052">
        <v>183.19999694824199</v>
      </c>
      <c r="F4052">
        <v>185.42999267578099</v>
      </c>
      <c r="G4052">
        <v>184513100</v>
      </c>
      <c r="H4052">
        <v>159.00453186035199</v>
      </c>
      <c r="I4052" s="1" t="str">
        <f t="shared" si="126"/>
        <v>22016</v>
      </c>
      <c r="J4052">
        <f>COUNTIFS($I$2:I4052,I4052)</f>
        <v>7</v>
      </c>
      <c r="K4052" t="b">
        <f t="shared" si="127"/>
        <v>0</v>
      </c>
    </row>
    <row r="4053" spans="1:11" x14ac:dyDescent="0.25">
      <c r="A4053">
        <v>4052</v>
      </c>
      <c r="B4053" s="1">
        <v>42410</v>
      </c>
      <c r="C4053">
        <v>186.41000366210901</v>
      </c>
      <c r="D4053">
        <v>188.33999633789099</v>
      </c>
      <c r="E4053">
        <v>185.11999511718801</v>
      </c>
      <c r="F4053">
        <v>185.27000427246099</v>
      </c>
      <c r="G4053">
        <v>148214100</v>
      </c>
      <c r="H4053">
        <v>158.86741638183599</v>
      </c>
      <c r="I4053" s="1" t="str">
        <f t="shared" si="126"/>
        <v>22016</v>
      </c>
      <c r="J4053">
        <f>COUNTIFS($I$2:I4053,I4053)</f>
        <v>8</v>
      </c>
      <c r="K4053" t="b">
        <f t="shared" si="127"/>
        <v>0</v>
      </c>
    </row>
    <row r="4054" spans="1:11" x14ac:dyDescent="0.25">
      <c r="A4054">
        <v>4053</v>
      </c>
      <c r="B4054" s="1">
        <v>42411</v>
      </c>
      <c r="C4054">
        <v>182.33999633789099</v>
      </c>
      <c r="D4054">
        <v>184.10000610351599</v>
      </c>
      <c r="E4054">
        <v>181.08999633789099</v>
      </c>
      <c r="F4054">
        <v>182.86000061035199</v>
      </c>
      <c r="G4054">
        <v>219058900</v>
      </c>
      <c r="H4054">
        <v>156.800857543945</v>
      </c>
      <c r="I4054" s="1" t="str">
        <f t="shared" si="126"/>
        <v>22016</v>
      </c>
      <c r="J4054">
        <f>COUNTIFS($I$2:I4054,I4054)</f>
        <v>9</v>
      </c>
      <c r="K4054" t="b">
        <f t="shared" si="127"/>
        <v>0</v>
      </c>
    </row>
    <row r="4055" spans="1:11" x14ac:dyDescent="0.25">
      <c r="A4055">
        <v>4054</v>
      </c>
      <c r="B4055" s="1">
        <v>42412</v>
      </c>
      <c r="C4055">
        <v>184.96000671386699</v>
      </c>
      <c r="D4055">
        <v>186.64999389648401</v>
      </c>
      <c r="E4055">
        <v>183.96000671386699</v>
      </c>
      <c r="F4055">
        <v>186.63000488281199</v>
      </c>
      <c r="G4055">
        <v>127632400</v>
      </c>
      <c r="H4055">
        <v>160.03363037109401</v>
      </c>
      <c r="I4055" s="1" t="str">
        <f t="shared" si="126"/>
        <v>22016</v>
      </c>
      <c r="J4055">
        <f>COUNTIFS($I$2:I4055,I4055)</f>
        <v>10</v>
      </c>
      <c r="K4055" t="b">
        <f t="shared" si="127"/>
        <v>0</v>
      </c>
    </row>
    <row r="4056" spans="1:11" x14ac:dyDescent="0.25">
      <c r="A4056">
        <v>4055</v>
      </c>
      <c r="B4056" s="1">
        <v>42416</v>
      </c>
      <c r="C4056">
        <v>188.77000427246099</v>
      </c>
      <c r="D4056">
        <v>189.80999755859401</v>
      </c>
      <c r="E4056">
        <v>187.63000488281199</v>
      </c>
      <c r="F4056">
        <v>189.77999877929699</v>
      </c>
      <c r="G4056">
        <v>120250700</v>
      </c>
      <c r="H4056">
        <v>162.73466491699199</v>
      </c>
      <c r="I4056" s="1" t="str">
        <f t="shared" si="126"/>
        <v>22016</v>
      </c>
      <c r="J4056">
        <f>COUNTIFS($I$2:I4056,I4056)</f>
        <v>11</v>
      </c>
      <c r="K4056" t="b">
        <f t="shared" si="127"/>
        <v>0</v>
      </c>
    </row>
    <row r="4057" spans="1:11" x14ac:dyDescent="0.25">
      <c r="A4057">
        <v>4056</v>
      </c>
      <c r="B4057" s="1">
        <v>42417</v>
      </c>
      <c r="C4057">
        <v>191.16000366210901</v>
      </c>
      <c r="D4057">
        <v>193.32000732421901</v>
      </c>
      <c r="E4057">
        <v>191.00999450683599</v>
      </c>
      <c r="F4057">
        <v>192.88000488281199</v>
      </c>
      <c r="G4057">
        <v>136009500</v>
      </c>
      <c r="H4057">
        <v>165.39292907714801</v>
      </c>
      <c r="I4057" s="1" t="str">
        <f t="shared" si="126"/>
        <v>22016</v>
      </c>
      <c r="J4057">
        <f>COUNTIFS($I$2:I4057,I4057)</f>
        <v>12</v>
      </c>
      <c r="K4057" t="b">
        <f t="shared" si="127"/>
        <v>0</v>
      </c>
    </row>
    <row r="4058" spans="1:11" x14ac:dyDescent="0.25">
      <c r="A4058">
        <v>4057</v>
      </c>
      <c r="B4058" s="1">
        <v>42418</v>
      </c>
      <c r="C4058">
        <v>193.19999694824199</v>
      </c>
      <c r="D4058">
        <v>193.27000427246099</v>
      </c>
      <c r="E4058">
        <v>191.72000122070301</v>
      </c>
      <c r="F4058">
        <v>192.08999633789099</v>
      </c>
      <c r="G4058">
        <v>102343000</v>
      </c>
      <c r="H4058">
        <v>164.71549987793</v>
      </c>
      <c r="I4058" s="1" t="str">
        <f t="shared" si="126"/>
        <v>22016</v>
      </c>
      <c r="J4058">
        <f>COUNTIFS($I$2:I4058,I4058)</f>
        <v>13</v>
      </c>
      <c r="K4058" t="b">
        <f t="shared" si="127"/>
        <v>0</v>
      </c>
    </row>
    <row r="4059" spans="1:11" x14ac:dyDescent="0.25">
      <c r="A4059">
        <v>4058</v>
      </c>
      <c r="B4059" s="1">
        <v>42419</v>
      </c>
      <c r="C4059">
        <v>191.169998168945</v>
      </c>
      <c r="D4059">
        <v>192.17999267578099</v>
      </c>
      <c r="E4059">
        <v>190.44999694824199</v>
      </c>
      <c r="F4059">
        <v>192</v>
      </c>
      <c r="G4059">
        <v>114793000</v>
      </c>
      <c r="H4059">
        <v>164.63832092285199</v>
      </c>
      <c r="I4059" s="1" t="str">
        <f t="shared" si="126"/>
        <v>22016</v>
      </c>
      <c r="J4059">
        <f>COUNTIFS($I$2:I4059,I4059)</f>
        <v>14</v>
      </c>
      <c r="K4059" t="b">
        <f t="shared" si="127"/>
        <v>0</v>
      </c>
    </row>
    <row r="4060" spans="1:11" x14ac:dyDescent="0.25">
      <c r="A4060">
        <v>4059</v>
      </c>
      <c r="B4060" s="1">
        <v>42422</v>
      </c>
      <c r="C4060">
        <v>193.86999511718801</v>
      </c>
      <c r="D4060">
        <v>194.94999694824199</v>
      </c>
      <c r="E4060">
        <v>193.78999328613301</v>
      </c>
      <c r="F4060">
        <v>194.77999877929699</v>
      </c>
      <c r="G4060">
        <v>103640300</v>
      </c>
      <c r="H4060">
        <v>167.02214050293</v>
      </c>
      <c r="I4060" s="1" t="str">
        <f t="shared" si="126"/>
        <v>22016</v>
      </c>
      <c r="J4060">
        <f>COUNTIFS($I$2:I4060,I4060)</f>
        <v>15</v>
      </c>
      <c r="K4060" t="b">
        <f t="shared" si="127"/>
        <v>0</v>
      </c>
    </row>
    <row r="4061" spans="1:11" x14ac:dyDescent="0.25">
      <c r="A4061">
        <v>4060</v>
      </c>
      <c r="B4061" s="1">
        <v>42423</v>
      </c>
      <c r="C4061">
        <v>194</v>
      </c>
      <c r="D4061">
        <v>194.32000732421901</v>
      </c>
      <c r="E4061">
        <v>192.17999267578099</v>
      </c>
      <c r="F4061">
        <v>192.32000732421901</v>
      </c>
      <c r="G4061">
        <v>111455300</v>
      </c>
      <c r="H4061">
        <v>164.91271972656199</v>
      </c>
      <c r="I4061" s="1" t="str">
        <f t="shared" si="126"/>
        <v>22016</v>
      </c>
      <c r="J4061">
        <f>COUNTIFS($I$2:I4061,I4061)</f>
        <v>16</v>
      </c>
      <c r="K4061" t="b">
        <f t="shared" si="127"/>
        <v>0</v>
      </c>
    </row>
    <row r="4062" spans="1:11" x14ac:dyDescent="0.25">
      <c r="A4062">
        <v>4061</v>
      </c>
      <c r="B4062" s="1">
        <v>42424</v>
      </c>
      <c r="C4062">
        <v>190.63000488281199</v>
      </c>
      <c r="D4062">
        <v>193.52999877929699</v>
      </c>
      <c r="E4062">
        <v>189.32000732421901</v>
      </c>
      <c r="F4062">
        <v>193.19999694824199</v>
      </c>
      <c r="G4062">
        <v>150812200</v>
      </c>
      <c r="H4062">
        <v>165.66729736328099</v>
      </c>
      <c r="I4062" s="1" t="str">
        <f t="shared" si="126"/>
        <v>22016</v>
      </c>
      <c r="J4062">
        <f>COUNTIFS($I$2:I4062,I4062)</f>
        <v>17</v>
      </c>
      <c r="K4062" t="b">
        <f t="shared" si="127"/>
        <v>0</v>
      </c>
    </row>
    <row r="4063" spans="1:11" x14ac:dyDescent="0.25">
      <c r="A4063">
        <v>4062</v>
      </c>
      <c r="B4063" s="1">
        <v>42425</v>
      </c>
      <c r="C4063">
        <v>193.72999572753901</v>
      </c>
      <c r="D4063">
        <v>195.55000305175801</v>
      </c>
      <c r="E4063">
        <v>192.830001831055</v>
      </c>
      <c r="F4063">
        <v>195.53999328613301</v>
      </c>
      <c r="G4063">
        <v>110728300</v>
      </c>
      <c r="H4063">
        <v>167.67379760742199</v>
      </c>
      <c r="I4063" s="1" t="str">
        <f t="shared" si="126"/>
        <v>22016</v>
      </c>
      <c r="J4063">
        <f>COUNTIFS($I$2:I4063,I4063)</f>
        <v>18</v>
      </c>
      <c r="K4063" t="b">
        <f t="shared" si="127"/>
        <v>0</v>
      </c>
    </row>
    <row r="4064" spans="1:11" x14ac:dyDescent="0.25">
      <c r="A4064">
        <v>4063</v>
      </c>
      <c r="B4064" s="1">
        <v>42426</v>
      </c>
      <c r="C4064">
        <v>196.57000732421901</v>
      </c>
      <c r="D4064">
        <v>196.67999267578099</v>
      </c>
      <c r="E4064">
        <v>194.89999389648401</v>
      </c>
      <c r="F4064">
        <v>195.08999633789099</v>
      </c>
      <c r="G4064">
        <v>129833700</v>
      </c>
      <c r="H4064">
        <v>167.28793334960901</v>
      </c>
      <c r="I4064" s="1" t="str">
        <f t="shared" si="126"/>
        <v>22016</v>
      </c>
      <c r="J4064">
        <f>COUNTIFS($I$2:I4064,I4064)</f>
        <v>19</v>
      </c>
      <c r="K4064" t="b">
        <f t="shared" si="127"/>
        <v>0</v>
      </c>
    </row>
    <row r="4065" spans="1:11" x14ac:dyDescent="0.25">
      <c r="A4065">
        <v>4064</v>
      </c>
      <c r="B4065" s="1">
        <v>42429</v>
      </c>
      <c r="C4065">
        <v>195.11000061035199</v>
      </c>
      <c r="D4065">
        <v>196.22999572753901</v>
      </c>
      <c r="E4065">
        <v>193.330001831055</v>
      </c>
      <c r="F4065">
        <v>193.55999755859401</v>
      </c>
      <c r="G4065">
        <v>125918100</v>
      </c>
      <c r="H4065">
        <v>165.97601318359401</v>
      </c>
      <c r="I4065" s="1" t="str">
        <f t="shared" si="126"/>
        <v>22016</v>
      </c>
      <c r="J4065">
        <f>COUNTIFS($I$2:I4065,I4065)</f>
        <v>20</v>
      </c>
      <c r="K4065" t="b">
        <f t="shared" si="127"/>
        <v>0</v>
      </c>
    </row>
    <row r="4066" spans="1:11" x14ac:dyDescent="0.25">
      <c r="A4066">
        <v>4065</v>
      </c>
      <c r="B4066" s="1">
        <v>42430</v>
      </c>
      <c r="C4066">
        <v>195.00999450683599</v>
      </c>
      <c r="D4066">
        <v>198.21000671386699</v>
      </c>
      <c r="E4066">
        <v>194.44999694824199</v>
      </c>
      <c r="F4066">
        <v>198.11000061035199</v>
      </c>
      <c r="G4066">
        <v>141799700</v>
      </c>
      <c r="H4066">
        <v>169.87757873535199</v>
      </c>
      <c r="I4066" s="1" t="str">
        <f t="shared" si="126"/>
        <v>32016</v>
      </c>
      <c r="J4066">
        <f>COUNTIFS($I$2:I4066,I4066)</f>
        <v>1</v>
      </c>
      <c r="K4066" t="b">
        <f t="shared" si="127"/>
        <v>1</v>
      </c>
    </row>
    <row r="4067" spans="1:11" x14ac:dyDescent="0.25">
      <c r="A4067">
        <v>4066</v>
      </c>
      <c r="B4067" s="1">
        <v>42431</v>
      </c>
      <c r="C4067">
        <v>197.74000549316401</v>
      </c>
      <c r="D4067">
        <v>199.05999755859401</v>
      </c>
      <c r="E4067">
        <v>197.25</v>
      </c>
      <c r="F4067">
        <v>199</v>
      </c>
      <c r="G4067">
        <v>102415000</v>
      </c>
      <c r="H4067">
        <v>170.64076232910199</v>
      </c>
      <c r="I4067" s="1" t="str">
        <f t="shared" si="126"/>
        <v>32016</v>
      </c>
      <c r="J4067">
        <f>COUNTIFS($I$2:I4067,I4067)</f>
        <v>2</v>
      </c>
      <c r="K4067" t="b">
        <f t="shared" si="127"/>
        <v>0</v>
      </c>
    </row>
    <row r="4068" spans="1:11" x14ac:dyDescent="0.25">
      <c r="A4068">
        <v>4067</v>
      </c>
      <c r="B4068" s="1">
        <v>42432</v>
      </c>
      <c r="C4068">
        <v>198.78999328613301</v>
      </c>
      <c r="D4068">
        <v>199.80000305175801</v>
      </c>
      <c r="E4068">
        <v>198.11000061035199</v>
      </c>
      <c r="F4068">
        <v>199.77999877929699</v>
      </c>
      <c r="G4068">
        <v>95172200</v>
      </c>
      <c r="H4068">
        <v>171.30963134765599</v>
      </c>
      <c r="I4068" s="1" t="str">
        <f t="shared" si="126"/>
        <v>32016</v>
      </c>
      <c r="J4068">
        <f>COUNTIFS($I$2:I4068,I4068)</f>
        <v>3</v>
      </c>
      <c r="K4068" t="b">
        <f t="shared" si="127"/>
        <v>0</v>
      </c>
    </row>
    <row r="4069" spans="1:11" x14ac:dyDescent="0.25">
      <c r="A4069">
        <v>4068</v>
      </c>
      <c r="B4069" s="1">
        <v>42433</v>
      </c>
      <c r="C4069">
        <v>200.00999450683599</v>
      </c>
      <c r="D4069">
        <v>201.35000610351599</v>
      </c>
      <c r="E4069">
        <v>199.02999877929699</v>
      </c>
      <c r="F4069">
        <v>200.42999267578099</v>
      </c>
      <c r="G4069">
        <v>129293600</v>
      </c>
      <c r="H4069">
        <v>171.86692810058599</v>
      </c>
      <c r="I4069" s="1" t="str">
        <f t="shared" si="126"/>
        <v>32016</v>
      </c>
      <c r="J4069">
        <f>COUNTIFS($I$2:I4069,I4069)</f>
        <v>4</v>
      </c>
      <c r="K4069" t="b">
        <f t="shared" si="127"/>
        <v>0</v>
      </c>
    </row>
    <row r="4070" spans="1:11" x14ac:dyDescent="0.25">
      <c r="A4070">
        <v>4069</v>
      </c>
      <c r="B4070" s="1">
        <v>42436</v>
      </c>
      <c r="C4070">
        <v>199.33999633789099</v>
      </c>
      <c r="D4070">
        <v>201.07000732421901</v>
      </c>
      <c r="E4070">
        <v>199.25</v>
      </c>
      <c r="F4070">
        <v>200.58999633789099</v>
      </c>
      <c r="G4070">
        <v>100219000</v>
      </c>
      <c r="H4070">
        <v>172.00411987304699</v>
      </c>
      <c r="I4070" s="1" t="str">
        <f t="shared" si="126"/>
        <v>32016</v>
      </c>
      <c r="J4070">
        <f>COUNTIFS($I$2:I4070,I4070)</f>
        <v>5</v>
      </c>
      <c r="K4070" t="b">
        <f t="shared" si="127"/>
        <v>0</v>
      </c>
    </row>
    <row r="4071" spans="1:11" x14ac:dyDescent="0.25">
      <c r="A4071">
        <v>4070</v>
      </c>
      <c r="B4071" s="1">
        <v>42437</v>
      </c>
      <c r="C4071">
        <v>199.32000732421901</v>
      </c>
      <c r="D4071">
        <v>199.919998168945</v>
      </c>
      <c r="E4071">
        <v>198.21000671386699</v>
      </c>
      <c r="F4071">
        <v>198.39999389648401</v>
      </c>
      <c r="G4071">
        <v>123974900</v>
      </c>
      <c r="H4071">
        <v>170.12628173828099</v>
      </c>
      <c r="I4071" s="1" t="str">
        <f t="shared" si="126"/>
        <v>32016</v>
      </c>
      <c r="J4071">
        <f>COUNTIFS($I$2:I4071,I4071)</f>
        <v>6</v>
      </c>
      <c r="K4071" t="b">
        <f t="shared" si="127"/>
        <v>0</v>
      </c>
    </row>
    <row r="4072" spans="1:11" x14ac:dyDescent="0.25">
      <c r="A4072">
        <v>4071</v>
      </c>
      <c r="B4072" s="1">
        <v>42438</v>
      </c>
      <c r="C4072">
        <v>199.36000061035199</v>
      </c>
      <c r="D4072">
        <v>199.78999328613301</v>
      </c>
      <c r="E4072">
        <v>198.42999267578099</v>
      </c>
      <c r="F4072">
        <v>199.38000488281199</v>
      </c>
      <c r="G4072">
        <v>94801200</v>
      </c>
      <c r="H4072">
        <v>170.96662902832</v>
      </c>
      <c r="I4072" s="1" t="str">
        <f t="shared" si="126"/>
        <v>32016</v>
      </c>
      <c r="J4072">
        <f>COUNTIFS($I$2:I4072,I4072)</f>
        <v>7</v>
      </c>
      <c r="K4072" t="b">
        <f t="shared" si="127"/>
        <v>0</v>
      </c>
    </row>
    <row r="4073" spans="1:11" x14ac:dyDescent="0.25">
      <c r="A4073">
        <v>4072</v>
      </c>
      <c r="B4073" s="1">
        <v>42439</v>
      </c>
      <c r="C4073">
        <v>199.96000671386699</v>
      </c>
      <c r="D4073">
        <v>201.07000732421901</v>
      </c>
      <c r="E4073">
        <v>197.38000488281199</v>
      </c>
      <c r="F4073">
        <v>199.53999328613301</v>
      </c>
      <c r="G4073">
        <v>156838700</v>
      </c>
      <c r="H4073">
        <v>171.10379028320301</v>
      </c>
      <c r="I4073" s="1" t="str">
        <f t="shared" si="126"/>
        <v>32016</v>
      </c>
      <c r="J4073">
        <f>COUNTIFS($I$2:I4073,I4073)</f>
        <v>8</v>
      </c>
      <c r="K4073" t="b">
        <f t="shared" si="127"/>
        <v>0</v>
      </c>
    </row>
    <row r="4074" spans="1:11" x14ac:dyDescent="0.25">
      <c r="A4074">
        <v>4073</v>
      </c>
      <c r="B4074" s="1">
        <v>42440</v>
      </c>
      <c r="C4074">
        <v>201.25999450683599</v>
      </c>
      <c r="D4074">
        <v>202.80999755859401</v>
      </c>
      <c r="E4074">
        <v>199.52000427246099</v>
      </c>
      <c r="F4074">
        <v>202.75999450683599</v>
      </c>
      <c r="G4074">
        <v>137964500</v>
      </c>
      <c r="H4074">
        <v>173.86492919921901</v>
      </c>
      <c r="I4074" s="1" t="str">
        <f t="shared" si="126"/>
        <v>32016</v>
      </c>
      <c r="J4074">
        <f>COUNTIFS($I$2:I4074,I4074)</f>
        <v>9</v>
      </c>
      <c r="K4074" t="b">
        <f t="shared" si="127"/>
        <v>0</v>
      </c>
    </row>
    <row r="4075" spans="1:11" x14ac:dyDescent="0.25">
      <c r="A4075">
        <v>4074</v>
      </c>
      <c r="B4075" s="1">
        <v>42443</v>
      </c>
      <c r="C4075">
        <v>202.16000366210901</v>
      </c>
      <c r="D4075">
        <v>203.03999328613301</v>
      </c>
      <c r="E4075">
        <v>201.77000427246099</v>
      </c>
      <c r="F4075">
        <v>202.5</v>
      </c>
      <c r="G4075">
        <v>73612000</v>
      </c>
      <c r="H4075">
        <v>173.64198303222699</v>
      </c>
      <c r="I4075" s="1" t="str">
        <f t="shared" si="126"/>
        <v>32016</v>
      </c>
      <c r="J4075">
        <f>COUNTIFS($I$2:I4075,I4075)</f>
        <v>10</v>
      </c>
      <c r="K4075" t="b">
        <f t="shared" si="127"/>
        <v>0</v>
      </c>
    </row>
    <row r="4076" spans="1:11" x14ac:dyDescent="0.25">
      <c r="A4076">
        <v>4075</v>
      </c>
      <c r="B4076" s="1">
        <v>42444</v>
      </c>
      <c r="C4076">
        <v>201.36000061035199</v>
      </c>
      <c r="D4076">
        <v>202.52999877929699</v>
      </c>
      <c r="E4076">
        <v>201.05000305175801</v>
      </c>
      <c r="F4076">
        <v>202.169998168945</v>
      </c>
      <c r="G4076">
        <v>93169100</v>
      </c>
      <c r="H4076">
        <v>173.35902404785199</v>
      </c>
      <c r="I4076" s="1" t="str">
        <f t="shared" si="126"/>
        <v>32016</v>
      </c>
      <c r="J4076">
        <f>COUNTIFS($I$2:I4076,I4076)</f>
        <v>11</v>
      </c>
      <c r="K4076" t="b">
        <f t="shared" si="127"/>
        <v>0</v>
      </c>
    </row>
    <row r="4077" spans="1:11" x14ac:dyDescent="0.25">
      <c r="A4077">
        <v>4076</v>
      </c>
      <c r="B4077" s="1">
        <v>42445</v>
      </c>
      <c r="C4077">
        <v>201.60000610351599</v>
      </c>
      <c r="D4077">
        <v>203.82000732421901</v>
      </c>
      <c r="E4077">
        <v>201.55000305175801</v>
      </c>
      <c r="F4077">
        <v>203.33999633789099</v>
      </c>
      <c r="G4077">
        <v>129303200</v>
      </c>
      <c r="H4077">
        <v>174.36227416992199</v>
      </c>
      <c r="I4077" s="1" t="str">
        <f t="shared" si="126"/>
        <v>32016</v>
      </c>
      <c r="J4077">
        <f>COUNTIFS($I$2:I4077,I4077)</f>
        <v>12</v>
      </c>
      <c r="K4077" t="b">
        <f t="shared" si="127"/>
        <v>0</v>
      </c>
    </row>
    <row r="4078" spans="1:11" x14ac:dyDescent="0.25">
      <c r="A4078">
        <v>4077</v>
      </c>
      <c r="B4078" s="1">
        <v>42446</v>
      </c>
      <c r="C4078">
        <v>203.24000549316401</v>
      </c>
      <c r="D4078">
        <v>205.22999572753901</v>
      </c>
      <c r="E4078">
        <v>202.77000427246099</v>
      </c>
      <c r="F4078">
        <v>204.63000488281199</v>
      </c>
      <c r="G4078">
        <v>134278500</v>
      </c>
      <c r="H4078">
        <v>175.46841430664099</v>
      </c>
      <c r="I4078" s="1" t="str">
        <f t="shared" si="126"/>
        <v>32016</v>
      </c>
      <c r="J4078">
        <f>COUNTIFS($I$2:I4078,I4078)</f>
        <v>13</v>
      </c>
      <c r="K4078" t="b">
        <f t="shared" si="127"/>
        <v>0</v>
      </c>
    </row>
    <row r="4079" spans="1:11" x14ac:dyDescent="0.25">
      <c r="A4079">
        <v>4078</v>
      </c>
      <c r="B4079" s="1">
        <v>42447</v>
      </c>
      <c r="C4079">
        <v>204.169998168945</v>
      </c>
      <c r="D4079">
        <v>204.77999877929699</v>
      </c>
      <c r="E4079">
        <v>203.80000305175801</v>
      </c>
      <c r="F4079">
        <v>204.38000488281199</v>
      </c>
      <c r="G4079">
        <v>138372400</v>
      </c>
      <c r="H4079">
        <v>176.15797424316401</v>
      </c>
      <c r="I4079" s="1" t="str">
        <f t="shared" si="126"/>
        <v>32016</v>
      </c>
      <c r="J4079">
        <f>COUNTIFS($I$2:I4079,I4079)</f>
        <v>14</v>
      </c>
      <c r="K4079" t="b">
        <f t="shared" si="127"/>
        <v>0</v>
      </c>
    </row>
    <row r="4080" spans="1:11" x14ac:dyDescent="0.25">
      <c r="A4080">
        <v>4079</v>
      </c>
      <c r="B4080" s="1">
        <v>42450</v>
      </c>
      <c r="C4080">
        <v>204.07000732421901</v>
      </c>
      <c r="D4080">
        <v>204.94000244140599</v>
      </c>
      <c r="E4080">
        <v>203.80000305175801</v>
      </c>
      <c r="F4080">
        <v>204.669998168945</v>
      </c>
      <c r="G4080">
        <v>72926700</v>
      </c>
      <c r="H4080">
        <v>176.40788269043</v>
      </c>
      <c r="I4080" s="1" t="str">
        <f t="shared" si="126"/>
        <v>32016</v>
      </c>
      <c r="J4080">
        <f>COUNTIFS($I$2:I4080,I4080)</f>
        <v>15</v>
      </c>
      <c r="K4080" t="b">
        <f t="shared" si="127"/>
        <v>0</v>
      </c>
    </row>
    <row r="4081" spans="1:11" x14ac:dyDescent="0.25">
      <c r="A4081">
        <v>4080</v>
      </c>
      <c r="B4081" s="1">
        <v>42451</v>
      </c>
      <c r="C4081">
        <v>203.75999450683599</v>
      </c>
      <c r="D4081">
        <v>205.22999572753901</v>
      </c>
      <c r="E4081">
        <v>203.57000732421901</v>
      </c>
      <c r="F4081">
        <v>204.55999755859401</v>
      </c>
      <c r="G4081">
        <v>97471900</v>
      </c>
      <c r="H4081">
        <v>176.31311035156199</v>
      </c>
      <c r="I4081" s="1" t="str">
        <f t="shared" si="126"/>
        <v>32016</v>
      </c>
      <c r="J4081">
        <f>COUNTIFS($I$2:I4081,I4081)</f>
        <v>16</v>
      </c>
      <c r="K4081" t="b">
        <f t="shared" si="127"/>
        <v>0</v>
      </c>
    </row>
    <row r="4082" spans="1:11" x14ac:dyDescent="0.25">
      <c r="A4082">
        <v>4081</v>
      </c>
      <c r="B4082" s="1">
        <v>42452</v>
      </c>
      <c r="C4082">
        <v>204.11000061035199</v>
      </c>
      <c r="D4082">
        <v>204.330001831055</v>
      </c>
      <c r="E4082">
        <v>203.00999450683599</v>
      </c>
      <c r="F4082">
        <v>203.21000671386699</v>
      </c>
      <c r="G4082">
        <v>81052500</v>
      </c>
      <c r="H4082">
        <v>175.149490356445</v>
      </c>
      <c r="I4082" s="1" t="str">
        <f t="shared" si="126"/>
        <v>32016</v>
      </c>
      <c r="J4082">
        <f>COUNTIFS($I$2:I4082,I4082)</f>
        <v>17</v>
      </c>
      <c r="K4082" t="b">
        <f t="shared" si="127"/>
        <v>0</v>
      </c>
    </row>
    <row r="4083" spans="1:11" x14ac:dyDescent="0.25">
      <c r="A4083">
        <v>4082</v>
      </c>
      <c r="B4083" s="1">
        <v>42453</v>
      </c>
      <c r="C4083">
        <v>202</v>
      </c>
      <c r="D4083">
        <v>203.16000366210901</v>
      </c>
      <c r="E4083">
        <v>201.74000549316401</v>
      </c>
      <c r="F4083">
        <v>203.11999511718801</v>
      </c>
      <c r="G4083">
        <v>84360900</v>
      </c>
      <c r="H4083">
        <v>175.07196044921901</v>
      </c>
      <c r="I4083" s="1" t="str">
        <f t="shared" si="126"/>
        <v>32016</v>
      </c>
      <c r="J4083">
        <f>COUNTIFS($I$2:I4083,I4083)</f>
        <v>18</v>
      </c>
      <c r="K4083" t="b">
        <f t="shared" si="127"/>
        <v>0</v>
      </c>
    </row>
    <row r="4084" spans="1:11" x14ac:dyDescent="0.25">
      <c r="A4084">
        <v>4083</v>
      </c>
      <c r="B4084" s="1">
        <v>42457</v>
      </c>
      <c r="C4084">
        <v>203.61000061035199</v>
      </c>
      <c r="D4084">
        <v>203.86000061035199</v>
      </c>
      <c r="E4084">
        <v>202.71000671386699</v>
      </c>
      <c r="F4084">
        <v>203.24000549316401</v>
      </c>
      <c r="G4084">
        <v>62408200</v>
      </c>
      <c r="H4084">
        <v>175.17538452148401</v>
      </c>
      <c r="I4084" s="1" t="str">
        <f t="shared" si="126"/>
        <v>32016</v>
      </c>
      <c r="J4084">
        <f>COUNTIFS($I$2:I4084,I4084)</f>
        <v>19</v>
      </c>
      <c r="K4084" t="b">
        <f t="shared" si="127"/>
        <v>0</v>
      </c>
    </row>
    <row r="4085" spans="1:11" x14ac:dyDescent="0.25">
      <c r="A4085">
        <v>4084</v>
      </c>
      <c r="B4085" s="1">
        <v>42458</v>
      </c>
      <c r="C4085">
        <v>202.75999450683599</v>
      </c>
      <c r="D4085">
        <v>205.25</v>
      </c>
      <c r="E4085">
        <v>202.39999389648401</v>
      </c>
      <c r="F4085">
        <v>205.11999511718801</v>
      </c>
      <c r="G4085">
        <v>92922900</v>
      </c>
      <c r="H4085">
        <v>176.79574584960901</v>
      </c>
      <c r="I4085" s="1" t="str">
        <f t="shared" si="126"/>
        <v>32016</v>
      </c>
      <c r="J4085">
        <f>COUNTIFS($I$2:I4085,I4085)</f>
        <v>20</v>
      </c>
      <c r="K4085" t="b">
        <f t="shared" si="127"/>
        <v>0</v>
      </c>
    </row>
    <row r="4086" spans="1:11" x14ac:dyDescent="0.25">
      <c r="A4086">
        <v>4085</v>
      </c>
      <c r="B4086" s="1">
        <v>42459</v>
      </c>
      <c r="C4086">
        <v>206.30000305175801</v>
      </c>
      <c r="D4086">
        <v>206.86999511718801</v>
      </c>
      <c r="E4086">
        <v>205.58999633789099</v>
      </c>
      <c r="F4086">
        <v>206.02000427246099</v>
      </c>
      <c r="G4086">
        <v>86365300</v>
      </c>
      <c r="H4086">
        <v>177.57147216796901</v>
      </c>
      <c r="I4086" s="1" t="str">
        <f t="shared" si="126"/>
        <v>32016</v>
      </c>
      <c r="J4086">
        <f>COUNTIFS($I$2:I4086,I4086)</f>
        <v>21</v>
      </c>
      <c r="K4086" t="b">
        <f t="shared" si="127"/>
        <v>0</v>
      </c>
    </row>
    <row r="4087" spans="1:11" x14ac:dyDescent="0.25">
      <c r="A4087">
        <v>4086</v>
      </c>
      <c r="B4087" s="1">
        <v>42460</v>
      </c>
      <c r="C4087">
        <v>205.91000366210901</v>
      </c>
      <c r="D4087">
        <v>206.41000366210901</v>
      </c>
      <c r="E4087">
        <v>205.330001831055</v>
      </c>
      <c r="F4087">
        <v>205.52000427246099</v>
      </c>
      <c r="G4087">
        <v>94584100</v>
      </c>
      <c r="H4087">
        <v>177.14050292968801</v>
      </c>
      <c r="I4087" s="1" t="str">
        <f t="shared" si="126"/>
        <v>32016</v>
      </c>
      <c r="J4087">
        <f>COUNTIFS($I$2:I4087,I4087)</f>
        <v>22</v>
      </c>
      <c r="K4087" t="b">
        <f t="shared" si="127"/>
        <v>0</v>
      </c>
    </row>
    <row r="4088" spans="1:11" x14ac:dyDescent="0.25">
      <c r="A4088">
        <v>4087</v>
      </c>
      <c r="B4088" s="1">
        <v>42461</v>
      </c>
      <c r="C4088">
        <v>204.35000610351599</v>
      </c>
      <c r="D4088">
        <v>207.13999938964801</v>
      </c>
      <c r="E4088">
        <v>203.97999572753901</v>
      </c>
      <c r="F4088">
        <v>206.919998168945</v>
      </c>
      <c r="G4088">
        <v>114423500</v>
      </c>
      <c r="H4088">
        <v>178.34721374511699</v>
      </c>
      <c r="I4088" s="1" t="str">
        <f t="shared" si="126"/>
        <v>42016</v>
      </c>
      <c r="J4088">
        <f>COUNTIFS($I$2:I4088,I4088)</f>
        <v>1</v>
      </c>
      <c r="K4088" t="b">
        <f t="shared" si="127"/>
        <v>1</v>
      </c>
    </row>
    <row r="4089" spans="1:11" x14ac:dyDescent="0.25">
      <c r="A4089">
        <v>4088</v>
      </c>
      <c r="B4089" s="1">
        <v>42464</v>
      </c>
      <c r="C4089">
        <v>206.830001831055</v>
      </c>
      <c r="D4089">
        <v>207.07000732421901</v>
      </c>
      <c r="E4089">
        <v>205.88999938964801</v>
      </c>
      <c r="F4089">
        <v>206.25</v>
      </c>
      <c r="G4089">
        <v>63497000</v>
      </c>
      <c r="H4089">
        <v>177.76969909668</v>
      </c>
      <c r="I4089" s="1" t="str">
        <f t="shared" si="126"/>
        <v>42016</v>
      </c>
      <c r="J4089">
        <f>COUNTIFS($I$2:I4089,I4089)</f>
        <v>2</v>
      </c>
      <c r="K4089" t="b">
        <f t="shared" si="127"/>
        <v>0</v>
      </c>
    </row>
    <row r="4090" spans="1:11" x14ac:dyDescent="0.25">
      <c r="A4090">
        <v>4089</v>
      </c>
      <c r="B4090" s="1">
        <v>42465</v>
      </c>
      <c r="C4090">
        <v>204.669998168945</v>
      </c>
      <c r="D4090">
        <v>206.25999450683599</v>
      </c>
      <c r="E4090">
        <v>203.88999938964801</v>
      </c>
      <c r="F4090">
        <v>204.19000244140599</v>
      </c>
      <c r="G4090">
        <v>99662200</v>
      </c>
      <c r="H4090">
        <v>175.99415588378901</v>
      </c>
      <c r="I4090" s="1" t="str">
        <f t="shared" si="126"/>
        <v>42016</v>
      </c>
      <c r="J4090">
        <f>COUNTIFS($I$2:I4090,I4090)</f>
        <v>3</v>
      </c>
      <c r="K4090" t="b">
        <f t="shared" si="127"/>
        <v>0</v>
      </c>
    </row>
    <row r="4091" spans="1:11" x14ac:dyDescent="0.25">
      <c r="A4091">
        <v>4090</v>
      </c>
      <c r="B4091" s="1">
        <v>42466</v>
      </c>
      <c r="C4091">
        <v>204.19000244140599</v>
      </c>
      <c r="D4091">
        <v>206.49000549316401</v>
      </c>
      <c r="E4091">
        <v>203.97999572753901</v>
      </c>
      <c r="F4091">
        <v>206.419998168945</v>
      </c>
      <c r="G4091">
        <v>91839800</v>
      </c>
      <c r="H4091">
        <v>177.91624450683599</v>
      </c>
      <c r="I4091" s="1" t="str">
        <f t="shared" si="126"/>
        <v>42016</v>
      </c>
      <c r="J4091">
        <f>COUNTIFS($I$2:I4091,I4091)</f>
        <v>4</v>
      </c>
      <c r="K4091" t="b">
        <f t="shared" si="127"/>
        <v>0</v>
      </c>
    </row>
    <row r="4092" spans="1:11" x14ac:dyDescent="0.25">
      <c r="A4092">
        <v>4091</v>
      </c>
      <c r="B4092" s="1">
        <v>42467</v>
      </c>
      <c r="C4092">
        <v>205.13999938964801</v>
      </c>
      <c r="D4092">
        <v>205.55999755859401</v>
      </c>
      <c r="E4092">
        <v>203.08999633789099</v>
      </c>
      <c r="F4092">
        <v>203.94999694824199</v>
      </c>
      <c r="G4092">
        <v>113859000</v>
      </c>
      <c r="H4092">
        <v>175.78738403320301</v>
      </c>
      <c r="I4092" s="1" t="str">
        <f t="shared" si="126"/>
        <v>42016</v>
      </c>
      <c r="J4092">
        <f>COUNTIFS($I$2:I4092,I4092)</f>
        <v>5</v>
      </c>
      <c r="K4092" t="b">
        <f t="shared" si="127"/>
        <v>0</v>
      </c>
    </row>
    <row r="4093" spans="1:11" x14ac:dyDescent="0.25">
      <c r="A4093">
        <v>4092</v>
      </c>
      <c r="B4093" s="1">
        <v>42468</v>
      </c>
      <c r="C4093">
        <v>205.33999633789099</v>
      </c>
      <c r="D4093">
        <v>205.85000610351599</v>
      </c>
      <c r="E4093">
        <v>203.86999511718801</v>
      </c>
      <c r="F4093">
        <v>204.5</v>
      </c>
      <c r="G4093">
        <v>95040600</v>
      </c>
      <c r="H4093">
        <v>176.26136779785199</v>
      </c>
      <c r="I4093" s="1" t="str">
        <f t="shared" si="126"/>
        <v>42016</v>
      </c>
      <c r="J4093">
        <f>COUNTIFS($I$2:I4093,I4093)</f>
        <v>6</v>
      </c>
      <c r="K4093" t="b">
        <f t="shared" si="127"/>
        <v>0</v>
      </c>
    </row>
    <row r="4094" spans="1:11" x14ac:dyDescent="0.25">
      <c r="A4094">
        <v>4093</v>
      </c>
      <c r="B4094" s="1">
        <v>42471</v>
      </c>
      <c r="C4094">
        <v>205.25</v>
      </c>
      <c r="D4094">
        <v>206.07000732421901</v>
      </c>
      <c r="E4094">
        <v>203.91000366210901</v>
      </c>
      <c r="F4094">
        <v>204.02000427246099</v>
      </c>
      <c r="G4094">
        <v>83757500</v>
      </c>
      <c r="H4094">
        <v>175.84765625</v>
      </c>
      <c r="I4094" s="1" t="str">
        <f t="shared" si="126"/>
        <v>42016</v>
      </c>
      <c r="J4094">
        <f>COUNTIFS($I$2:I4094,I4094)</f>
        <v>7</v>
      </c>
      <c r="K4094" t="b">
        <f t="shared" si="127"/>
        <v>0</v>
      </c>
    </row>
    <row r="4095" spans="1:11" x14ac:dyDescent="0.25">
      <c r="A4095">
        <v>4094</v>
      </c>
      <c r="B4095" s="1">
        <v>42472</v>
      </c>
      <c r="C4095">
        <v>204.22000122070301</v>
      </c>
      <c r="D4095">
        <v>206.25</v>
      </c>
      <c r="E4095">
        <v>203.69999694824199</v>
      </c>
      <c r="F4095">
        <v>205.919998168945</v>
      </c>
      <c r="G4095">
        <v>115350600</v>
      </c>
      <c r="H4095">
        <v>177.48529052734401</v>
      </c>
      <c r="I4095" s="1" t="str">
        <f t="shared" si="126"/>
        <v>42016</v>
      </c>
      <c r="J4095">
        <f>COUNTIFS($I$2:I4095,I4095)</f>
        <v>8</v>
      </c>
      <c r="K4095" t="b">
        <f t="shared" si="127"/>
        <v>0</v>
      </c>
    </row>
    <row r="4096" spans="1:11" x14ac:dyDescent="0.25">
      <c r="A4096">
        <v>4095</v>
      </c>
      <c r="B4096" s="1">
        <v>42473</v>
      </c>
      <c r="C4096">
        <v>207</v>
      </c>
      <c r="D4096">
        <v>208.10000610351599</v>
      </c>
      <c r="E4096">
        <v>206.83999633789099</v>
      </c>
      <c r="F4096">
        <v>208</v>
      </c>
      <c r="G4096">
        <v>96336400</v>
      </c>
      <c r="H4096">
        <v>179.27809143066401</v>
      </c>
      <c r="I4096" s="1" t="str">
        <f t="shared" si="126"/>
        <v>42016</v>
      </c>
      <c r="J4096">
        <f>COUNTIFS($I$2:I4096,I4096)</f>
        <v>9</v>
      </c>
      <c r="K4096" t="b">
        <f t="shared" si="127"/>
        <v>0</v>
      </c>
    </row>
    <row r="4097" spans="1:11" x14ac:dyDescent="0.25">
      <c r="A4097">
        <v>4096</v>
      </c>
      <c r="B4097" s="1">
        <v>42474</v>
      </c>
      <c r="C4097">
        <v>208.07000732421901</v>
      </c>
      <c r="D4097">
        <v>208.60000610351599</v>
      </c>
      <c r="E4097">
        <v>207.60000610351599</v>
      </c>
      <c r="F4097">
        <v>208.00999450683599</v>
      </c>
      <c r="G4097">
        <v>65212900</v>
      </c>
      <c r="H4097">
        <v>179.28671264648401</v>
      </c>
      <c r="I4097" s="1" t="str">
        <f t="shared" si="126"/>
        <v>42016</v>
      </c>
      <c r="J4097">
        <f>COUNTIFS($I$2:I4097,I4097)</f>
        <v>10</v>
      </c>
      <c r="K4097" t="b">
        <f t="shared" si="127"/>
        <v>0</v>
      </c>
    </row>
    <row r="4098" spans="1:11" x14ac:dyDescent="0.25">
      <c r="A4098">
        <v>4097</v>
      </c>
      <c r="B4098" s="1">
        <v>42475</v>
      </c>
      <c r="C4098">
        <v>208.00999450683599</v>
      </c>
      <c r="D4098">
        <v>208.169998168945</v>
      </c>
      <c r="E4098">
        <v>207.39999389648401</v>
      </c>
      <c r="F4098">
        <v>207.77999877929699</v>
      </c>
      <c r="G4098">
        <v>75761600</v>
      </c>
      <c r="H4098">
        <v>179.08850097656199</v>
      </c>
      <c r="I4098" s="1" t="str">
        <f t="shared" si="126"/>
        <v>42016</v>
      </c>
      <c r="J4098">
        <f>COUNTIFS($I$2:I4098,I4098)</f>
        <v>11</v>
      </c>
      <c r="K4098" t="b">
        <f t="shared" si="127"/>
        <v>0</v>
      </c>
    </row>
    <row r="4099" spans="1:11" x14ac:dyDescent="0.25">
      <c r="A4099">
        <v>4098</v>
      </c>
      <c r="B4099" s="1">
        <v>42478</v>
      </c>
      <c r="C4099">
        <v>207.77999877929699</v>
      </c>
      <c r="D4099">
        <v>209.27999877929699</v>
      </c>
      <c r="E4099">
        <v>207</v>
      </c>
      <c r="F4099">
        <v>209.24000549316401</v>
      </c>
      <c r="G4099">
        <v>82531000</v>
      </c>
      <c r="H4099">
        <v>180.34689331054699</v>
      </c>
      <c r="I4099" s="1" t="str">
        <f t="shared" ref="I4099:I4162" si="128">MONTH(B4099)&amp;YEAR(B4099)</f>
        <v>42016</v>
      </c>
      <c r="J4099">
        <f>COUNTIFS($I$2:I4099,I4099)</f>
        <v>12</v>
      </c>
      <c r="K4099" t="b">
        <f t="shared" ref="K4099:K4162" si="129">IF(J4099=1,TRUE(),FALSE())</f>
        <v>0</v>
      </c>
    </row>
    <row r="4100" spans="1:11" x14ac:dyDescent="0.25">
      <c r="A4100">
        <v>4099</v>
      </c>
      <c r="B4100" s="1">
        <v>42479</v>
      </c>
      <c r="C4100">
        <v>209.74000549316401</v>
      </c>
      <c r="D4100">
        <v>210.19999694824199</v>
      </c>
      <c r="E4100">
        <v>208.94000244140599</v>
      </c>
      <c r="F4100">
        <v>209.89999389648401</v>
      </c>
      <c r="G4100">
        <v>88316100</v>
      </c>
      <c r="H4100">
        <v>180.91575622558599</v>
      </c>
      <c r="I4100" s="1" t="str">
        <f t="shared" si="128"/>
        <v>42016</v>
      </c>
      <c r="J4100">
        <f>COUNTIFS($I$2:I4100,I4100)</f>
        <v>13</v>
      </c>
      <c r="K4100" t="b">
        <f t="shared" si="129"/>
        <v>0</v>
      </c>
    </row>
    <row r="4101" spans="1:11" x14ac:dyDescent="0.25">
      <c r="A4101">
        <v>4100</v>
      </c>
      <c r="B4101" s="1">
        <v>42480</v>
      </c>
      <c r="C4101">
        <v>209.94999694824199</v>
      </c>
      <c r="D4101">
        <v>210.919998168945</v>
      </c>
      <c r="E4101">
        <v>209.38999938964801</v>
      </c>
      <c r="F4101">
        <v>210.10000610351599</v>
      </c>
      <c r="G4101">
        <v>81100300</v>
      </c>
      <c r="H4101">
        <v>181.088134765625</v>
      </c>
      <c r="I4101" s="1" t="str">
        <f t="shared" si="128"/>
        <v>42016</v>
      </c>
      <c r="J4101">
        <f>COUNTIFS($I$2:I4101,I4101)</f>
        <v>14</v>
      </c>
      <c r="K4101" t="b">
        <f t="shared" si="129"/>
        <v>0</v>
      </c>
    </row>
    <row r="4102" spans="1:11" x14ac:dyDescent="0.25">
      <c r="A4102">
        <v>4101</v>
      </c>
      <c r="B4102" s="1">
        <v>42481</v>
      </c>
      <c r="C4102">
        <v>210.11999511718801</v>
      </c>
      <c r="D4102">
        <v>210.25</v>
      </c>
      <c r="E4102">
        <v>208.64999389648401</v>
      </c>
      <c r="F4102">
        <v>208.97000122070301</v>
      </c>
      <c r="G4102">
        <v>85695000</v>
      </c>
      <c r="H4102">
        <v>180.11413574218801</v>
      </c>
      <c r="I4102" s="1" t="str">
        <f t="shared" si="128"/>
        <v>42016</v>
      </c>
      <c r="J4102">
        <f>COUNTIFS($I$2:I4102,I4102)</f>
        <v>15</v>
      </c>
      <c r="K4102" t="b">
        <f t="shared" si="129"/>
        <v>0</v>
      </c>
    </row>
    <row r="4103" spans="1:11" x14ac:dyDescent="0.25">
      <c r="A4103">
        <v>4102</v>
      </c>
      <c r="B4103" s="1">
        <v>42482</v>
      </c>
      <c r="C4103">
        <v>208.55000305175801</v>
      </c>
      <c r="D4103">
        <v>209.28999328613301</v>
      </c>
      <c r="E4103">
        <v>207.91000366210901</v>
      </c>
      <c r="F4103">
        <v>208.97000122070301</v>
      </c>
      <c r="G4103">
        <v>99251700</v>
      </c>
      <c r="H4103">
        <v>180.11413574218801</v>
      </c>
      <c r="I4103" s="1" t="str">
        <f t="shared" si="128"/>
        <v>42016</v>
      </c>
      <c r="J4103">
        <f>COUNTIFS($I$2:I4103,I4103)</f>
        <v>16</v>
      </c>
      <c r="K4103" t="b">
        <f t="shared" si="129"/>
        <v>0</v>
      </c>
    </row>
    <row r="4104" spans="1:11" x14ac:dyDescent="0.25">
      <c r="A4104">
        <v>4103</v>
      </c>
      <c r="B4104" s="1">
        <v>42485</v>
      </c>
      <c r="C4104">
        <v>208.25999450683599</v>
      </c>
      <c r="D4104">
        <v>208.66000366210901</v>
      </c>
      <c r="E4104">
        <v>207.53999328613301</v>
      </c>
      <c r="F4104">
        <v>208.61000061035199</v>
      </c>
      <c r="G4104">
        <v>66166500</v>
      </c>
      <c r="H4104">
        <v>179.80384826660199</v>
      </c>
      <c r="I4104" s="1" t="str">
        <f t="shared" si="128"/>
        <v>42016</v>
      </c>
      <c r="J4104">
        <f>COUNTIFS($I$2:I4104,I4104)</f>
        <v>17</v>
      </c>
      <c r="K4104" t="b">
        <f t="shared" si="129"/>
        <v>0</v>
      </c>
    </row>
    <row r="4105" spans="1:11" x14ac:dyDescent="0.25">
      <c r="A4105">
        <v>4104</v>
      </c>
      <c r="B4105" s="1">
        <v>42486</v>
      </c>
      <c r="C4105">
        <v>209.03999328613301</v>
      </c>
      <c r="D4105">
        <v>209.52000427246099</v>
      </c>
      <c r="E4105">
        <v>208.36000061035199</v>
      </c>
      <c r="F4105">
        <v>208.919998168945</v>
      </c>
      <c r="G4105">
        <v>75864200</v>
      </c>
      <c r="H4105">
        <v>180.07106018066401</v>
      </c>
      <c r="I4105" s="1" t="str">
        <f t="shared" si="128"/>
        <v>42016</v>
      </c>
      <c r="J4105">
        <f>COUNTIFS($I$2:I4105,I4105)</f>
        <v>18</v>
      </c>
      <c r="K4105" t="b">
        <f t="shared" si="129"/>
        <v>0</v>
      </c>
    </row>
    <row r="4106" spans="1:11" x14ac:dyDescent="0.25">
      <c r="A4106">
        <v>4105</v>
      </c>
      <c r="B4106" s="1">
        <v>42487</v>
      </c>
      <c r="C4106">
        <v>208.47000122070301</v>
      </c>
      <c r="D4106">
        <v>209.80999755859401</v>
      </c>
      <c r="E4106">
        <v>208.05000305175801</v>
      </c>
      <c r="F4106">
        <v>209.35000610351599</v>
      </c>
      <c r="G4106">
        <v>77329400</v>
      </c>
      <c r="H4106">
        <v>180.441650390625</v>
      </c>
      <c r="I4106" s="1" t="str">
        <f t="shared" si="128"/>
        <v>42016</v>
      </c>
      <c r="J4106">
        <f>COUNTIFS($I$2:I4106,I4106)</f>
        <v>19</v>
      </c>
      <c r="K4106" t="b">
        <f t="shared" si="129"/>
        <v>0</v>
      </c>
    </row>
    <row r="4107" spans="1:11" x14ac:dyDescent="0.25">
      <c r="A4107">
        <v>4106</v>
      </c>
      <c r="B4107" s="1">
        <v>42488</v>
      </c>
      <c r="C4107">
        <v>208.46000671386699</v>
      </c>
      <c r="D4107">
        <v>209.75999450683599</v>
      </c>
      <c r="E4107">
        <v>206.96000671386699</v>
      </c>
      <c r="F4107">
        <v>207.44999694824199</v>
      </c>
      <c r="G4107">
        <v>97216200</v>
      </c>
      <c r="H4107">
        <v>178.80400085449199</v>
      </c>
      <c r="I4107" s="1" t="str">
        <f t="shared" si="128"/>
        <v>42016</v>
      </c>
      <c r="J4107">
        <f>COUNTIFS($I$2:I4107,I4107)</f>
        <v>20</v>
      </c>
      <c r="K4107" t="b">
        <f t="shared" si="129"/>
        <v>0</v>
      </c>
    </row>
    <row r="4108" spans="1:11" x14ac:dyDescent="0.25">
      <c r="A4108">
        <v>4107</v>
      </c>
      <c r="B4108" s="1">
        <v>42489</v>
      </c>
      <c r="C4108">
        <v>206.72000122070301</v>
      </c>
      <c r="D4108">
        <v>207.13000488281199</v>
      </c>
      <c r="E4108">
        <v>205.02999877929699</v>
      </c>
      <c r="F4108">
        <v>206.330001831055</v>
      </c>
      <c r="G4108">
        <v>142424100</v>
      </c>
      <c r="H4108">
        <v>177.83868408203099</v>
      </c>
      <c r="I4108" s="1" t="str">
        <f t="shared" si="128"/>
        <v>42016</v>
      </c>
      <c r="J4108">
        <f>COUNTIFS($I$2:I4108,I4108)</f>
        <v>21</v>
      </c>
      <c r="K4108" t="b">
        <f t="shared" si="129"/>
        <v>0</v>
      </c>
    </row>
    <row r="4109" spans="1:11" x14ac:dyDescent="0.25">
      <c r="A4109">
        <v>4108</v>
      </c>
      <c r="B4109" s="1">
        <v>42492</v>
      </c>
      <c r="C4109">
        <v>206.919998168945</v>
      </c>
      <c r="D4109">
        <v>208.17999267578099</v>
      </c>
      <c r="E4109">
        <v>206.41000366210901</v>
      </c>
      <c r="F4109">
        <v>207.97000122070301</v>
      </c>
      <c r="G4109">
        <v>62188000</v>
      </c>
      <c r="H4109">
        <v>179.25222778320301</v>
      </c>
      <c r="I4109" s="1" t="str">
        <f t="shared" si="128"/>
        <v>52016</v>
      </c>
      <c r="J4109">
        <f>COUNTIFS($I$2:I4109,I4109)</f>
        <v>1</v>
      </c>
      <c r="K4109" t="b">
        <f t="shared" si="129"/>
        <v>1</v>
      </c>
    </row>
    <row r="4110" spans="1:11" x14ac:dyDescent="0.25">
      <c r="A4110">
        <v>4109</v>
      </c>
      <c r="B4110" s="1">
        <v>42493</v>
      </c>
      <c r="C4110">
        <v>206.52000427246099</v>
      </c>
      <c r="D4110">
        <v>206.80000305175801</v>
      </c>
      <c r="E4110">
        <v>205.27999877929699</v>
      </c>
      <c r="F4110">
        <v>206.16000366210901</v>
      </c>
      <c r="G4110">
        <v>106422100</v>
      </c>
      <c r="H4110">
        <v>177.69218444824199</v>
      </c>
      <c r="I4110" s="1" t="str">
        <f t="shared" si="128"/>
        <v>52016</v>
      </c>
      <c r="J4110">
        <f>COUNTIFS($I$2:I4110,I4110)</f>
        <v>2</v>
      </c>
      <c r="K4110" t="b">
        <f t="shared" si="129"/>
        <v>0</v>
      </c>
    </row>
    <row r="4111" spans="1:11" x14ac:dyDescent="0.25">
      <c r="A4111">
        <v>4110</v>
      </c>
      <c r="B4111" s="1">
        <v>42494</v>
      </c>
      <c r="C4111">
        <v>204.99000549316401</v>
      </c>
      <c r="D4111">
        <v>205.85000610351599</v>
      </c>
      <c r="E4111">
        <v>204.419998168945</v>
      </c>
      <c r="F4111">
        <v>205.00999450683599</v>
      </c>
      <c r="G4111">
        <v>92243800</v>
      </c>
      <c r="H4111">
        <v>176.70098876953099</v>
      </c>
      <c r="I4111" s="1" t="str">
        <f t="shared" si="128"/>
        <v>52016</v>
      </c>
      <c r="J4111">
        <f>COUNTIFS($I$2:I4111,I4111)</f>
        <v>3</v>
      </c>
      <c r="K4111" t="b">
        <f t="shared" si="129"/>
        <v>0</v>
      </c>
    </row>
    <row r="4112" spans="1:11" x14ac:dyDescent="0.25">
      <c r="A4112">
        <v>4111</v>
      </c>
      <c r="B4112" s="1">
        <v>42495</v>
      </c>
      <c r="C4112">
        <v>205.55999755859401</v>
      </c>
      <c r="D4112">
        <v>205.97999572753901</v>
      </c>
      <c r="E4112">
        <v>204.47000122070301</v>
      </c>
      <c r="F4112">
        <v>204.97000122070301</v>
      </c>
      <c r="G4112">
        <v>67619200</v>
      </c>
      <c r="H4112">
        <v>176.66648864746099</v>
      </c>
      <c r="I4112" s="1" t="str">
        <f t="shared" si="128"/>
        <v>52016</v>
      </c>
      <c r="J4112">
        <f>COUNTIFS($I$2:I4112,I4112)</f>
        <v>4</v>
      </c>
      <c r="K4112" t="b">
        <f t="shared" si="129"/>
        <v>0</v>
      </c>
    </row>
    <row r="4113" spans="1:11" x14ac:dyDescent="0.25">
      <c r="A4113">
        <v>4112</v>
      </c>
      <c r="B4113" s="1">
        <v>42496</v>
      </c>
      <c r="C4113">
        <v>204.05999755859401</v>
      </c>
      <c r="D4113">
        <v>205.77000427246099</v>
      </c>
      <c r="E4113">
        <v>203.88000488281199</v>
      </c>
      <c r="F4113">
        <v>205.72000122070301</v>
      </c>
      <c r="G4113">
        <v>89315000</v>
      </c>
      <c r="H4113">
        <v>177.31289672851599</v>
      </c>
      <c r="I4113" s="1" t="str">
        <f t="shared" si="128"/>
        <v>52016</v>
      </c>
      <c r="J4113">
        <f>COUNTIFS($I$2:I4113,I4113)</f>
        <v>5</v>
      </c>
      <c r="K4113" t="b">
        <f t="shared" si="129"/>
        <v>0</v>
      </c>
    </row>
    <row r="4114" spans="1:11" x14ac:dyDescent="0.25">
      <c r="A4114">
        <v>4113</v>
      </c>
      <c r="B4114" s="1">
        <v>42499</v>
      </c>
      <c r="C4114">
        <v>205.57000732421901</v>
      </c>
      <c r="D4114">
        <v>206.39999389648401</v>
      </c>
      <c r="E4114">
        <v>205.36000061035199</v>
      </c>
      <c r="F4114">
        <v>205.88999938964801</v>
      </c>
      <c r="G4114">
        <v>74374900</v>
      </c>
      <c r="H4114">
        <v>177.45942687988301</v>
      </c>
      <c r="I4114" s="1" t="str">
        <f t="shared" si="128"/>
        <v>52016</v>
      </c>
      <c r="J4114">
        <f>COUNTIFS($I$2:I4114,I4114)</f>
        <v>6</v>
      </c>
      <c r="K4114" t="b">
        <f t="shared" si="129"/>
        <v>0</v>
      </c>
    </row>
    <row r="4115" spans="1:11" x14ac:dyDescent="0.25">
      <c r="A4115">
        <v>4114</v>
      </c>
      <c r="B4115" s="1">
        <v>42500</v>
      </c>
      <c r="C4115">
        <v>206.72000122070301</v>
      </c>
      <c r="D4115">
        <v>208.47000122070301</v>
      </c>
      <c r="E4115">
        <v>206.63999938964801</v>
      </c>
      <c r="F4115">
        <v>208.44999694824199</v>
      </c>
      <c r="G4115">
        <v>77472200</v>
      </c>
      <c r="H4115">
        <v>179.66590881347699</v>
      </c>
      <c r="I4115" s="1" t="str">
        <f t="shared" si="128"/>
        <v>52016</v>
      </c>
      <c r="J4115">
        <f>COUNTIFS($I$2:I4115,I4115)</f>
        <v>7</v>
      </c>
      <c r="K4115" t="b">
        <f t="shared" si="129"/>
        <v>0</v>
      </c>
    </row>
    <row r="4116" spans="1:11" x14ac:dyDescent="0.25">
      <c r="A4116">
        <v>4115</v>
      </c>
      <c r="B4116" s="1">
        <v>42501</v>
      </c>
      <c r="C4116">
        <v>207.91000366210901</v>
      </c>
      <c r="D4116">
        <v>208.53999328613301</v>
      </c>
      <c r="E4116">
        <v>206.5</v>
      </c>
      <c r="F4116">
        <v>206.5</v>
      </c>
      <c r="G4116">
        <v>81727000</v>
      </c>
      <c r="H4116">
        <v>177.98518371582</v>
      </c>
      <c r="I4116" s="1" t="str">
        <f t="shared" si="128"/>
        <v>52016</v>
      </c>
      <c r="J4116">
        <f>COUNTIFS($I$2:I4116,I4116)</f>
        <v>8</v>
      </c>
      <c r="K4116" t="b">
        <f t="shared" si="129"/>
        <v>0</v>
      </c>
    </row>
    <row r="4117" spans="1:11" x14ac:dyDescent="0.25">
      <c r="A4117">
        <v>4116</v>
      </c>
      <c r="B4117" s="1">
        <v>42502</v>
      </c>
      <c r="C4117">
        <v>207.28999328613301</v>
      </c>
      <c r="D4117">
        <v>207.49000549316401</v>
      </c>
      <c r="E4117">
        <v>205.36999511718801</v>
      </c>
      <c r="F4117">
        <v>206.55999755859401</v>
      </c>
      <c r="G4117">
        <v>89586300</v>
      </c>
      <c r="H4117">
        <v>178.03692626953099</v>
      </c>
      <c r="I4117" s="1" t="str">
        <f t="shared" si="128"/>
        <v>52016</v>
      </c>
      <c r="J4117">
        <f>COUNTIFS($I$2:I4117,I4117)</f>
        <v>9</v>
      </c>
      <c r="K4117" t="b">
        <f t="shared" si="129"/>
        <v>0</v>
      </c>
    </row>
    <row r="4118" spans="1:11" x14ac:dyDescent="0.25">
      <c r="A4118">
        <v>4117</v>
      </c>
      <c r="B4118" s="1">
        <v>42503</v>
      </c>
      <c r="C4118">
        <v>206.21000671386699</v>
      </c>
      <c r="D4118">
        <v>206.86000061035199</v>
      </c>
      <c r="E4118">
        <v>204.38000488281199</v>
      </c>
      <c r="F4118">
        <v>204.75999450683599</v>
      </c>
      <c r="G4118">
        <v>96474600</v>
      </c>
      <c r="H4118">
        <v>176.48547363281199</v>
      </c>
      <c r="I4118" s="1" t="str">
        <f t="shared" si="128"/>
        <v>52016</v>
      </c>
      <c r="J4118">
        <f>COUNTIFS($I$2:I4118,I4118)</f>
        <v>10</v>
      </c>
      <c r="K4118" t="b">
        <f t="shared" si="129"/>
        <v>0</v>
      </c>
    </row>
    <row r="4119" spans="1:11" x14ac:dyDescent="0.25">
      <c r="A4119">
        <v>4118</v>
      </c>
      <c r="B4119" s="1">
        <v>42506</v>
      </c>
      <c r="C4119">
        <v>204.96000671386699</v>
      </c>
      <c r="D4119">
        <v>207.33999633789099</v>
      </c>
      <c r="E4119">
        <v>204.88999938964801</v>
      </c>
      <c r="F4119">
        <v>206.77999877929699</v>
      </c>
      <c r="G4119">
        <v>77486800</v>
      </c>
      <c r="H4119">
        <v>178.22654724121099</v>
      </c>
      <c r="I4119" s="1" t="str">
        <f t="shared" si="128"/>
        <v>52016</v>
      </c>
      <c r="J4119">
        <f>COUNTIFS($I$2:I4119,I4119)</f>
        <v>11</v>
      </c>
      <c r="K4119" t="b">
        <f t="shared" si="129"/>
        <v>0</v>
      </c>
    </row>
    <row r="4120" spans="1:11" x14ac:dyDescent="0.25">
      <c r="A4120">
        <v>4119</v>
      </c>
      <c r="B4120" s="1">
        <v>42507</v>
      </c>
      <c r="C4120">
        <v>206.46000671386699</v>
      </c>
      <c r="D4120">
        <v>206.80000305175801</v>
      </c>
      <c r="E4120">
        <v>204.22999572753901</v>
      </c>
      <c r="F4120">
        <v>204.85000610351599</v>
      </c>
      <c r="G4120">
        <v>114924900</v>
      </c>
      <c r="H4120">
        <v>176.563064575195</v>
      </c>
      <c r="I4120" s="1" t="str">
        <f t="shared" si="128"/>
        <v>52016</v>
      </c>
      <c r="J4120">
        <f>COUNTIFS($I$2:I4120,I4120)</f>
        <v>12</v>
      </c>
      <c r="K4120" t="b">
        <f t="shared" si="129"/>
        <v>0</v>
      </c>
    </row>
    <row r="4121" spans="1:11" x14ac:dyDescent="0.25">
      <c r="A4121">
        <v>4120</v>
      </c>
      <c r="B4121" s="1">
        <v>42508</v>
      </c>
      <c r="C4121">
        <v>204.44000244140599</v>
      </c>
      <c r="D4121">
        <v>206.30000305175801</v>
      </c>
      <c r="E4121">
        <v>203.63000488281199</v>
      </c>
      <c r="F4121">
        <v>204.91000366210901</v>
      </c>
      <c r="G4121">
        <v>120062100</v>
      </c>
      <c r="H4121">
        <v>176.61473083496099</v>
      </c>
      <c r="I4121" s="1" t="str">
        <f t="shared" si="128"/>
        <v>52016</v>
      </c>
      <c r="J4121">
        <f>COUNTIFS($I$2:I4121,I4121)</f>
        <v>13</v>
      </c>
      <c r="K4121" t="b">
        <f t="shared" si="129"/>
        <v>0</v>
      </c>
    </row>
    <row r="4122" spans="1:11" x14ac:dyDescent="0.25">
      <c r="A4122">
        <v>4121</v>
      </c>
      <c r="B4122" s="1">
        <v>42509</v>
      </c>
      <c r="C4122">
        <v>204.05999755859401</v>
      </c>
      <c r="D4122">
        <v>204.53999328613301</v>
      </c>
      <c r="E4122">
        <v>202.77999877929699</v>
      </c>
      <c r="F4122">
        <v>204.19999694824199</v>
      </c>
      <c r="G4122">
        <v>115430500</v>
      </c>
      <c r="H4122">
        <v>176.00277709960901</v>
      </c>
      <c r="I4122" s="1" t="str">
        <f t="shared" si="128"/>
        <v>52016</v>
      </c>
      <c r="J4122">
        <f>COUNTIFS($I$2:I4122,I4122)</f>
        <v>14</v>
      </c>
      <c r="K4122" t="b">
        <f t="shared" si="129"/>
        <v>0</v>
      </c>
    </row>
    <row r="4123" spans="1:11" x14ac:dyDescent="0.25">
      <c r="A4123">
        <v>4122</v>
      </c>
      <c r="B4123" s="1">
        <v>42510</v>
      </c>
      <c r="C4123">
        <v>204.919998168945</v>
      </c>
      <c r="D4123">
        <v>206.10000610351599</v>
      </c>
      <c r="E4123">
        <v>204.86000061035199</v>
      </c>
      <c r="F4123">
        <v>205.49000549316401</v>
      </c>
      <c r="G4123">
        <v>104990400</v>
      </c>
      <c r="H4123">
        <v>177.11468505859401</v>
      </c>
      <c r="I4123" s="1" t="str">
        <f t="shared" si="128"/>
        <v>52016</v>
      </c>
      <c r="J4123">
        <f>COUNTIFS($I$2:I4123,I4123)</f>
        <v>15</v>
      </c>
      <c r="K4123" t="b">
        <f t="shared" si="129"/>
        <v>0</v>
      </c>
    </row>
    <row r="4124" spans="1:11" x14ac:dyDescent="0.25">
      <c r="A4124">
        <v>4123</v>
      </c>
      <c r="B4124" s="1">
        <v>42513</v>
      </c>
      <c r="C4124">
        <v>205.50999450683599</v>
      </c>
      <c r="D4124">
        <v>205.83999633789099</v>
      </c>
      <c r="E4124">
        <v>204.99000549316401</v>
      </c>
      <c r="F4124">
        <v>205.21000671386699</v>
      </c>
      <c r="G4124">
        <v>58682600</v>
      </c>
      <c r="H4124">
        <v>176.87335205078099</v>
      </c>
      <c r="I4124" s="1" t="str">
        <f t="shared" si="128"/>
        <v>52016</v>
      </c>
      <c r="J4124">
        <f>COUNTIFS($I$2:I4124,I4124)</f>
        <v>16</v>
      </c>
      <c r="K4124" t="b">
        <f t="shared" si="129"/>
        <v>0</v>
      </c>
    </row>
    <row r="4125" spans="1:11" x14ac:dyDescent="0.25">
      <c r="A4125">
        <v>4124</v>
      </c>
      <c r="B4125" s="1">
        <v>42514</v>
      </c>
      <c r="C4125">
        <v>206.169998168945</v>
      </c>
      <c r="D4125">
        <v>208.24000549316401</v>
      </c>
      <c r="E4125">
        <v>206.13999938964801</v>
      </c>
      <c r="F4125">
        <v>207.86999511718801</v>
      </c>
      <c r="G4125">
        <v>93537800</v>
      </c>
      <c r="H4125">
        <v>179.16604614257801</v>
      </c>
      <c r="I4125" s="1" t="str">
        <f t="shared" si="128"/>
        <v>52016</v>
      </c>
      <c r="J4125">
        <f>COUNTIFS($I$2:I4125,I4125)</f>
        <v>17</v>
      </c>
      <c r="K4125" t="b">
        <f t="shared" si="129"/>
        <v>0</v>
      </c>
    </row>
    <row r="4126" spans="1:11" x14ac:dyDescent="0.25">
      <c r="A4126">
        <v>4125</v>
      </c>
      <c r="B4126" s="1">
        <v>42515</v>
      </c>
      <c r="C4126">
        <v>208.669998168945</v>
      </c>
      <c r="D4126">
        <v>209.77000427246099</v>
      </c>
      <c r="E4126">
        <v>207.86999511718801</v>
      </c>
      <c r="F4126">
        <v>209.27999877929699</v>
      </c>
      <c r="G4126">
        <v>76621400</v>
      </c>
      <c r="H4126">
        <v>180.38131713867199</v>
      </c>
      <c r="I4126" s="1" t="str">
        <f t="shared" si="128"/>
        <v>52016</v>
      </c>
      <c r="J4126">
        <f>COUNTIFS($I$2:I4126,I4126)</f>
        <v>18</v>
      </c>
      <c r="K4126" t="b">
        <f t="shared" si="129"/>
        <v>0</v>
      </c>
    </row>
    <row r="4127" spans="1:11" x14ac:dyDescent="0.25">
      <c r="A4127">
        <v>4126</v>
      </c>
      <c r="B4127" s="1">
        <v>42516</v>
      </c>
      <c r="C4127">
        <v>209.44000244140599</v>
      </c>
      <c r="D4127">
        <v>209.71000671386699</v>
      </c>
      <c r="E4127">
        <v>208.97000122070301</v>
      </c>
      <c r="F4127">
        <v>209.33999633789099</v>
      </c>
      <c r="G4127">
        <v>55280700</v>
      </c>
      <c r="H4127">
        <v>180.43299865722699</v>
      </c>
      <c r="I4127" s="1" t="str">
        <f t="shared" si="128"/>
        <v>52016</v>
      </c>
      <c r="J4127">
        <f>COUNTIFS($I$2:I4127,I4127)</f>
        <v>19</v>
      </c>
      <c r="K4127" t="b">
        <f t="shared" si="129"/>
        <v>0</v>
      </c>
    </row>
    <row r="4128" spans="1:11" x14ac:dyDescent="0.25">
      <c r="A4128">
        <v>4127</v>
      </c>
      <c r="B4128" s="1">
        <v>42517</v>
      </c>
      <c r="C4128">
        <v>209.52999877929699</v>
      </c>
      <c r="D4128">
        <v>210.25</v>
      </c>
      <c r="E4128">
        <v>209.47000122070301</v>
      </c>
      <c r="F4128">
        <v>210.24000549316401</v>
      </c>
      <c r="G4128">
        <v>64211200</v>
      </c>
      <c r="H4128">
        <v>181.20878601074199</v>
      </c>
      <c r="I4128" s="1" t="str">
        <f t="shared" si="128"/>
        <v>52016</v>
      </c>
      <c r="J4128">
        <f>COUNTIFS($I$2:I4128,I4128)</f>
        <v>20</v>
      </c>
      <c r="K4128" t="b">
        <f t="shared" si="129"/>
        <v>0</v>
      </c>
    </row>
    <row r="4129" spans="1:11" x14ac:dyDescent="0.25">
      <c r="A4129">
        <v>4128</v>
      </c>
      <c r="B4129" s="1">
        <v>42521</v>
      </c>
      <c r="C4129">
        <v>210.55999755859401</v>
      </c>
      <c r="D4129">
        <v>210.69000244140599</v>
      </c>
      <c r="E4129">
        <v>209.17999267578099</v>
      </c>
      <c r="F4129">
        <v>209.83999633789099</v>
      </c>
      <c r="G4129">
        <v>109879400</v>
      </c>
      <c r="H4129">
        <v>180.86398315429699</v>
      </c>
      <c r="I4129" s="1" t="str">
        <f t="shared" si="128"/>
        <v>52016</v>
      </c>
      <c r="J4129">
        <f>COUNTIFS($I$2:I4129,I4129)</f>
        <v>21</v>
      </c>
      <c r="K4129" t="b">
        <f t="shared" si="129"/>
        <v>0</v>
      </c>
    </row>
    <row r="4130" spans="1:11" x14ac:dyDescent="0.25">
      <c r="A4130">
        <v>4129</v>
      </c>
      <c r="B4130" s="1">
        <v>42522</v>
      </c>
      <c r="C4130">
        <v>209.11999511718801</v>
      </c>
      <c r="D4130">
        <v>210.47999572753901</v>
      </c>
      <c r="E4130">
        <v>208.88999938964801</v>
      </c>
      <c r="F4130">
        <v>210.27000427246099</v>
      </c>
      <c r="G4130">
        <v>69936200</v>
      </c>
      <c r="H4130">
        <v>181.234619140625</v>
      </c>
      <c r="I4130" s="1" t="str">
        <f t="shared" si="128"/>
        <v>62016</v>
      </c>
      <c r="J4130">
        <f>COUNTIFS($I$2:I4130,I4130)</f>
        <v>1</v>
      </c>
      <c r="K4130" t="b">
        <f t="shared" si="129"/>
        <v>1</v>
      </c>
    </row>
    <row r="4131" spans="1:11" x14ac:dyDescent="0.25">
      <c r="A4131">
        <v>4130</v>
      </c>
      <c r="B4131" s="1">
        <v>42523</v>
      </c>
      <c r="C4131">
        <v>209.80000305175801</v>
      </c>
      <c r="D4131">
        <v>210.92999267578099</v>
      </c>
      <c r="E4131">
        <v>209.24000549316401</v>
      </c>
      <c r="F4131">
        <v>210.91000366210901</v>
      </c>
      <c r="G4131">
        <v>63044700</v>
      </c>
      <c r="H4131">
        <v>181.78623962402301</v>
      </c>
      <c r="I4131" s="1" t="str">
        <f t="shared" si="128"/>
        <v>62016</v>
      </c>
      <c r="J4131">
        <f>COUNTIFS($I$2:I4131,I4131)</f>
        <v>2</v>
      </c>
      <c r="K4131" t="b">
        <f t="shared" si="129"/>
        <v>0</v>
      </c>
    </row>
    <row r="4132" spans="1:11" x14ac:dyDescent="0.25">
      <c r="A4132">
        <v>4131</v>
      </c>
      <c r="B4132" s="1">
        <v>42524</v>
      </c>
      <c r="C4132">
        <v>210.25</v>
      </c>
      <c r="D4132">
        <v>210.69000244140599</v>
      </c>
      <c r="E4132">
        <v>208.86000061035199</v>
      </c>
      <c r="F4132">
        <v>210.27999877929699</v>
      </c>
      <c r="G4132">
        <v>101757100</v>
      </c>
      <c r="H4132">
        <v>181.24319458007801</v>
      </c>
      <c r="I4132" s="1" t="str">
        <f t="shared" si="128"/>
        <v>62016</v>
      </c>
      <c r="J4132">
        <f>COUNTIFS($I$2:I4132,I4132)</f>
        <v>3</v>
      </c>
      <c r="K4132" t="b">
        <f t="shared" si="129"/>
        <v>0</v>
      </c>
    </row>
    <row r="4133" spans="1:11" x14ac:dyDescent="0.25">
      <c r="A4133">
        <v>4132</v>
      </c>
      <c r="B4133" s="1">
        <v>42527</v>
      </c>
      <c r="C4133">
        <v>210.69999694824199</v>
      </c>
      <c r="D4133">
        <v>211.77000427246099</v>
      </c>
      <c r="E4133">
        <v>210.50999450683599</v>
      </c>
      <c r="F4133">
        <v>211.35000610351599</v>
      </c>
      <c r="G4133">
        <v>64887000</v>
      </c>
      <c r="H4133">
        <v>182.16552734375</v>
      </c>
      <c r="I4133" s="1" t="str">
        <f t="shared" si="128"/>
        <v>62016</v>
      </c>
      <c r="J4133">
        <f>COUNTIFS($I$2:I4133,I4133)</f>
        <v>4</v>
      </c>
      <c r="K4133" t="b">
        <f t="shared" si="129"/>
        <v>0</v>
      </c>
    </row>
    <row r="4134" spans="1:11" x14ac:dyDescent="0.25">
      <c r="A4134">
        <v>4133</v>
      </c>
      <c r="B4134" s="1">
        <v>42528</v>
      </c>
      <c r="C4134">
        <v>211.52999877929699</v>
      </c>
      <c r="D4134">
        <v>212.33999633789099</v>
      </c>
      <c r="E4134">
        <v>211.5</v>
      </c>
      <c r="F4134">
        <v>211.67999267578099</v>
      </c>
      <c r="G4134">
        <v>60974800</v>
      </c>
      <c r="H4134">
        <v>182.44992065429699</v>
      </c>
      <c r="I4134" s="1" t="str">
        <f t="shared" si="128"/>
        <v>62016</v>
      </c>
      <c r="J4134">
        <f>COUNTIFS($I$2:I4134,I4134)</f>
        <v>5</v>
      </c>
      <c r="K4134" t="b">
        <f t="shared" si="129"/>
        <v>0</v>
      </c>
    </row>
    <row r="4135" spans="1:11" x14ac:dyDescent="0.25">
      <c r="A4135">
        <v>4134</v>
      </c>
      <c r="B4135" s="1">
        <v>42529</v>
      </c>
      <c r="C4135">
        <v>211.83999633789099</v>
      </c>
      <c r="D4135">
        <v>212.52000427246099</v>
      </c>
      <c r="E4135">
        <v>211.69000244140599</v>
      </c>
      <c r="F4135">
        <v>212.36999511718801</v>
      </c>
      <c r="G4135">
        <v>66170900</v>
      </c>
      <c r="H4135">
        <v>183.04463195800801</v>
      </c>
      <c r="I4135" s="1" t="str">
        <f t="shared" si="128"/>
        <v>62016</v>
      </c>
      <c r="J4135">
        <f>COUNTIFS($I$2:I4135,I4135)</f>
        <v>6</v>
      </c>
      <c r="K4135" t="b">
        <f t="shared" si="129"/>
        <v>0</v>
      </c>
    </row>
    <row r="4136" spans="1:11" x14ac:dyDescent="0.25">
      <c r="A4136">
        <v>4135</v>
      </c>
      <c r="B4136" s="1">
        <v>42530</v>
      </c>
      <c r="C4136">
        <v>211.50999450683599</v>
      </c>
      <c r="D4136">
        <v>212.22000122070301</v>
      </c>
      <c r="E4136">
        <v>211.19000244140599</v>
      </c>
      <c r="F4136">
        <v>212.080001831055</v>
      </c>
      <c r="G4136">
        <v>73786900</v>
      </c>
      <c r="H4136">
        <v>182.79473876953099</v>
      </c>
      <c r="I4136" s="1" t="str">
        <f t="shared" si="128"/>
        <v>62016</v>
      </c>
      <c r="J4136">
        <f>COUNTIFS($I$2:I4136,I4136)</f>
        <v>7</v>
      </c>
      <c r="K4136" t="b">
        <f t="shared" si="129"/>
        <v>0</v>
      </c>
    </row>
    <row r="4137" spans="1:11" x14ac:dyDescent="0.25">
      <c r="A4137">
        <v>4136</v>
      </c>
      <c r="B4137" s="1">
        <v>42531</v>
      </c>
      <c r="C4137">
        <v>210.46000671386699</v>
      </c>
      <c r="D4137">
        <v>210.86000061035199</v>
      </c>
      <c r="E4137">
        <v>209.42999267578099</v>
      </c>
      <c r="F4137">
        <v>210.07000732421901</v>
      </c>
      <c r="G4137">
        <v>113829200</v>
      </c>
      <c r="H4137">
        <v>181.062255859375</v>
      </c>
      <c r="I4137" s="1" t="str">
        <f t="shared" si="128"/>
        <v>62016</v>
      </c>
      <c r="J4137">
        <f>COUNTIFS($I$2:I4137,I4137)</f>
        <v>8</v>
      </c>
      <c r="K4137" t="b">
        <f t="shared" si="129"/>
        <v>0</v>
      </c>
    </row>
    <row r="4138" spans="1:11" x14ac:dyDescent="0.25">
      <c r="A4138">
        <v>4137</v>
      </c>
      <c r="B4138" s="1">
        <v>42534</v>
      </c>
      <c r="C4138">
        <v>209.36000061035199</v>
      </c>
      <c r="D4138">
        <v>210.36999511718801</v>
      </c>
      <c r="E4138">
        <v>208.35000610351599</v>
      </c>
      <c r="F4138">
        <v>208.44999694824199</v>
      </c>
      <c r="G4138">
        <v>117751200</v>
      </c>
      <c r="H4138">
        <v>179.66590881347699</v>
      </c>
      <c r="I4138" s="1" t="str">
        <f t="shared" si="128"/>
        <v>62016</v>
      </c>
      <c r="J4138">
        <f>COUNTIFS($I$2:I4138,I4138)</f>
        <v>9</v>
      </c>
      <c r="K4138" t="b">
        <f t="shared" si="129"/>
        <v>0</v>
      </c>
    </row>
    <row r="4139" spans="1:11" x14ac:dyDescent="0.25">
      <c r="A4139">
        <v>4138</v>
      </c>
      <c r="B4139" s="1">
        <v>42535</v>
      </c>
      <c r="C4139">
        <v>208</v>
      </c>
      <c r="D4139">
        <v>208.74000549316401</v>
      </c>
      <c r="E4139">
        <v>206.919998168945</v>
      </c>
      <c r="F4139">
        <v>208.03999328613301</v>
      </c>
      <c r="G4139">
        <v>125059300</v>
      </c>
      <c r="H4139">
        <v>179.312576293945</v>
      </c>
      <c r="I4139" s="1" t="str">
        <f t="shared" si="128"/>
        <v>62016</v>
      </c>
      <c r="J4139">
        <f>COUNTIFS($I$2:I4139,I4139)</f>
        <v>10</v>
      </c>
      <c r="K4139" t="b">
        <f t="shared" si="129"/>
        <v>0</v>
      </c>
    </row>
    <row r="4140" spans="1:11" x14ac:dyDescent="0.25">
      <c r="A4140">
        <v>4139</v>
      </c>
      <c r="B4140" s="1">
        <v>42536</v>
      </c>
      <c r="C4140">
        <v>208.03999328613301</v>
      </c>
      <c r="D4140">
        <v>209.36000061035199</v>
      </c>
      <c r="E4140">
        <v>207.52999877929699</v>
      </c>
      <c r="F4140">
        <v>207.75</v>
      </c>
      <c r="G4140">
        <v>109124500</v>
      </c>
      <c r="H4140">
        <v>179.06260681152301</v>
      </c>
      <c r="I4140" s="1" t="str">
        <f t="shared" si="128"/>
        <v>62016</v>
      </c>
      <c r="J4140">
        <f>COUNTIFS($I$2:I4140,I4140)</f>
        <v>11</v>
      </c>
      <c r="K4140" t="b">
        <f t="shared" si="129"/>
        <v>0</v>
      </c>
    </row>
    <row r="4141" spans="1:11" x14ac:dyDescent="0.25">
      <c r="A4141">
        <v>4140</v>
      </c>
      <c r="B4141" s="1">
        <v>42537</v>
      </c>
      <c r="C4141">
        <v>207.75</v>
      </c>
      <c r="D4141">
        <v>208.57000732421901</v>
      </c>
      <c r="E4141">
        <v>205.58999633789099</v>
      </c>
      <c r="F4141">
        <v>208.36999511718801</v>
      </c>
      <c r="G4141">
        <v>149533100</v>
      </c>
      <c r="H4141">
        <v>179.59698486328099</v>
      </c>
      <c r="I4141" s="1" t="str">
        <f t="shared" si="128"/>
        <v>62016</v>
      </c>
      <c r="J4141">
        <f>COUNTIFS($I$2:I4141,I4141)</f>
        <v>12</v>
      </c>
      <c r="K4141" t="b">
        <f t="shared" si="129"/>
        <v>0</v>
      </c>
    </row>
    <row r="4142" spans="1:11" x14ac:dyDescent="0.25">
      <c r="A4142">
        <v>4141</v>
      </c>
      <c r="B4142" s="1">
        <v>42538</v>
      </c>
      <c r="C4142">
        <v>207.169998168945</v>
      </c>
      <c r="D4142">
        <v>207.19999694824199</v>
      </c>
      <c r="E4142">
        <v>205.75</v>
      </c>
      <c r="F4142">
        <v>206.52000427246099</v>
      </c>
      <c r="G4142">
        <v>117055700</v>
      </c>
      <c r="H4142">
        <v>178.92813110351599</v>
      </c>
      <c r="I4142" s="1" t="str">
        <f t="shared" si="128"/>
        <v>62016</v>
      </c>
      <c r="J4142">
        <f>COUNTIFS($I$2:I4142,I4142)</f>
        <v>13</v>
      </c>
      <c r="K4142" t="b">
        <f t="shared" si="129"/>
        <v>0</v>
      </c>
    </row>
    <row r="4143" spans="1:11" x14ac:dyDescent="0.25">
      <c r="A4143">
        <v>4142</v>
      </c>
      <c r="B4143" s="1">
        <v>42541</v>
      </c>
      <c r="C4143">
        <v>208.82000732421901</v>
      </c>
      <c r="D4143">
        <v>209.61000061035199</v>
      </c>
      <c r="E4143">
        <v>207.75</v>
      </c>
      <c r="F4143">
        <v>207.85000610351599</v>
      </c>
      <c r="G4143">
        <v>82789600</v>
      </c>
      <c r="H4143">
        <v>180.080490112305</v>
      </c>
      <c r="I4143" s="1" t="str">
        <f t="shared" si="128"/>
        <v>62016</v>
      </c>
      <c r="J4143">
        <f>COUNTIFS($I$2:I4143,I4143)</f>
        <v>14</v>
      </c>
      <c r="K4143" t="b">
        <f t="shared" si="129"/>
        <v>0</v>
      </c>
    </row>
    <row r="4144" spans="1:11" x14ac:dyDescent="0.25">
      <c r="A4144">
        <v>4143</v>
      </c>
      <c r="B4144" s="1">
        <v>42542</v>
      </c>
      <c r="C4144">
        <v>208.30000305175801</v>
      </c>
      <c r="D4144">
        <v>208.919998168945</v>
      </c>
      <c r="E4144">
        <v>207.77999877929699</v>
      </c>
      <c r="F4144">
        <v>208.44000244140599</v>
      </c>
      <c r="G4144">
        <v>72461700</v>
      </c>
      <c r="H4144">
        <v>180.59162902832</v>
      </c>
      <c r="I4144" s="1" t="str">
        <f t="shared" si="128"/>
        <v>62016</v>
      </c>
      <c r="J4144">
        <f>COUNTIFS($I$2:I4144,I4144)</f>
        <v>15</v>
      </c>
      <c r="K4144" t="b">
        <f t="shared" si="129"/>
        <v>0</v>
      </c>
    </row>
    <row r="4145" spans="1:11" x14ac:dyDescent="0.25">
      <c r="A4145">
        <v>4144</v>
      </c>
      <c r="B4145" s="1">
        <v>42543</v>
      </c>
      <c r="C4145">
        <v>208.64999389648401</v>
      </c>
      <c r="D4145">
        <v>209.5</v>
      </c>
      <c r="E4145">
        <v>207.92999267578099</v>
      </c>
      <c r="F4145">
        <v>208.10000610351599</v>
      </c>
      <c r="G4145">
        <v>95560500</v>
      </c>
      <c r="H4145">
        <v>180.29705810546901</v>
      </c>
      <c r="I4145" s="1" t="str">
        <f t="shared" si="128"/>
        <v>62016</v>
      </c>
      <c r="J4145">
        <f>COUNTIFS($I$2:I4145,I4145)</f>
        <v>16</v>
      </c>
      <c r="K4145" t="b">
        <f t="shared" si="129"/>
        <v>0</v>
      </c>
    </row>
    <row r="4146" spans="1:11" x14ac:dyDescent="0.25">
      <c r="A4146">
        <v>4145</v>
      </c>
      <c r="B4146" s="1">
        <v>42544</v>
      </c>
      <c r="C4146">
        <v>209.80999755859401</v>
      </c>
      <c r="D4146">
        <v>210.86999511718801</v>
      </c>
      <c r="E4146">
        <v>209.27000427246099</v>
      </c>
      <c r="F4146">
        <v>210.80999755859401</v>
      </c>
      <c r="G4146">
        <v>102731400</v>
      </c>
      <c r="H4146">
        <v>182.64498901367199</v>
      </c>
      <c r="I4146" s="1" t="str">
        <f t="shared" si="128"/>
        <v>62016</v>
      </c>
      <c r="J4146">
        <f>COUNTIFS($I$2:I4146,I4146)</f>
        <v>17</v>
      </c>
      <c r="K4146" t="b">
        <f t="shared" si="129"/>
        <v>0</v>
      </c>
    </row>
    <row r="4147" spans="1:11" x14ac:dyDescent="0.25">
      <c r="A4147">
        <v>4146</v>
      </c>
      <c r="B4147" s="1">
        <v>42545</v>
      </c>
      <c r="C4147">
        <v>203.63000488281199</v>
      </c>
      <c r="D4147">
        <v>210.85000610351599</v>
      </c>
      <c r="E4147">
        <v>202.72000122070301</v>
      </c>
      <c r="F4147">
        <v>203.24000549316401</v>
      </c>
      <c r="G4147">
        <v>333444400</v>
      </c>
      <c r="H4147">
        <v>176.08633422851599</v>
      </c>
      <c r="I4147" s="1" t="str">
        <f t="shared" si="128"/>
        <v>62016</v>
      </c>
      <c r="J4147">
        <f>COUNTIFS($I$2:I4147,I4147)</f>
        <v>18</v>
      </c>
      <c r="K4147" t="b">
        <f t="shared" si="129"/>
        <v>0</v>
      </c>
    </row>
    <row r="4148" spans="1:11" x14ac:dyDescent="0.25">
      <c r="A4148">
        <v>4147</v>
      </c>
      <c r="B4148" s="1">
        <v>42548</v>
      </c>
      <c r="C4148">
        <v>201.58999633789099</v>
      </c>
      <c r="D4148">
        <v>201.60000610351599</v>
      </c>
      <c r="E4148">
        <v>198.64999389648401</v>
      </c>
      <c r="F4148">
        <v>199.60000610351599</v>
      </c>
      <c r="G4148">
        <v>230775800</v>
      </c>
      <c r="H4148">
        <v>172.93266296386699</v>
      </c>
      <c r="I4148" s="1" t="str">
        <f t="shared" si="128"/>
        <v>62016</v>
      </c>
      <c r="J4148">
        <f>COUNTIFS($I$2:I4148,I4148)</f>
        <v>19</v>
      </c>
      <c r="K4148" t="b">
        <f t="shared" si="129"/>
        <v>0</v>
      </c>
    </row>
    <row r="4149" spans="1:11" x14ac:dyDescent="0.25">
      <c r="A4149">
        <v>4148</v>
      </c>
      <c r="B4149" s="1">
        <v>42549</v>
      </c>
      <c r="C4149">
        <v>201.47999572753901</v>
      </c>
      <c r="D4149">
        <v>203.22999572753901</v>
      </c>
      <c r="E4149">
        <v>201.11999511718801</v>
      </c>
      <c r="F4149">
        <v>203.19999694824199</v>
      </c>
      <c r="G4149">
        <v>159382400</v>
      </c>
      <c r="H4149">
        <v>176.051681518555</v>
      </c>
      <c r="I4149" s="1" t="str">
        <f t="shared" si="128"/>
        <v>62016</v>
      </c>
      <c r="J4149">
        <f>COUNTIFS($I$2:I4149,I4149)</f>
        <v>20</v>
      </c>
      <c r="K4149" t="b">
        <f t="shared" si="129"/>
        <v>0</v>
      </c>
    </row>
    <row r="4150" spans="1:11" x14ac:dyDescent="0.25">
      <c r="A4150">
        <v>4149</v>
      </c>
      <c r="B4150" s="1">
        <v>42550</v>
      </c>
      <c r="C4150">
        <v>204.83999633789099</v>
      </c>
      <c r="D4150">
        <v>206.92999267578099</v>
      </c>
      <c r="E4150">
        <v>204.72000122070301</v>
      </c>
      <c r="F4150">
        <v>206.66000366210901</v>
      </c>
      <c r="G4150">
        <v>137328600</v>
      </c>
      <c r="H4150">
        <v>179.04945373535199</v>
      </c>
      <c r="I4150" s="1" t="str">
        <f t="shared" si="128"/>
        <v>62016</v>
      </c>
      <c r="J4150">
        <f>COUNTIFS($I$2:I4150,I4150)</f>
        <v>21</v>
      </c>
      <c r="K4150" t="b">
        <f t="shared" si="129"/>
        <v>0</v>
      </c>
    </row>
    <row r="4151" spans="1:11" x14ac:dyDescent="0.25">
      <c r="A4151">
        <v>4150</v>
      </c>
      <c r="B4151" s="1">
        <v>42551</v>
      </c>
      <c r="C4151">
        <v>207.21000671386699</v>
      </c>
      <c r="D4151">
        <v>209.53999328613301</v>
      </c>
      <c r="E4151">
        <v>206.55999755859401</v>
      </c>
      <c r="F4151">
        <v>209.47999572753901</v>
      </c>
      <c r="G4151">
        <v>165021900</v>
      </c>
      <c r="H4151">
        <v>181.49267578125</v>
      </c>
      <c r="I4151" s="1" t="str">
        <f t="shared" si="128"/>
        <v>62016</v>
      </c>
      <c r="J4151">
        <f>COUNTIFS($I$2:I4151,I4151)</f>
        <v>22</v>
      </c>
      <c r="K4151" t="b">
        <f t="shared" si="129"/>
        <v>0</v>
      </c>
    </row>
    <row r="4152" spans="1:11" x14ac:dyDescent="0.25">
      <c r="A4152">
        <v>4151</v>
      </c>
      <c r="B4152" s="1">
        <v>42552</v>
      </c>
      <c r="C4152">
        <v>209.47999572753901</v>
      </c>
      <c r="D4152">
        <v>210.49000549316401</v>
      </c>
      <c r="E4152">
        <v>209.28999328613301</v>
      </c>
      <c r="F4152">
        <v>209.919998168945</v>
      </c>
      <c r="G4152">
        <v>106055300</v>
      </c>
      <c r="H4152">
        <v>181.87387084960901</v>
      </c>
      <c r="I4152" s="1" t="str">
        <f t="shared" si="128"/>
        <v>72016</v>
      </c>
      <c r="J4152">
        <f>COUNTIFS($I$2:I4152,I4152)</f>
        <v>1</v>
      </c>
      <c r="K4152" t="b">
        <f t="shared" si="129"/>
        <v>1</v>
      </c>
    </row>
    <row r="4153" spans="1:11" x14ac:dyDescent="0.25">
      <c r="A4153">
        <v>4152</v>
      </c>
      <c r="B4153" s="1">
        <v>42556</v>
      </c>
      <c r="C4153">
        <v>208.94999694824199</v>
      </c>
      <c r="D4153">
        <v>209.080001831055</v>
      </c>
      <c r="E4153">
        <v>207.71000671386699</v>
      </c>
      <c r="F4153">
        <v>208.41000366210901</v>
      </c>
      <c r="G4153">
        <v>109803700</v>
      </c>
      <c r="H4153">
        <v>180.56559753418</v>
      </c>
      <c r="I4153" s="1" t="str">
        <f t="shared" si="128"/>
        <v>72016</v>
      </c>
      <c r="J4153">
        <f>COUNTIFS($I$2:I4153,I4153)</f>
        <v>2</v>
      </c>
      <c r="K4153" t="b">
        <f t="shared" si="129"/>
        <v>0</v>
      </c>
    </row>
    <row r="4154" spans="1:11" x14ac:dyDescent="0.25">
      <c r="A4154">
        <v>4153</v>
      </c>
      <c r="B4154" s="1">
        <v>42557</v>
      </c>
      <c r="C4154">
        <v>207.830001831055</v>
      </c>
      <c r="D4154">
        <v>209.80000305175801</v>
      </c>
      <c r="E4154">
        <v>207.05999755859401</v>
      </c>
      <c r="F4154">
        <v>209.66000366210901</v>
      </c>
      <c r="G4154">
        <v>96021500</v>
      </c>
      <c r="H4154">
        <v>181.64863586425801</v>
      </c>
      <c r="I4154" s="1" t="str">
        <f t="shared" si="128"/>
        <v>72016</v>
      </c>
      <c r="J4154">
        <f>COUNTIFS($I$2:I4154,I4154)</f>
        <v>3</v>
      </c>
      <c r="K4154" t="b">
        <f t="shared" si="129"/>
        <v>0</v>
      </c>
    </row>
    <row r="4155" spans="1:11" x14ac:dyDescent="0.25">
      <c r="A4155">
        <v>4154</v>
      </c>
      <c r="B4155" s="1">
        <v>42558</v>
      </c>
      <c r="C4155">
        <v>209.86999511718801</v>
      </c>
      <c r="D4155">
        <v>210.64999389648401</v>
      </c>
      <c r="E4155">
        <v>208.63000488281199</v>
      </c>
      <c r="F4155">
        <v>209.52999877929699</v>
      </c>
      <c r="G4155">
        <v>85593800</v>
      </c>
      <c r="H4155">
        <v>181.53598022460901</v>
      </c>
      <c r="I4155" s="1" t="str">
        <f t="shared" si="128"/>
        <v>72016</v>
      </c>
      <c r="J4155">
        <f>COUNTIFS($I$2:I4155,I4155)</f>
        <v>4</v>
      </c>
      <c r="K4155" t="b">
        <f t="shared" si="129"/>
        <v>0</v>
      </c>
    </row>
    <row r="4156" spans="1:11" x14ac:dyDescent="0.25">
      <c r="A4156">
        <v>4155</v>
      </c>
      <c r="B4156" s="1">
        <v>42559</v>
      </c>
      <c r="C4156">
        <v>211.05000305175801</v>
      </c>
      <c r="D4156">
        <v>212.94000244140599</v>
      </c>
      <c r="E4156">
        <v>210.77999877929699</v>
      </c>
      <c r="F4156">
        <v>212.64999389648401</v>
      </c>
      <c r="G4156">
        <v>133971000</v>
      </c>
      <c r="H4156">
        <v>184.23916625976599</v>
      </c>
      <c r="I4156" s="1" t="str">
        <f t="shared" si="128"/>
        <v>72016</v>
      </c>
      <c r="J4156">
        <f>COUNTIFS($I$2:I4156,I4156)</f>
        <v>5</v>
      </c>
      <c r="K4156" t="b">
        <f t="shared" si="129"/>
        <v>0</v>
      </c>
    </row>
    <row r="4157" spans="1:11" x14ac:dyDescent="0.25">
      <c r="A4157">
        <v>4156</v>
      </c>
      <c r="B4157" s="1">
        <v>42562</v>
      </c>
      <c r="C4157">
        <v>213.19000244140599</v>
      </c>
      <c r="D4157">
        <v>214.07000732421901</v>
      </c>
      <c r="E4157">
        <v>212.94999694824199</v>
      </c>
      <c r="F4157">
        <v>213.39999389648401</v>
      </c>
      <c r="G4157">
        <v>73633900</v>
      </c>
      <c r="H4157">
        <v>184.88894653320301</v>
      </c>
      <c r="I4157" s="1" t="str">
        <f t="shared" si="128"/>
        <v>72016</v>
      </c>
      <c r="J4157">
        <f>COUNTIFS($I$2:I4157,I4157)</f>
        <v>6</v>
      </c>
      <c r="K4157" t="b">
        <f t="shared" si="129"/>
        <v>0</v>
      </c>
    </row>
    <row r="4158" spans="1:11" x14ac:dyDescent="0.25">
      <c r="A4158">
        <v>4157</v>
      </c>
      <c r="B4158" s="1">
        <v>42563</v>
      </c>
      <c r="C4158">
        <v>214.52999877929699</v>
      </c>
      <c r="D4158">
        <v>215.30000305175801</v>
      </c>
      <c r="E4158">
        <v>213.42999267578099</v>
      </c>
      <c r="F4158">
        <v>214.94999694824199</v>
      </c>
      <c r="G4158">
        <v>101275600</v>
      </c>
      <c r="H4158">
        <v>186.23187255859401</v>
      </c>
      <c r="I4158" s="1" t="str">
        <f t="shared" si="128"/>
        <v>72016</v>
      </c>
      <c r="J4158">
        <f>COUNTIFS($I$2:I4158,I4158)</f>
        <v>7</v>
      </c>
      <c r="K4158" t="b">
        <f t="shared" si="129"/>
        <v>0</v>
      </c>
    </row>
    <row r="4159" spans="1:11" x14ac:dyDescent="0.25">
      <c r="A4159">
        <v>4158</v>
      </c>
      <c r="B4159" s="1">
        <v>42564</v>
      </c>
      <c r="C4159">
        <v>215.44000244140599</v>
      </c>
      <c r="D4159">
        <v>215.44999694824199</v>
      </c>
      <c r="E4159">
        <v>214.35000610351599</v>
      </c>
      <c r="F4159">
        <v>214.919998168945</v>
      </c>
      <c r="G4159">
        <v>87324100</v>
      </c>
      <c r="H4159">
        <v>186.20579528808599</v>
      </c>
      <c r="I4159" s="1" t="str">
        <f t="shared" si="128"/>
        <v>72016</v>
      </c>
      <c r="J4159">
        <f>COUNTIFS($I$2:I4159,I4159)</f>
        <v>8</v>
      </c>
      <c r="K4159" t="b">
        <f t="shared" si="129"/>
        <v>0</v>
      </c>
    </row>
    <row r="4160" spans="1:11" x14ac:dyDescent="0.25">
      <c r="A4160">
        <v>4159</v>
      </c>
      <c r="B4160" s="1">
        <v>42565</v>
      </c>
      <c r="C4160">
        <v>216.39999389648401</v>
      </c>
      <c r="D4160">
        <v>216.669998168945</v>
      </c>
      <c r="E4160">
        <v>215.66000366210901</v>
      </c>
      <c r="F4160">
        <v>216.11999511718801</v>
      </c>
      <c r="G4160">
        <v>91230900</v>
      </c>
      <c r="H4160">
        <v>187.245529174805</v>
      </c>
      <c r="I4160" s="1" t="str">
        <f t="shared" si="128"/>
        <v>72016</v>
      </c>
      <c r="J4160">
        <f>COUNTIFS($I$2:I4160,I4160)</f>
        <v>9</v>
      </c>
      <c r="K4160" t="b">
        <f t="shared" si="129"/>
        <v>0</v>
      </c>
    </row>
    <row r="4161" spans="1:11" x14ac:dyDescent="0.25">
      <c r="A4161">
        <v>4160</v>
      </c>
      <c r="B4161" s="1">
        <v>42566</v>
      </c>
      <c r="C4161">
        <v>216.77999877929699</v>
      </c>
      <c r="D4161">
        <v>217.00999450683599</v>
      </c>
      <c r="E4161">
        <v>215.30999755859401</v>
      </c>
      <c r="F4161">
        <v>215.830001831055</v>
      </c>
      <c r="G4161">
        <v>107155400</v>
      </c>
      <c r="H4161">
        <v>186.99430847168</v>
      </c>
      <c r="I4161" s="1" t="str">
        <f t="shared" si="128"/>
        <v>72016</v>
      </c>
      <c r="J4161">
        <f>COUNTIFS($I$2:I4161,I4161)</f>
        <v>10</v>
      </c>
      <c r="K4161" t="b">
        <f t="shared" si="129"/>
        <v>0</v>
      </c>
    </row>
    <row r="4162" spans="1:11" x14ac:dyDescent="0.25">
      <c r="A4162">
        <v>4161</v>
      </c>
      <c r="B4162" s="1">
        <v>42569</v>
      </c>
      <c r="C4162">
        <v>215.97000122070301</v>
      </c>
      <c r="D4162">
        <v>216.60000610351599</v>
      </c>
      <c r="E4162">
        <v>215.669998168945</v>
      </c>
      <c r="F4162">
        <v>216.41000366210901</v>
      </c>
      <c r="G4162">
        <v>58725900</v>
      </c>
      <c r="H4162">
        <v>187.49681091308599</v>
      </c>
      <c r="I4162" s="1" t="str">
        <f t="shared" si="128"/>
        <v>72016</v>
      </c>
      <c r="J4162">
        <f>COUNTIFS($I$2:I4162,I4162)</f>
        <v>11</v>
      </c>
      <c r="K4162" t="b">
        <f t="shared" si="129"/>
        <v>0</v>
      </c>
    </row>
    <row r="4163" spans="1:11" x14ac:dyDescent="0.25">
      <c r="A4163">
        <v>4162</v>
      </c>
      <c r="B4163" s="1">
        <v>42570</v>
      </c>
      <c r="C4163">
        <v>215.919998168945</v>
      </c>
      <c r="D4163">
        <v>216.22999572753901</v>
      </c>
      <c r="E4163">
        <v>215.63000488281199</v>
      </c>
      <c r="F4163">
        <v>216.19000244140599</v>
      </c>
      <c r="G4163">
        <v>54345700</v>
      </c>
      <c r="H4163">
        <v>187.30615234375</v>
      </c>
      <c r="I4163" s="1" t="str">
        <f t="shared" ref="I4163:I4226" si="130">MONTH(B4163)&amp;YEAR(B4163)</f>
        <v>72016</v>
      </c>
      <c r="J4163">
        <f>COUNTIFS($I$2:I4163,I4163)</f>
        <v>12</v>
      </c>
      <c r="K4163" t="b">
        <f t="shared" ref="K4163:K4226" si="131">IF(J4163=1,TRUE(),FALSE())</f>
        <v>0</v>
      </c>
    </row>
    <row r="4164" spans="1:11" x14ac:dyDescent="0.25">
      <c r="A4164">
        <v>4163</v>
      </c>
      <c r="B4164" s="1">
        <v>42571</v>
      </c>
      <c r="C4164">
        <v>216.19000244140599</v>
      </c>
      <c r="D4164">
        <v>217.36999511718801</v>
      </c>
      <c r="E4164">
        <v>216.19000244140599</v>
      </c>
      <c r="F4164">
        <v>217.08999633789099</v>
      </c>
      <c r="G4164">
        <v>58159500</v>
      </c>
      <c r="H4164">
        <v>188.08592224121099</v>
      </c>
      <c r="I4164" s="1" t="str">
        <f t="shared" si="130"/>
        <v>72016</v>
      </c>
      <c r="J4164">
        <f>COUNTIFS($I$2:I4164,I4164)</f>
        <v>13</v>
      </c>
      <c r="K4164" t="b">
        <f t="shared" si="131"/>
        <v>0</v>
      </c>
    </row>
    <row r="4165" spans="1:11" x14ac:dyDescent="0.25">
      <c r="A4165">
        <v>4164</v>
      </c>
      <c r="B4165" s="1">
        <v>42572</v>
      </c>
      <c r="C4165">
        <v>216.96000671386699</v>
      </c>
      <c r="D4165">
        <v>217.22000122070301</v>
      </c>
      <c r="E4165">
        <v>215.75</v>
      </c>
      <c r="F4165">
        <v>216.27000427246099</v>
      </c>
      <c r="G4165">
        <v>67777300</v>
      </c>
      <c r="H4165">
        <v>187.37544250488301</v>
      </c>
      <c r="I4165" s="1" t="str">
        <f t="shared" si="130"/>
        <v>72016</v>
      </c>
      <c r="J4165">
        <f>COUNTIFS($I$2:I4165,I4165)</f>
        <v>14</v>
      </c>
      <c r="K4165" t="b">
        <f t="shared" si="131"/>
        <v>0</v>
      </c>
    </row>
    <row r="4166" spans="1:11" x14ac:dyDescent="0.25">
      <c r="A4166">
        <v>4165</v>
      </c>
      <c r="B4166" s="1">
        <v>42573</v>
      </c>
      <c r="C4166">
        <v>216.41000366210901</v>
      </c>
      <c r="D4166">
        <v>217.30000305175801</v>
      </c>
      <c r="E4166">
        <v>216.10000610351599</v>
      </c>
      <c r="F4166">
        <v>217.24000549316401</v>
      </c>
      <c r="G4166">
        <v>62787500</v>
      </c>
      <c r="H4166">
        <v>188.21588134765599</v>
      </c>
      <c r="I4166" s="1" t="str">
        <f t="shared" si="130"/>
        <v>72016</v>
      </c>
      <c r="J4166">
        <f>COUNTIFS($I$2:I4166,I4166)</f>
        <v>15</v>
      </c>
      <c r="K4166" t="b">
        <f t="shared" si="131"/>
        <v>0</v>
      </c>
    </row>
    <row r="4167" spans="1:11" x14ac:dyDescent="0.25">
      <c r="A4167">
        <v>4166</v>
      </c>
      <c r="B4167" s="1">
        <v>42576</v>
      </c>
      <c r="C4167">
        <v>217</v>
      </c>
      <c r="D4167">
        <v>217.05999755859401</v>
      </c>
      <c r="E4167">
        <v>215.97000122070301</v>
      </c>
      <c r="F4167">
        <v>216.64999389648401</v>
      </c>
      <c r="G4167">
        <v>55873100</v>
      </c>
      <c r="H4167">
        <v>187.70471191406199</v>
      </c>
      <c r="I4167" s="1" t="str">
        <f t="shared" si="130"/>
        <v>72016</v>
      </c>
      <c r="J4167">
        <f>COUNTIFS($I$2:I4167,I4167)</f>
        <v>16</v>
      </c>
      <c r="K4167" t="b">
        <f t="shared" si="131"/>
        <v>0</v>
      </c>
    </row>
    <row r="4168" spans="1:11" x14ac:dyDescent="0.25">
      <c r="A4168">
        <v>4167</v>
      </c>
      <c r="B4168" s="1">
        <v>42577</v>
      </c>
      <c r="C4168">
        <v>216.52999877929699</v>
      </c>
      <c r="D4168">
        <v>217.169998168945</v>
      </c>
      <c r="E4168">
        <v>215.75999450683599</v>
      </c>
      <c r="F4168">
        <v>216.75</v>
      </c>
      <c r="G4168">
        <v>70080500</v>
      </c>
      <c r="H4168">
        <v>187.79136657714801</v>
      </c>
      <c r="I4168" s="1" t="str">
        <f t="shared" si="130"/>
        <v>72016</v>
      </c>
      <c r="J4168">
        <f>COUNTIFS($I$2:I4168,I4168)</f>
        <v>17</v>
      </c>
      <c r="K4168" t="b">
        <f t="shared" si="131"/>
        <v>0</v>
      </c>
    </row>
    <row r="4169" spans="1:11" x14ac:dyDescent="0.25">
      <c r="A4169">
        <v>4168</v>
      </c>
      <c r="B4169" s="1">
        <v>42578</v>
      </c>
      <c r="C4169">
        <v>217.19000244140599</v>
      </c>
      <c r="D4169">
        <v>217.27000427246099</v>
      </c>
      <c r="E4169">
        <v>215.61999511718801</v>
      </c>
      <c r="F4169">
        <v>216.52000427246099</v>
      </c>
      <c r="G4169">
        <v>84083900</v>
      </c>
      <c r="H4169">
        <v>187.59213256835901</v>
      </c>
      <c r="I4169" s="1" t="str">
        <f t="shared" si="130"/>
        <v>72016</v>
      </c>
      <c r="J4169">
        <f>COUNTIFS($I$2:I4169,I4169)</f>
        <v>18</v>
      </c>
      <c r="K4169" t="b">
        <f t="shared" si="131"/>
        <v>0</v>
      </c>
    </row>
    <row r="4170" spans="1:11" x14ac:dyDescent="0.25">
      <c r="A4170">
        <v>4169</v>
      </c>
      <c r="B4170" s="1">
        <v>42579</v>
      </c>
      <c r="C4170">
        <v>216.28999328613301</v>
      </c>
      <c r="D4170">
        <v>217.11000061035199</v>
      </c>
      <c r="E4170">
        <v>215.75</v>
      </c>
      <c r="F4170">
        <v>216.77000427246099</v>
      </c>
      <c r="G4170">
        <v>65035700</v>
      </c>
      <c r="H4170">
        <v>187.80871582031199</v>
      </c>
      <c r="I4170" s="1" t="str">
        <f t="shared" si="130"/>
        <v>72016</v>
      </c>
      <c r="J4170">
        <f>COUNTIFS($I$2:I4170,I4170)</f>
        <v>19</v>
      </c>
      <c r="K4170" t="b">
        <f t="shared" si="131"/>
        <v>0</v>
      </c>
    </row>
    <row r="4171" spans="1:11" x14ac:dyDescent="0.25">
      <c r="A4171">
        <v>4170</v>
      </c>
      <c r="B4171" s="1">
        <v>42580</v>
      </c>
      <c r="C4171">
        <v>216.46000671386699</v>
      </c>
      <c r="D4171">
        <v>217.53999328613301</v>
      </c>
      <c r="E4171">
        <v>216.13000488281199</v>
      </c>
      <c r="F4171">
        <v>217.11999511718801</v>
      </c>
      <c r="G4171">
        <v>79519400</v>
      </c>
      <c r="H4171">
        <v>188.11192321777301</v>
      </c>
      <c r="I4171" s="1" t="str">
        <f t="shared" si="130"/>
        <v>72016</v>
      </c>
      <c r="J4171">
        <f>COUNTIFS($I$2:I4171,I4171)</f>
        <v>20</v>
      </c>
      <c r="K4171" t="b">
        <f t="shared" si="131"/>
        <v>0</v>
      </c>
    </row>
    <row r="4172" spans="1:11" x14ac:dyDescent="0.25">
      <c r="A4172">
        <v>4171</v>
      </c>
      <c r="B4172" s="1">
        <v>42583</v>
      </c>
      <c r="C4172">
        <v>217.19000244140599</v>
      </c>
      <c r="D4172">
        <v>217.64999389648401</v>
      </c>
      <c r="E4172">
        <v>216.41000366210901</v>
      </c>
      <c r="F4172">
        <v>216.94000244140599</v>
      </c>
      <c r="G4172">
        <v>73311400</v>
      </c>
      <c r="H4172">
        <v>187.955978393555</v>
      </c>
      <c r="I4172" s="1" t="str">
        <f t="shared" si="130"/>
        <v>82016</v>
      </c>
      <c r="J4172">
        <f>COUNTIFS($I$2:I4172,I4172)</f>
        <v>1</v>
      </c>
      <c r="K4172" t="b">
        <f t="shared" si="131"/>
        <v>1</v>
      </c>
    </row>
    <row r="4173" spans="1:11" x14ac:dyDescent="0.25">
      <c r="A4173">
        <v>4172</v>
      </c>
      <c r="B4173" s="1">
        <v>42584</v>
      </c>
      <c r="C4173">
        <v>216.64999389648401</v>
      </c>
      <c r="D4173">
        <v>216.830001831055</v>
      </c>
      <c r="E4173">
        <v>214.57000732421901</v>
      </c>
      <c r="F4173">
        <v>215.55000305175801</v>
      </c>
      <c r="G4173">
        <v>92295500</v>
      </c>
      <c r="H4173">
        <v>186.75169372558599</v>
      </c>
      <c r="I4173" s="1" t="str">
        <f t="shared" si="130"/>
        <v>82016</v>
      </c>
      <c r="J4173">
        <f>COUNTIFS($I$2:I4173,I4173)</f>
        <v>2</v>
      </c>
      <c r="K4173" t="b">
        <f t="shared" si="131"/>
        <v>0</v>
      </c>
    </row>
    <row r="4174" spans="1:11" x14ac:dyDescent="0.25">
      <c r="A4174">
        <v>4173</v>
      </c>
      <c r="B4174" s="1">
        <v>42585</v>
      </c>
      <c r="C4174">
        <v>215.47999572753901</v>
      </c>
      <c r="D4174">
        <v>216.25</v>
      </c>
      <c r="E4174">
        <v>215.13000488281199</v>
      </c>
      <c r="F4174">
        <v>216.17999267578099</v>
      </c>
      <c r="G4174">
        <v>53993600</v>
      </c>
      <c r="H4174">
        <v>187.29751586914099</v>
      </c>
      <c r="I4174" s="1" t="str">
        <f t="shared" si="130"/>
        <v>82016</v>
      </c>
      <c r="J4174">
        <f>COUNTIFS($I$2:I4174,I4174)</f>
        <v>3</v>
      </c>
      <c r="K4174" t="b">
        <f t="shared" si="131"/>
        <v>0</v>
      </c>
    </row>
    <row r="4175" spans="1:11" x14ac:dyDescent="0.25">
      <c r="A4175">
        <v>4174</v>
      </c>
      <c r="B4175" s="1">
        <v>42586</v>
      </c>
      <c r="C4175">
        <v>216.30999755859401</v>
      </c>
      <c r="D4175">
        <v>216.77999877929699</v>
      </c>
      <c r="E4175">
        <v>214.25</v>
      </c>
      <c r="F4175">
        <v>216.41000366210901</v>
      </c>
      <c r="G4175">
        <v>46585500</v>
      </c>
      <c r="H4175">
        <v>187.49681091308599</v>
      </c>
      <c r="I4175" s="1" t="str">
        <f t="shared" si="130"/>
        <v>82016</v>
      </c>
      <c r="J4175">
        <f>COUNTIFS($I$2:I4175,I4175)</f>
        <v>4</v>
      </c>
      <c r="K4175" t="b">
        <f t="shared" si="131"/>
        <v>0</v>
      </c>
    </row>
    <row r="4176" spans="1:11" x14ac:dyDescent="0.25">
      <c r="A4176">
        <v>4175</v>
      </c>
      <c r="B4176" s="1">
        <v>42587</v>
      </c>
      <c r="C4176">
        <v>216.41000366210901</v>
      </c>
      <c r="D4176">
        <v>218.22999572753901</v>
      </c>
      <c r="E4176">
        <v>216.41000366210901</v>
      </c>
      <c r="F4176">
        <v>218.17999267578099</v>
      </c>
      <c r="G4176">
        <v>71892200</v>
      </c>
      <c r="H4176">
        <v>189.0302734375</v>
      </c>
      <c r="I4176" s="1" t="str">
        <f t="shared" si="130"/>
        <v>82016</v>
      </c>
      <c r="J4176">
        <f>COUNTIFS($I$2:I4176,I4176)</f>
        <v>5</v>
      </c>
      <c r="K4176" t="b">
        <f t="shared" si="131"/>
        <v>0</v>
      </c>
    </row>
    <row r="4177" spans="1:11" x14ac:dyDescent="0.25">
      <c r="A4177">
        <v>4176</v>
      </c>
      <c r="B4177" s="1">
        <v>42590</v>
      </c>
      <c r="C4177">
        <v>218.39999389648401</v>
      </c>
      <c r="D4177">
        <v>218.52000427246099</v>
      </c>
      <c r="E4177">
        <v>217.74000549316401</v>
      </c>
      <c r="F4177">
        <v>218.05000305175801</v>
      </c>
      <c r="G4177">
        <v>39906500</v>
      </c>
      <c r="H4177">
        <v>188.91767883300801</v>
      </c>
      <c r="I4177" s="1" t="str">
        <f t="shared" si="130"/>
        <v>82016</v>
      </c>
      <c r="J4177">
        <f>COUNTIFS($I$2:I4177,I4177)</f>
        <v>6</v>
      </c>
      <c r="K4177" t="b">
        <f t="shared" si="131"/>
        <v>0</v>
      </c>
    </row>
    <row r="4178" spans="1:11" x14ac:dyDescent="0.25">
      <c r="A4178">
        <v>4177</v>
      </c>
      <c r="B4178" s="1">
        <v>42591</v>
      </c>
      <c r="C4178">
        <v>218.13000488281199</v>
      </c>
      <c r="D4178">
        <v>218.75999450683599</v>
      </c>
      <c r="E4178">
        <v>217.80000305175801</v>
      </c>
      <c r="F4178">
        <v>218.17999267578099</v>
      </c>
      <c r="G4178">
        <v>51251700</v>
      </c>
      <c r="H4178">
        <v>189.0302734375</v>
      </c>
      <c r="I4178" s="1" t="str">
        <f t="shared" si="130"/>
        <v>82016</v>
      </c>
      <c r="J4178">
        <f>COUNTIFS($I$2:I4178,I4178)</f>
        <v>7</v>
      </c>
      <c r="K4178" t="b">
        <f t="shared" si="131"/>
        <v>0</v>
      </c>
    </row>
    <row r="4179" spans="1:11" x14ac:dyDescent="0.25">
      <c r="A4179">
        <v>4178</v>
      </c>
      <c r="B4179" s="1">
        <v>42592</v>
      </c>
      <c r="C4179">
        <v>218.30999755859401</v>
      </c>
      <c r="D4179">
        <v>218.39999389648401</v>
      </c>
      <c r="E4179">
        <v>217.22999572753901</v>
      </c>
      <c r="F4179">
        <v>217.63999938964801</v>
      </c>
      <c r="G4179">
        <v>57941100</v>
      </c>
      <c r="H4179">
        <v>188.56245422363301</v>
      </c>
      <c r="I4179" s="1" t="str">
        <f t="shared" si="130"/>
        <v>82016</v>
      </c>
      <c r="J4179">
        <f>COUNTIFS($I$2:I4179,I4179)</f>
        <v>8</v>
      </c>
      <c r="K4179" t="b">
        <f t="shared" si="131"/>
        <v>0</v>
      </c>
    </row>
    <row r="4180" spans="1:11" x14ac:dyDescent="0.25">
      <c r="A4180">
        <v>4179</v>
      </c>
      <c r="B4180" s="1">
        <v>42593</v>
      </c>
      <c r="C4180">
        <v>218.25999450683599</v>
      </c>
      <c r="D4180">
        <v>218.94000244140599</v>
      </c>
      <c r="E4180">
        <v>217.94999694824199</v>
      </c>
      <c r="F4180">
        <v>218.64999389648401</v>
      </c>
      <c r="G4180">
        <v>72504300</v>
      </c>
      <c r="H4180">
        <v>189.4375</v>
      </c>
      <c r="I4180" s="1" t="str">
        <f t="shared" si="130"/>
        <v>82016</v>
      </c>
      <c r="J4180">
        <f>COUNTIFS($I$2:I4180,I4180)</f>
        <v>9</v>
      </c>
      <c r="K4180" t="b">
        <f t="shared" si="131"/>
        <v>0</v>
      </c>
    </row>
    <row r="4181" spans="1:11" x14ac:dyDescent="0.25">
      <c r="A4181">
        <v>4180</v>
      </c>
      <c r="B4181" s="1">
        <v>42594</v>
      </c>
      <c r="C4181">
        <v>218.28999328613301</v>
      </c>
      <c r="D4181">
        <v>218.71000671386699</v>
      </c>
      <c r="E4181">
        <v>217.99000549316401</v>
      </c>
      <c r="F4181">
        <v>218.46000671386699</v>
      </c>
      <c r="G4181">
        <v>61313500</v>
      </c>
      <c r="H4181">
        <v>189.27291870117199</v>
      </c>
      <c r="I4181" s="1" t="str">
        <f t="shared" si="130"/>
        <v>82016</v>
      </c>
      <c r="J4181">
        <f>COUNTIFS($I$2:I4181,I4181)</f>
        <v>10</v>
      </c>
      <c r="K4181" t="b">
        <f t="shared" si="131"/>
        <v>0</v>
      </c>
    </row>
    <row r="4182" spans="1:11" x14ac:dyDescent="0.25">
      <c r="A4182">
        <v>4181</v>
      </c>
      <c r="B4182" s="1">
        <v>42597</v>
      </c>
      <c r="C4182">
        <v>218.88999938964801</v>
      </c>
      <c r="D4182">
        <v>219.5</v>
      </c>
      <c r="E4182">
        <v>218.88000488281199</v>
      </c>
      <c r="F4182">
        <v>219.08999633789099</v>
      </c>
      <c r="G4182">
        <v>49813500</v>
      </c>
      <c r="H4182">
        <v>189.81869506835901</v>
      </c>
      <c r="I4182" s="1" t="str">
        <f t="shared" si="130"/>
        <v>82016</v>
      </c>
      <c r="J4182">
        <f>COUNTIFS($I$2:I4182,I4182)</f>
        <v>11</v>
      </c>
      <c r="K4182" t="b">
        <f t="shared" si="131"/>
        <v>0</v>
      </c>
    </row>
    <row r="4183" spans="1:11" x14ac:dyDescent="0.25">
      <c r="A4183">
        <v>4182</v>
      </c>
      <c r="B4183" s="1">
        <v>42598</v>
      </c>
      <c r="C4183">
        <v>218.60000610351599</v>
      </c>
      <c r="D4183">
        <v>218.67999267578099</v>
      </c>
      <c r="E4183">
        <v>217.96000671386699</v>
      </c>
      <c r="F4183">
        <v>217.96000671386699</v>
      </c>
      <c r="G4183">
        <v>53213600</v>
      </c>
      <c r="H4183">
        <v>188.83970642089801</v>
      </c>
      <c r="I4183" s="1" t="str">
        <f t="shared" si="130"/>
        <v>82016</v>
      </c>
      <c r="J4183">
        <f>COUNTIFS($I$2:I4183,I4183)</f>
        <v>12</v>
      </c>
      <c r="K4183" t="b">
        <f t="shared" si="131"/>
        <v>0</v>
      </c>
    </row>
    <row r="4184" spans="1:11" x14ac:dyDescent="0.25">
      <c r="A4184">
        <v>4183</v>
      </c>
      <c r="B4184" s="1">
        <v>42599</v>
      </c>
      <c r="C4184">
        <v>218</v>
      </c>
      <c r="D4184">
        <v>218.52999877929699</v>
      </c>
      <c r="E4184">
        <v>217.02000427246099</v>
      </c>
      <c r="F4184">
        <v>218.36999511718801</v>
      </c>
      <c r="G4184">
        <v>75134300</v>
      </c>
      <c r="H4184">
        <v>189.19493103027301</v>
      </c>
      <c r="I4184" s="1" t="str">
        <f t="shared" si="130"/>
        <v>82016</v>
      </c>
      <c r="J4184">
        <f>COUNTIFS($I$2:I4184,I4184)</f>
        <v>13</v>
      </c>
      <c r="K4184" t="b">
        <f t="shared" si="131"/>
        <v>0</v>
      </c>
    </row>
    <row r="4185" spans="1:11" x14ac:dyDescent="0.25">
      <c r="A4185">
        <v>4184</v>
      </c>
      <c r="B4185" s="1">
        <v>42600</v>
      </c>
      <c r="C4185">
        <v>218.33999633789099</v>
      </c>
      <c r="D4185">
        <v>218.89999389648401</v>
      </c>
      <c r="E4185">
        <v>218.21000671386699</v>
      </c>
      <c r="F4185">
        <v>218.86000061035199</v>
      </c>
      <c r="G4185">
        <v>52989300</v>
      </c>
      <c r="H4185">
        <v>189.61949157714801</v>
      </c>
      <c r="I4185" s="1" t="str">
        <f t="shared" si="130"/>
        <v>82016</v>
      </c>
      <c r="J4185">
        <f>COUNTIFS($I$2:I4185,I4185)</f>
        <v>14</v>
      </c>
      <c r="K4185" t="b">
        <f t="shared" si="131"/>
        <v>0</v>
      </c>
    </row>
    <row r="4186" spans="1:11" x14ac:dyDescent="0.25">
      <c r="A4186">
        <v>4185</v>
      </c>
      <c r="B4186" s="1">
        <v>42601</v>
      </c>
      <c r="C4186">
        <v>218.30999755859401</v>
      </c>
      <c r="D4186">
        <v>218.75</v>
      </c>
      <c r="E4186">
        <v>217.74000549316401</v>
      </c>
      <c r="F4186">
        <v>218.53999328613301</v>
      </c>
      <c r="G4186">
        <v>75443000</v>
      </c>
      <c r="H4186">
        <v>189.34225463867199</v>
      </c>
      <c r="I4186" s="1" t="str">
        <f t="shared" si="130"/>
        <v>82016</v>
      </c>
      <c r="J4186">
        <f>COUNTIFS($I$2:I4186,I4186)</f>
        <v>15</v>
      </c>
      <c r="K4186" t="b">
        <f t="shared" si="131"/>
        <v>0</v>
      </c>
    </row>
    <row r="4187" spans="1:11" x14ac:dyDescent="0.25">
      <c r="A4187">
        <v>4186</v>
      </c>
      <c r="B4187" s="1">
        <v>42604</v>
      </c>
      <c r="C4187">
        <v>218.25999450683599</v>
      </c>
      <c r="D4187">
        <v>218.80000305175801</v>
      </c>
      <c r="E4187">
        <v>217.830001831055</v>
      </c>
      <c r="F4187">
        <v>218.52999877929699</v>
      </c>
      <c r="G4187">
        <v>61368800</v>
      </c>
      <c r="H4187">
        <v>189.33355712890599</v>
      </c>
      <c r="I4187" s="1" t="str">
        <f t="shared" si="130"/>
        <v>82016</v>
      </c>
      <c r="J4187">
        <f>COUNTIFS($I$2:I4187,I4187)</f>
        <v>16</v>
      </c>
      <c r="K4187" t="b">
        <f t="shared" si="131"/>
        <v>0</v>
      </c>
    </row>
    <row r="4188" spans="1:11" x14ac:dyDescent="0.25">
      <c r="A4188">
        <v>4187</v>
      </c>
      <c r="B4188" s="1">
        <v>42605</v>
      </c>
      <c r="C4188">
        <v>219.25</v>
      </c>
      <c r="D4188">
        <v>219.60000610351599</v>
      </c>
      <c r="E4188">
        <v>218.89999389648401</v>
      </c>
      <c r="F4188">
        <v>218.97000122070301</v>
      </c>
      <c r="G4188">
        <v>53399200</v>
      </c>
      <c r="H4188">
        <v>189.714767456055</v>
      </c>
      <c r="I4188" s="1" t="str">
        <f t="shared" si="130"/>
        <v>82016</v>
      </c>
      <c r="J4188">
        <f>COUNTIFS($I$2:I4188,I4188)</f>
        <v>17</v>
      </c>
      <c r="K4188" t="b">
        <f t="shared" si="131"/>
        <v>0</v>
      </c>
    </row>
    <row r="4189" spans="1:11" x14ac:dyDescent="0.25">
      <c r="A4189">
        <v>4188</v>
      </c>
      <c r="B4189" s="1">
        <v>42606</v>
      </c>
      <c r="C4189">
        <v>218.80000305175801</v>
      </c>
      <c r="D4189">
        <v>218.91000366210901</v>
      </c>
      <c r="E4189">
        <v>217.36000061035199</v>
      </c>
      <c r="F4189">
        <v>217.85000610351599</v>
      </c>
      <c r="G4189">
        <v>71728900</v>
      </c>
      <c r="H4189">
        <v>188.74441528320301</v>
      </c>
      <c r="I4189" s="1" t="str">
        <f t="shared" si="130"/>
        <v>82016</v>
      </c>
      <c r="J4189">
        <f>COUNTIFS($I$2:I4189,I4189)</f>
        <v>18</v>
      </c>
      <c r="K4189" t="b">
        <f t="shared" si="131"/>
        <v>0</v>
      </c>
    </row>
    <row r="4190" spans="1:11" x14ac:dyDescent="0.25">
      <c r="A4190">
        <v>4189</v>
      </c>
      <c r="B4190" s="1">
        <v>42607</v>
      </c>
      <c r="C4190">
        <v>217.39999389648401</v>
      </c>
      <c r="D4190">
        <v>218.19000244140599</v>
      </c>
      <c r="E4190">
        <v>217.22000122070301</v>
      </c>
      <c r="F4190">
        <v>217.69999694824199</v>
      </c>
      <c r="G4190">
        <v>69224800</v>
      </c>
      <c r="H4190">
        <v>188.61447143554699</v>
      </c>
      <c r="I4190" s="1" t="str">
        <f t="shared" si="130"/>
        <v>82016</v>
      </c>
      <c r="J4190">
        <f>COUNTIFS($I$2:I4190,I4190)</f>
        <v>19</v>
      </c>
      <c r="K4190" t="b">
        <f t="shared" si="131"/>
        <v>0</v>
      </c>
    </row>
    <row r="4191" spans="1:11" x14ac:dyDescent="0.25">
      <c r="A4191">
        <v>4190</v>
      </c>
      <c r="B4191" s="1">
        <v>42608</v>
      </c>
      <c r="C4191">
        <v>217.919998168945</v>
      </c>
      <c r="D4191">
        <v>219.11999511718801</v>
      </c>
      <c r="E4191">
        <v>216.25</v>
      </c>
      <c r="F4191">
        <v>217.28999328613301</v>
      </c>
      <c r="G4191">
        <v>122506300</v>
      </c>
      <c r="H4191">
        <v>188.25921630859401</v>
      </c>
      <c r="I4191" s="1" t="str">
        <f t="shared" si="130"/>
        <v>82016</v>
      </c>
      <c r="J4191">
        <f>COUNTIFS($I$2:I4191,I4191)</f>
        <v>20</v>
      </c>
      <c r="K4191" t="b">
        <f t="shared" si="131"/>
        <v>0</v>
      </c>
    </row>
    <row r="4192" spans="1:11" x14ac:dyDescent="0.25">
      <c r="A4192">
        <v>4191</v>
      </c>
      <c r="B4192" s="1">
        <v>42611</v>
      </c>
      <c r="C4192">
        <v>217.44000244140599</v>
      </c>
      <c r="D4192">
        <v>218.669998168945</v>
      </c>
      <c r="E4192">
        <v>217.39999389648401</v>
      </c>
      <c r="F4192">
        <v>218.36000061035199</v>
      </c>
      <c r="G4192">
        <v>70502200</v>
      </c>
      <c r="H4192">
        <v>189.18629455566401</v>
      </c>
      <c r="I4192" s="1" t="str">
        <f t="shared" si="130"/>
        <v>82016</v>
      </c>
      <c r="J4192">
        <f>COUNTIFS($I$2:I4192,I4192)</f>
        <v>21</v>
      </c>
      <c r="K4192" t="b">
        <f t="shared" si="131"/>
        <v>0</v>
      </c>
    </row>
    <row r="4193" spans="1:11" x14ac:dyDescent="0.25">
      <c r="A4193">
        <v>4192</v>
      </c>
      <c r="B4193" s="1">
        <v>42612</v>
      </c>
      <c r="C4193">
        <v>218.25999450683599</v>
      </c>
      <c r="D4193">
        <v>218.58999633789099</v>
      </c>
      <c r="E4193">
        <v>217.35000610351599</v>
      </c>
      <c r="F4193">
        <v>218</v>
      </c>
      <c r="G4193">
        <v>58114500</v>
      </c>
      <c r="H4193">
        <v>188.87432861328099</v>
      </c>
      <c r="I4193" s="1" t="str">
        <f t="shared" si="130"/>
        <v>82016</v>
      </c>
      <c r="J4193">
        <f>COUNTIFS($I$2:I4193,I4193)</f>
        <v>22</v>
      </c>
      <c r="K4193" t="b">
        <f t="shared" si="131"/>
        <v>0</v>
      </c>
    </row>
    <row r="4194" spans="1:11" x14ac:dyDescent="0.25">
      <c r="A4194">
        <v>4193</v>
      </c>
      <c r="B4194" s="1">
        <v>42613</v>
      </c>
      <c r="C4194">
        <v>217.61000061035199</v>
      </c>
      <c r="D4194">
        <v>217.75</v>
      </c>
      <c r="E4194">
        <v>216.47000122070301</v>
      </c>
      <c r="F4194">
        <v>217.38000488281199</v>
      </c>
      <c r="G4194">
        <v>85269500</v>
      </c>
      <c r="H4194">
        <v>188.33723449707</v>
      </c>
      <c r="I4194" s="1" t="str">
        <f t="shared" si="130"/>
        <v>82016</v>
      </c>
      <c r="J4194">
        <f>COUNTIFS($I$2:I4194,I4194)</f>
        <v>23</v>
      </c>
      <c r="K4194" t="b">
        <f t="shared" si="131"/>
        <v>0</v>
      </c>
    </row>
    <row r="4195" spans="1:11" x14ac:dyDescent="0.25">
      <c r="A4195">
        <v>4194</v>
      </c>
      <c r="B4195" s="1">
        <v>42614</v>
      </c>
      <c r="C4195">
        <v>217.36999511718801</v>
      </c>
      <c r="D4195">
        <v>217.72999572753901</v>
      </c>
      <c r="E4195">
        <v>216.02999877929699</v>
      </c>
      <c r="F4195">
        <v>217.38999938964801</v>
      </c>
      <c r="G4195">
        <v>97844200</v>
      </c>
      <c r="H4195">
        <v>188.34590148925801</v>
      </c>
      <c r="I4195" s="1" t="str">
        <f t="shared" si="130"/>
        <v>92016</v>
      </c>
      <c r="J4195">
        <f>COUNTIFS($I$2:I4195,I4195)</f>
        <v>1</v>
      </c>
      <c r="K4195" t="b">
        <f t="shared" si="131"/>
        <v>1</v>
      </c>
    </row>
    <row r="4196" spans="1:11" x14ac:dyDescent="0.25">
      <c r="A4196">
        <v>4195</v>
      </c>
      <c r="B4196" s="1">
        <v>42615</v>
      </c>
      <c r="C4196">
        <v>218.38999938964801</v>
      </c>
      <c r="D4196">
        <v>218.86999511718801</v>
      </c>
      <c r="E4196">
        <v>217.69999694824199</v>
      </c>
      <c r="F4196">
        <v>218.36999511718801</v>
      </c>
      <c r="G4196">
        <v>79293900</v>
      </c>
      <c r="H4196">
        <v>189.19493103027301</v>
      </c>
      <c r="I4196" s="1" t="str">
        <f t="shared" si="130"/>
        <v>92016</v>
      </c>
      <c r="J4196">
        <f>COUNTIFS($I$2:I4196,I4196)</f>
        <v>2</v>
      </c>
      <c r="K4196" t="b">
        <f t="shared" si="131"/>
        <v>0</v>
      </c>
    </row>
    <row r="4197" spans="1:11" x14ac:dyDescent="0.25">
      <c r="A4197">
        <v>4196</v>
      </c>
      <c r="B4197" s="1">
        <v>42619</v>
      </c>
      <c r="C4197">
        <v>218.69999694824199</v>
      </c>
      <c r="D4197">
        <v>219.11999511718801</v>
      </c>
      <c r="E4197">
        <v>217.86000061035199</v>
      </c>
      <c r="F4197">
        <v>219.02999877929699</v>
      </c>
      <c r="G4197">
        <v>56702100</v>
      </c>
      <c r="H4197">
        <v>189.76670837402301</v>
      </c>
      <c r="I4197" s="1" t="str">
        <f t="shared" si="130"/>
        <v>92016</v>
      </c>
      <c r="J4197">
        <f>COUNTIFS($I$2:I4197,I4197)</f>
        <v>3</v>
      </c>
      <c r="K4197" t="b">
        <f t="shared" si="131"/>
        <v>0</v>
      </c>
    </row>
    <row r="4198" spans="1:11" x14ac:dyDescent="0.25">
      <c r="A4198">
        <v>4197</v>
      </c>
      <c r="B4198" s="1">
        <v>42620</v>
      </c>
      <c r="C4198">
        <v>218.83999633789099</v>
      </c>
      <c r="D4198">
        <v>219.22000122070301</v>
      </c>
      <c r="E4198">
        <v>218.30000305175801</v>
      </c>
      <c r="F4198">
        <v>219.00999450683599</v>
      </c>
      <c r="G4198">
        <v>76554900</v>
      </c>
      <c r="H4198">
        <v>189.74940490722699</v>
      </c>
      <c r="I4198" s="1" t="str">
        <f t="shared" si="130"/>
        <v>92016</v>
      </c>
      <c r="J4198">
        <f>COUNTIFS($I$2:I4198,I4198)</f>
        <v>4</v>
      </c>
      <c r="K4198" t="b">
        <f t="shared" si="131"/>
        <v>0</v>
      </c>
    </row>
    <row r="4199" spans="1:11" x14ac:dyDescent="0.25">
      <c r="A4199">
        <v>4198</v>
      </c>
      <c r="B4199" s="1">
        <v>42621</v>
      </c>
      <c r="C4199">
        <v>218.61999511718801</v>
      </c>
      <c r="D4199">
        <v>218.94000244140599</v>
      </c>
      <c r="E4199">
        <v>218.14999389648401</v>
      </c>
      <c r="F4199">
        <v>218.50999450683599</v>
      </c>
      <c r="G4199">
        <v>74102900</v>
      </c>
      <c r="H4199">
        <v>189.31622314453099</v>
      </c>
      <c r="I4199" s="1" t="str">
        <f t="shared" si="130"/>
        <v>92016</v>
      </c>
      <c r="J4199">
        <f>COUNTIFS($I$2:I4199,I4199)</f>
        <v>5</v>
      </c>
      <c r="K4199" t="b">
        <f t="shared" si="131"/>
        <v>0</v>
      </c>
    </row>
    <row r="4200" spans="1:11" x14ac:dyDescent="0.25">
      <c r="A4200">
        <v>4199</v>
      </c>
      <c r="B4200" s="1">
        <v>42622</v>
      </c>
      <c r="C4200">
        <v>216.97000122070301</v>
      </c>
      <c r="D4200">
        <v>217.02999877929699</v>
      </c>
      <c r="E4200">
        <v>213.25</v>
      </c>
      <c r="F4200">
        <v>213.27999877929699</v>
      </c>
      <c r="G4200">
        <v>221589100</v>
      </c>
      <c r="H4200">
        <v>184.78495788574199</v>
      </c>
      <c r="I4200" s="1" t="str">
        <f t="shared" si="130"/>
        <v>92016</v>
      </c>
      <c r="J4200">
        <f>COUNTIFS($I$2:I4200,I4200)</f>
        <v>6</v>
      </c>
      <c r="K4200" t="b">
        <f t="shared" si="131"/>
        <v>0</v>
      </c>
    </row>
    <row r="4201" spans="1:11" x14ac:dyDescent="0.25">
      <c r="A4201">
        <v>4200</v>
      </c>
      <c r="B4201" s="1">
        <v>42625</v>
      </c>
      <c r="C4201">
        <v>212.38999938964801</v>
      </c>
      <c r="D4201">
        <v>216.80999755859401</v>
      </c>
      <c r="E4201">
        <v>212.30999755859401</v>
      </c>
      <c r="F4201">
        <v>216.33999633789099</v>
      </c>
      <c r="G4201">
        <v>168110900</v>
      </c>
      <c r="H4201">
        <v>187.436111450195</v>
      </c>
      <c r="I4201" s="1" t="str">
        <f t="shared" si="130"/>
        <v>92016</v>
      </c>
      <c r="J4201">
        <f>COUNTIFS($I$2:I4201,I4201)</f>
        <v>7</v>
      </c>
      <c r="K4201" t="b">
        <f t="shared" si="131"/>
        <v>0</v>
      </c>
    </row>
    <row r="4202" spans="1:11" x14ac:dyDescent="0.25">
      <c r="A4202">
        <v>4201</v>
      </c>
      <c r="B4202" s="1">
        <v>42626</v>
      </c>
      <c r="C4202">
        <v>214.83999633789099</v>
      </c>
      <c r="D4202">
        <v>215.14999389648401</v>
      </c>
      <c r="E4202">
        <v>212.5</v>
      </c>
      <c r="F4202">
        <v>213.22999572753901</v>
      </c>
      <c r="G4202">
        <v>182828800</v>
      </c>
      <c r="H4202">
        <v>184.74163818359401</v>
      </c>
      <c r="I4202" s="1" t="str">
        <f t="shared" si="130"/>
        <v>92016</v>
      </c>
      <c r="J4202">
        <f>COUNTIFS($I$2:I4202,I4202)</f>
        <v>8</v>
      </c>
      <c r="K4202" t="b">
        <f t="shared" si="131"/>
        <v>0</v>
      </c>
    </row>
    <row r="4203" spans="1:11" x14ac:dyDescent="0.25">
      <c r="A4203">
        <v>4202</v>
      </c>
      <c r="B4203" s="1">
        <v>42627</v>
      </c>
      <c r="C4203">
        <v>213.28999328613301</v>
      </c>
      <c r="D4203">
        <v>214.69999694824199</v>
      </c>
      <c r="E4203">
        <v>212.5</v>
      </c>
      <c r="F4203">
        <v>213.14999389648401</v>
      </c>
      <c r="G4203">
        <v>134185500</v>
      </c>
      <c r="H4203">
        <v>184.67231750488301</v>
      </c>
      <c r="I4203" s="1" t="str">
        <f t="shared" si="130"/>
        <v>92016</v>
      </c>
      <c r="J4203">
        <f>COUNTIFS($I$2:I4203,I4203)</f>
        <v>9</v>
      </c>
      <c r="K4203" t="b">
        <f t="shared" si="131"/>
        <v>0</v>
      </c>
    </row>
    <row r="4204" spans="1:11" x14ac:dyDescent="0.25">
      <c r="A4204">
        <v>4203</v>
      </c>
      <c r="B4204" s="1">
        <v>42628</v>
      </c>
      <c r="C4204">
        <v>212.96000671386699</v>
      </c>
      <c r="D4204">
        <v>215.72999572753901</v>
      </c>
      <c r="E4204">
        <v>212.75</v>
      </c>
      <c r="F4204">
        <v>215.27999877929699</v>
      </c>
      <c r="G4204">
        <v>134427900</v>
      </c>
      <c r="H4204">
        <v>186.51779174804699</v>
      </c>
      <c r="I4204" s="1" t="str">
        <f t="shared" si="130"/>
        <v>92016</v>
      </c>
      <c r="J4204">
        <f>COUNTIFS($I$2:I4204,I4204)</f>
        <v>10</v>
      </c>
      <c r="K4204" t="b">
        <f t="shared" si="131"/>
        <v>0</v>
      </c>
    </row>
    <row r="4205" spans="1:11" x14ac:dyDescent="0.25">
      <c r="A4205">
        <v>4204</v>
      </c>
      <c r="B4205" s="1">
        <v>42629</v>
      </c>
      <c r="C4205">
        <v>213.47999572753901</v>
      </c>
      <c r="D4205">
        <v>213.69000244140599</v>
      </c>
      <c r="E4205">
        <v>212.57000732421901</v>
      </c>
      <c r="F4205">
        <v>213.36999511718801</v>
      </c>
      <c r="G4205">
        <v>155236400</v>
      </c>
      <c r="H4205">
        <v>185.79678344726599</v>
      </c>
      <c r="I4205" s="1" t="str">
        <f t="shared" si="130"/>
        <v>92016</v>
      </c>
      <c r="J4205">
        <f>COUNTIFS($I$2:I4205,I4205)</f>
        <v>11</v>
      </c>
      <c r="K4205" t="b">
        <f t="shared" si="131"/>
        <v>0</v>
      </c>
    </row>
    <row r="4206" spans="1:11" x14ac:dyDescent="0.25">
      <c r="A4206">
        <v>4205</v>
      </c>
      <c r="B4206" s="1">
        <v>42632</v>
      </c>
      <c r="C4206">
        <v>214.13000488281199</v>
      </c>
      <c r="D4206">
        <v>214.88000488281199</v>
      </c>
      <c r="E4206">
        <v>213.02999877929699</v>
      </c>
      <c r="F4206">
        <v>213.41000366210901</v>
      </c>
      <c r="G4206">
        <v>80250500</v>
      </c>
      <c r="H4206">
        <v>185.83157348632801</v>
      </c>
      <c r="I4206" s="1" t="str">
        <f t="shared" si="130"/>
        <v>92016</v>
      </c>
      <c r="J4206">
        <f>COUNTIFS($I$2:I4206,I4206)</f>
        <v>12</v>
      </c>
      <c r="K4206" t="b">
        <f t="shared" si="131"/>
        <v>0</v>
      </c>
    </row>
    <row r="4207" spans="1:11" x14ac:dyDescent="0.25">
      <c r="A4207">
        <v>4206</v>
      </c>
      <c r="B4207" s="1">
        <v>42633</v>
      </c>
      <c r="C4207">
        <v>214.41000366210901</v>
      </c>
      <c r="D4207">
        <v>214.58999633789099</v>
      </c>
      <c r="E4207">
        <v>213.38000488281199</v>
      </c>
      <c r="F4207">
        <v>213.419998168945</v>
      </c>
      <c r="G4207">
        <v>69665300</v>
      </c>
      <c r="H4207">
        <v>185.84028625488301</v>
      </c>
      <c r="I4207" s="1" t="str">
        <f t="shared" si="130"/>
        <v>92016</v>
      </c>
      <c r="J4207">
        <f>COUNTIFS($I$2:I4207,I4207)</f>
        <v>13</v>
      </c>
      <c r="K4207" t="b">
        <f t="shared" si="131"/>
        <v>0</v>
      </c>
    </row>
    <row r="4208" spans="1:11" x14ac:dyDescent="0.25">
      <c r="A4208">
        <v>4207</v>
      </c>
      <c r="B4208" s="1">
        <v>42634</v>
      </c>
      <c r="C4208">
        <v>214.24000549316401</v>
      </c>
      <c r="D4208">
        <v>216.02999877929699</v>
      </c>
      <c r="E4208">
        <v>213.44000244140599</v>
      </c>
      <c r="F4208">
        <v>215.82000732421901</v>
      </c>
      <c r="G4208">
        <v>110284400</v>
      </c>
      <c r="H4208">
        <v>187.93017578125</v>
      </c>
      <c r="I4208" s="1" t="str">
        <f t="shared" si="130"/>
        <v>92016</v>
      </c>
      <c r="J4208">
        <f>COUNTIFS($I$2:I4208,I4208)</f>
        <v>14</v>
      </c>
      <c r="K4208" t="b">
        <f t="shared" si="131"/>
        <v>0</v>
      </c>
    </row>
    <row r="4209" spans="1:11" x14ac:dyDescent="0.25">
      <c r="A4209">
        <v>4208</v>
      </c>
      <c r="B4209" s="1">
        <v>42635</v>
      </c>
      <c r="C4209">
        <v>217</v>
      </c>
      <c r="D4209">
        <v>217.52999877929699</v>
      </c>
      <c r="E4209">
        <v>216.71000671386699</v>
      </c>
      <c r="F4209">
        <v>217.17999267578099</v>
      </c>
      <c r="G4209">
        <v>76678700</v>
      </c>
      <c r="H4209">
        <v>189.11437988281199</v>
      </c>
      <c r="I4209" s="1" t="str">
        <f t="shared" si="130"/>
        <v>92016</v>
      </c>
      <c r="J4209">
        <f>COUNTIFS($I$2:I4209,I4209)</f>
        <v>15</v>
      </c>
      <c r="K4209" t="b">
        <f t="shared" si="131"/>
        <v>0</v>
      </c>
    </row>
    <row r="4210" spans="1:11" x14ac:dyDescent="0.25">
      <c r="A4210">
        <v>4209</v>
      </c>
      <c r="B4210" s="1">
        <v>42636</v>
      </c>
      <c r="C4210">
        <v>216.72000122070301</v>
      </c>
      <c r="D4210">
        <v>216.88000488281199</v>
      </c>
      <c r="E4210">
        <v>215.88000488281199</v>
      </c>
      <c r="F4210">
        <v>215.99000549316401</v>
      </c>
      <c r="G4210">
        <v>73630900</v>
      </c>
      <c r="H4210">
        <v>188.07821655273401</v>
      </c>
      <c r="I4210" s="1" t="str">
        <f t="shared" si="130"/>
        <v>92016</v>
      </c>
      <c r="J4210">
        <f>COUNTIFS($I$2:I4210,I4210)</f>
        <v>16</v>
      </c>
      <c r="K4210" t="b">
        <f t="shared" si="131"/>
        <v>0</v>
      </c>
    </row>
    <row r="4211" spans="1:11" x14ac:dyDescent="0.25">
      <c r="A4211">
        <v>4210</v>
      </c>
      <c r="B4211" s="1">
        <v>42639</v>
      </c>
      <c r="C4211">
        <v>215.02000427246099</v>
      </c>
      <c r="D4211">
        <v>215.22999572753901</v>
      </c>
      <c r="E4211">
        <v>214.00999450683599</v>
      </c>
      <c r="F4211">
        <v>214.24000549316401</v>
      </c>
      <c r="G4211">
        <v>89827300</v>
      </c>
      <c r="H4211">
        <v>186.55432128906199</v>
      </c>
      <c r="I4211" s="1" t="str">
        <f t="shared" si="130"/>
        <v>92016</v>
      </c>
      <c r="J4211">
        <f>COUNTIFS($I$2:I4211,I4211)</f>
        <v>17</v>
      </c>
      <c r="K4211" t="b">
        <f t="shared" si="131"/>
        <v>0</v>
      </c>
    </row>
    <row r="4212" spans="1:11" x14ac:dyDescent="0.25">
      <c r="A4212">
        <v>4211</v>
      </c>
      <c r="B4212" s="1">
        <v>42640</v>
      </c>
      <c r="C4212">
        <v>214.05000305175801</v>
      </c>
      <c r="D4212">
        <v>215.67999267578099</v>
      </c>
      <c r="E4212">
        <v>213.61999511718801</v>
      </c>
      <c r="F4212">
        <v>215.57000732421901</v>
      </c>
      <c r="G4212">
        <v>78494800</v>
      </c>
      <c r="H4212">
        <v>187.71246337890599</v>
      </c>
      <c r="I4212" s="1" t="str">
        <f t="shared" si="130"/>
        <v>92016</v>
      </c>
      <c r="J4212">
        <f>COUNTIFS($I$2:I4212,I4212)</f>
        <v>18</v>
      </c>
      <c r="K4212" t="b">
        <f t="shared" si="131"/>
        <v>0</v>
      </c>
    </row>
    <row r="4213" spans="1:11" x14ac:dyDescent="0.25">
      <c r="A4213">
        <v>4212</v>
      </c>
      <c r="B4213" s="1">
        <v>42641</v>
      </c>
      <c r="C4213">
        <v>215.830001831055</v>
      </c>
      <c r="D4213">
        <v>216.82000732421901</v>
      </c>
      <c r="E4213">
        <v>214.71000671386699</v>
      </c>
      <c r="F4213">
        <v>216.63999938964801</v>
      </c>
      <c r="G4213">
        <v>87411000</v>
      </c>
      <c r="H4213">
        <v>188.64421081543</v>
      </c>
      <c r="I4213" s="1" t="str">
        <f t="shared" si="130"/>
        <v>92016</v>
      </c>
      <c r="J4213">
        <f>COUNTIFS($I$2:I4213,I4213)</f>
        <v>19</v>
      </c>
      <c r="K4213" t="b">
        <f t="shared" si="131"/>
        <v>0</v>
      </c>
    </row>
    <row r="4214" spans="1:11" x14ac:dyDescent="0.25">
      <c r="A4214">
        <v>4213</v>
      </c>
      <c r="B4214" s="1">
        <v>42642</v>
      </c>
      <c r="C4214">
        <v>216.39999389648401</v>
      </c>
      <c r="D4214">
        <v>216.86999511718801</v>
      </c>
      <c r="E4214">
        <v>214.03999328613301</v>
      </c>
      <c r="F4214">
        <v>214.67999267578099</v>
      </c>
      <c r="G4214">
        <v>128070600</v>
      </c>
      <c r="H4214">
        <v>186.93743896484401</v>
      </c>
      <c r="I4214" s="1" t="str">
        <f t="shared" si="130"/>
        <v>92016</v>
      </c>
      <c r="J4214">
        <f>COUNTIFS($I$2:I4214,I4214)</f>
        <v>20</v>
      </c>
      <c r="K4214" t="b">
        <f t="shared" si="131"/>
        <v>0</v>
      </c>
    </row>
    <row r="4215" spans="1:11" x14ac:dyDescent="0.25">
      <c r="A4215">
        <v>4214</v>
      </c>
      <c r="B4215" s="1">
        <v>42643</v>
      </c>
      <c r="C4215">
        <v>215.64999389648401</v>
      </c>
      <c r="D4215">
        <v>217.11999511718801</v>
      </c>
      <c r="E4215">
        <v>215.36000061035199</v>
      </c>
      <c r="F4215">
        <v>216.30000305175801</v>
      </c>
      <c r="G4215">
        <v>117202900</v>
      </c>
      <c r="H4215">
        <v>188.34809875488301</v>
      </c>
      <c r="I4215" s="1" t="str">
        <f t="shared" si="130"/>
        <v>92016</v>
      </c>
      <c r="J4215">
        <f>COUNTIFS($I$2:I4215,I4215)</f>
        <v>21</v>
      </c>
      <c r="K4215" t="b">
        <f t="shared" si="131"/>
        <v>0</v>
      </c>
    </row>
    <row r="4216" spans="1:11" x14ac:dyDescent="0.25">
      <c r="A4216">
        <v>4215</v>
      </c>
      <c r="B4216" s="1">
        <v>42646</v>
      </c>
      <c r="C4216">
        <v>215.82000732421901</v>
      </c>
      <c r="D4216">
        <v>216.03999328613301</v>
      </c>
      <c r="E4216">
        <v>215.03999328613301</v>
      </c>
      <c r="F4216">
        <v>215.77999877929699</v>
      </c>
      <c r="G4216">
        <v>83512100</v>
      </c>
      <c r="H4216">
        <v>187.89533996582</v>
      </c>
      <c r="I4216" s="1" t="str">
        <f t="shared" si="130"/>
        <v>102016</v>
      </c>
      <c r="J4216">
        <f>COUNTIFS($I$2:I4216,I4216)</f>
        <v>1</v>
      </c>
      <c r="K4216" t="b">
        <f t="shared" si="131"/>
        <v>1</v>
      </c>
    </row>
    <row r="4217" spans="1:11" x14ac:dyDescent="0.25">
      <c r="A4217">
        <v>4216</v>
      </c>
      <c r="B4217" s="1">
        <v>42647</v>
      </c>
      <c r="C4217">
        <v>215.91000366210901</v>
      </c>
      <c r="D4217">
        <v>216.169998168945</v>
      </c>
      <c r="E4217">
        <v>213.99000549316401</v>
      </c>
      <c r="F4217">
        <v>214.67999267578099</v>
      </c>
      <c r="G4217">
        <v>119948100</v>
      </c>
      <c r="H4217">
        <v>186.93743896484401</v>
      </c>
      <c r="I4217" s="1" t="str">
        <f t="shared" si="130"/>
        <v>102016</v>
      </c>
      <c r="J4217">
        <f>COUNTIFS($I$2:I4217,I4217)</f>
        <v>2</v>
      </c>
      <c r="K4217" t="b">
        <f t="shared" si="131"/>
        <v>0</v>
      </c>
    </row>
    <row r="4218" spans="1:11" x14ac:dyDescent="0.25">
      <c r="A4218">
        <v>4217</v>
      </c>
      <c r="B4218" s="1">
        <v>42648</v>
      </c>
      <c r="C4218">
        <v>215.41000366210901</v>
      </c>
      <c r="D4218">
        <v>216.13000488281199</v>
      </c>
      <c r="E4218">
        <v>215.330001831055</v>
      </c>
      <c r="F4218">
        <v>215.63000488281199</v>
      </c>
      <c r="G4218">
        <v>72816000</v>
      </c>
      <c r="H4218">
        <v>187.76467895507801</v>
      </c>
      <c r="I4218" s="1" t="str">
        <f t="shared" si="130"/>
        <v>102016</v>
      </c>
      <c r="J4218">
        <f>COUNTIFS($I$2:I4218,I4218)</f>
        <v>3</v>
      </c>
      <c r="K4218" t="b">
        <f t="shared" si="131"/>
        <v>0</v>
      </c>
    </row>
    <row r="4219" spans="1:11" x14ac:dyDescent="0.25">
      <c r="A4219">
        <v>4218</v>
      </c>
      <c r="B4219" s="1">
        <v>42649</v>
      </c>
      <c r="C4219">
        <v>215.36999511718801</v>
      </c>
      <c r="D4219">
        <v>216.03999328613301</v>
      </c>
      <c r="E4219">
        <v>214.74000549316401</v>
      </c>
      <c r="F4219">
        <v>215.77999877929699</v>
      </c>
      <c r="G4219">
        <v>62927400</v>
      </c>
      <c r="H4219">
        <v>187.89533996582</v>
      </c>
      <c r="I4219" s="1" t="str">
        <f t="shared" si="130"/>
        <v>102016</v>
      </c>
      <c r="J4219">
        <f>COUNTIFS($I$2:I4219,I4219)</f>
        <v>4</v>
      </c>
      <c r="K4219" t="b">
        <f t="shared" si="131"/>
        <v>0</v>
      </c>
    </row>
    <row r="4220" spans="1:11" x14ac:dyDescent="0.25">
      <c r="A4220">
        <v>4219</v>
      </c>
      <c r="B4220" s="1">
        <v>42650</v>
      </c>
      <c r="C4220">
        <v>216.10000610351599</v>
      </c>
      <c r="D4220">
        <v>216.30000305175801</v>
      </c>
      <c r="E4220">
        <v>214.19000244140599</v>
      </c>
      <c r="F4220">
        <v>215.03999328613301</v>
      </c>
      <c r="G4220">
        <v>89788300</v>
      </c>
      <c r="H4220">
        <v>187.25091552734401</v>
      </c>
      <c r="I4220" s="1" t="str">
        <f t="shared" si="130"/>
        <v>102016</v>
      </c>
      <c r="J4220">
        <f>COUNTIFS($I$2:I4220,I4220)</f>
        <v>5</v>
      </c>
      <c r="K4220" t="b">
        <f t="shared" si="131"/>
        <v>0</v>
      </c>
    </row>
    <row r="4221" spans="1:11" x14ac:dyDescent="0.25">
      <c r="A4221">
        <v>4220</v>
      </c>
      <c r="B4221" s="1">
        <v>42653</v>
      </c>
      <c r="C4221">
        <v>216.16000366210901</v>
      </c>
      <c r="D4221">
        <v>216.69999694824199</v>
      </c>
      <c r="E4221">
        <v>215.99000549316401</v>
      </c>
      <c r="F4221">
        <v>216.16000366210901</v>
      </c>
      <c r="G4221">
        <v>51855000</v>
      </c>
      <c r="H4221">
        <v>188.22621154785199</v>
      </c>
      <c r="I4221" s="1" t="str">
        <f t="shared" si="130"/>
        <v>102016</v>
      </c>
      <c r="J4221">
        <f>COUNTIFS($I$2:I4221,I4221)</f>
        <v>6</v>
      </c>
      <c r="K4221" t="b">
        <f t="shared" si="131"/>
        <v>0</v>
      </c>
    </row>
    <row r="4222" spans="1:11" x14ac:dyDescent="0.25">
      <c r="A4222">
        <v>4221</v>
      </c>
      <c r="B4222" s="1">
        <v>42654</v>
      </c>
      <c r="C4222">
        <v>215.66000366210901</v>
      </c>
      <c r="D4222">
        <v>215.74000549316401</v>
      </c>
      <c r="E4222">
        <v>212.580001831055</v>
      </c>
      <c r="F4222">
        <v>213.42999267578099</v>
      </c>
      <c r="G4222">
        <v>130367400</v>
      </c>
      <c r="H4222">
        <v>185.84901428222699</v>
      </c>
      <c r="I4222" s="1" t="str">
        <f t="shared" si="130"/>
        <v>102016</v>
      </c>
      <c r="J4222">
        <f>COUNTIFS($I$2:I4222,I4222)</f>
        <v>7</v>
      </c>
      <c r="K4222" t="b">
        <f t="shared" si="131"/>
        <v>0</v>
      </c>
    </row>
    <row r="4223" spans="1:11" x14ac:dyDescent="0.25">
      <c r="A4223">
        <v>4222</v>
      </c>
      <c r="B4223" s="1">
        <v>42655</v>
      </c>
      <c r="C4223">
        <v>213.58999633789099</v>
      </c>
      <c r="D4223">
        <v>214.32000732421901</v>
      </c>
      <c r="E4223">
        <v>213.00999450683599</v>
      </c>
      <c r="F4223">
        <v>213.71000671386699</v>
      </c>
      <c r="G4223">
        <v>73866100</v>
      </c>
      <c r="H4223">
        <v>186.09281921386699</v>
      </c>
      <c r="I4223" s="1" t="str">
        <f t="shared" si="130"/>
        <v>102016</v>
      </c>
      <c r="J4223">
        <f>COUNTIFS($I$2:I4223,I4223)</f>
        <v>8</v>
      </c>
      <c r="K4223" t="b">
        <f t="shared" si="131"/>
        <v>0</v>
      </c>
    </row>
    <row r="4224" spans="1:11" x14ac:dyDescent="0.25">
      <c r="A4224">
        <v>4223</v>
      </c>
      <c r="B4224" s="1">
        <v>42656</v>
      </c>
      <c r="C4224">
        <v>212.16000366210901</v>
      </c>
      <c r="D4224">
        <v>213.58999633789099</v>
      </c>
      <c r="E4224">
        <v>211.21000671386699</v>
      </c>
      <c r="F4224">
        <v>213.00999450683599</v>
      </c>
      <c r="G4224">
        <v>101357000</v>
      </c>
      <c r="H4224">
        <v>185.48327636718801</v>
      </c>
      <c r="I4224" s="1" t="str">
        <f t="shared" si="130"/>
        <v>102016</v>
      </c>
      <c r="J4224">
        <f>COUNTIFS($I$2:I4224,I4224)</f>
        <v>9</v>
      </c>
      <c r="K4224" t="b">
        <f t="shared" si="131"/>
        <v>0</v>
      </c>
    </row>
    <row r="4225" spans="1:11" x14ac:dyDescent="0.25">
      <c r="A4225">
        <v>4224</v>
      </c>
      <c r="B4225" s="1">
        <v>42657</v>
      </c>
      <c r="C4225">
        <v>214.14999389648401</v>
      </c>
      <c r="D4225">
        <v>214.69000244140599</v>
      </c>
      <c r="E4225">
        <v>213.02999877929699</v>
      </c>
      <c r="F4225">
        <v>213.11999511718801</v>
      </c>
      <c r="G4225">
        <v>93346200</v>
      </c>
      <c r="H4225">
        <v>185.57904052734401</v>
      </c>
      <c r="I4225" s="1" t="str">
        <f t="shared" si="130"/>
        <v>102016</v>
      </c>
      <c r="J4225">
        <f>COUNTIFS($I$2:I4225,I4225)</f>
        <v>10</v>
      </c>
      <c r="K4225" t="b">
        <f t="shared" si="131"/>
        <v>0</v>
      </c>
    </row>
    <row r="4226" spans="1:11" x14ac:dyDescent="0.25">
      <c r="A4226">
        <v>4225</v>
      </c>
      <c r="B4226" s="1">
        <v>42660</v>
      </c>
      <c r="C4226">
        <v>213.08999633789099</v>
      </c>
      <c r="D4226">
        <v>213.38999938964801</v>
      </c>
      <c r="E4226">
        <v>212.169998168945</v>
      </c>
      <c r="F4226">
        <v>212.38000488281199</v>
      </c>
      <c r="G4226">
        <v>58275700</v>
      </c>
      <c r="H4226">
        <v>184.93466186523401</v>
      </c>
      <c r="I4226" s="1" t="str">
        <f t="shared" si="130"/>
        <v>102016</v>
      </c>
      <c r="J4226">
        <f>COUNTIFS($I$2:I4226,I4226)</f>
        <v>11</v>
      </c>
      <c r="K4226" t="b">
        <f t="shared" si="131"/>
        <v>0</v>
      </c>
    </row>
    <row r="4227" spans="1:11" x14ac:dyDescent="0.25">
      <c r="A4227">
        <v>4226</v>
      </c>
      <c r="B4227" s="1">
        <v>42661</v>
      </c>
      <c r="C4227">
        <v>214.24000549316401</v>
      </c>
      <c r="D4227">
        <v>214.30999755859401</v>
      </c>
      <c r="E4227">
        <v>213.27000427246099</v>
      </c>
      <c r="F4227">
        <v>213.71000671386699</v>
      </c>
      <c r="G4227">
        <v>76869700</v>
      </c>
      <c r="H4227">
        <v>186.09281921386699</v>
      </c>
      <c r="I4227" s="1" t="str">
        <f t="shared" ref="I4227:I4290" si="132">MONTH(B4227)&amp;YEAR(B4227)</f>
        <v>102016</v>
      </c>
      <c r="J4227">
        <f>COUNTIFS($I$2:I4227,I4227)</f>
        <v>12</v>
      </c>
      <c r="K4227" t="b">
        <f t="shared" ref="K4227:K4290" si="133">IF(J4227=1,TRUE(),FALSE())</f>
        <v>0</v>
      </c>
    </row>
    <row r="4228" spans="1:11" x14ac:dyDescent="0.25">
      <c r="A4228">
        <v>4227</v>
      </c>
      <c r="B4228" s="1">
        <v>42662</v>
      </c>
      <c r="C4228">
        <v>214.02000427246099</v>
      </c>
      <c r="D4228">
        <v>214.63999938964801</v>
      </c>
      <c r="E4228">
        <v>213.60000610351599</v>
      </c>
      <c r="F4228">
        <v>214.27999877929699</v>
      </c>
      <c r="G4228">
        <v>66519200</v>
      </c>
      <c r="H4228">
        <v>186.58912658691401</v>
      </c>
      <c r="I4228" s="1" t="str">
        <f t="shared" si="132"/>
        <v>102016</v>
      </c>
      <c r="J4228">
        <f>COUNTIFS($I$2:I4228,I4228)</f>
        <v>13</v>
      </c>
      <c r="K4228" t="b">
        <f t="shared" si="133"/>
        <v>0</v>
      </c>
    </row>
    <row r="4229" spans="1:11" x14ac:dyDescent="0.25">
      <c r="A4229">
        <v>4228</v>
      </c>
      <c r="B4229" s="1">
        <v>42663</v>
      </c>
      <c r="C4229">
        <v>213.86999511718801</v>
      </c>
      <c r="D4229">
        <v>214.52999877929699</v>
      </c>
      <c r="E4229">
        <v>213.11000061035199</v>
      </c>
      <c r="F4229">
        <v>213.88000488281199</v>
      </c>
      <c r="G4229">
        <v>73639800</v>
      </c>
      <c r="H4229">
        <v>186.24085998535199</v>
      </c>
      <c r="I4229" s="1" t="str">
        <f t="shared" si="132"/>
        <v>102016</v>
      </c>
      <c r="J4229">
        <f>COUNTIFS($I$2:I4229,I4229)</f>
        <v>14</v>
      </c>
      <c r="K4229" t="b">
        <f t="shared" si="133"/>
        <v>0</v>
      </c>
    </row>
    <row r="4230" spans="1:11" x14ac:dyDescent="0.25">
      <c r="A4230">
        <v>4229</v>
      </c>
      <c r="B4230" s="1">
        <v>42664</v>
      </c>
      <c r="C4230">
        <v>213.88000488281199</v>
      </c>
      <c r="D4230">
        <v>214.080001831055</v>
      </c>
      <c r="E4230">
        <v>212.75999450683599</v>
      </c>
      <c r="F4230">
        <v>213.97999572753901</v>
      </c>
      <c r="G4230">
        <v>89089100</v>
      </c>
      <c r="H4230">
        <v>186.32791137695301</v>
      </c>
      <c r="I4230" s="1" t="str">
        <f t="shared" si="132"/>
        <v>102016</v>
      </c>
      <c r="J4230">
        <f>COUNTIFS($I$2:I4230,I4230)</f>
        <v>15</v>
      </c>
      <c r="K4230" t="b">
        <f t="shared" si="133"/>
        <v>0</v>
      </c>
    </row>
    <row r="4231" spans="1:11" x14ac:dyDescent="0.25">
      <c r="A4231">
        <v>4230</v>
      </c>
      <c r="B4231" s="1">
        <v>42667</v>
      </c>
      <c r="C4231">
        <v>215</v>
      </c>
      <c r="D4231">
        <v>215.32000732421901</v>
      </c>
      <c r="E4231">
        <v>214.47999572753901</v>
      </c>
      <c r="F4231">
        <v>214.88999938964801</v>
      </c>
      <c r="G4231">
        <v>60146600</v>
      </c>
      <c r="H4231">
        <v>187.12033081054699</v>
      </c>
      <c r="I4231" s="1" t="str">
        <f t="shared" si="132"/>
        <v>102016</v>
      </c>
      <c r="J4231">
        <f>COUNTIFS($I$2:I4231,I4231)</f>
        <v>16</v>
      </c>
      <c r="K4231" t="b">
        <f t="shared" si="133"/>
        <v>0</v>
      </c>
    </row>
    <row r="4232" spans="1:11" x14ac:dyDescent="0.25">
      <c r="A4232">
        <v>4231</v>
      </c>
      <c r="B4232" s="1">
        <v>42668</v>
      </c>
      <c r="C4232">
        <v>214.67999267578099</v>
      </c>
      <c r="D4232">
        <v>214.97999572753901</v>
      </c>
      <c r="E4232">
        <v>213.97999572753901</v>
      </c>
      <c r="F4232">
        <v>214.169998168945</v>
      </c>
      <c r="G4232">
        <v>66542300</v>
      </c>
      <c r="H4232">
        <v>186.49337768554699</v>
      </c>
      <c r="I4232" s="1" t="str">
        <f t="shared" si="132"/>
        <v>102016</v>
      </c>
      <c r="J4232">
        <f>COUNTIFS($I$2:I4232,I4232)</f>
        <v>17</v>
      </c>
      <c r="K4232" t="b">
        <f t="shared" si="133"/>
        <v>0</v>
      </c>
    </row>
    <row r="4233" spans="1:11" x14ac:dyDescent="0.25">
      <c r="A4233">
        <v>4232</v>
      </c>
      <c r="B4233" s="1">
        <v>42669</v>
      </c>
      <c r="C4233">
        <v>213.21000671386699</v>
      </c>
      <c r="D4233">
        <v>214.419998168945</v>
      </c>
      <c r="E4233">
        <v>212.92999267578099</v>
      </c>
      <c r="F4233">
        <v>213.74000549316401</v>
      </c>
      <c r="G4233">
        <v>75705500</v>
      </c>
      <c r="H4233">
        <v>186.11891174316401</v>
      </c>
      <c r="I4233" s="1" t="str">
        <f t="shared" si="132"/>
        <v>102016</v>
      </c>
      <c r="J4233">
        <f>COUNTIFS($I$2:I4233,I4233)</f>
        <v>18</v>
      </c>
      <c r="K4233" t="b">
        <f t="shared" si="133"/>
        <v>0</v>
      </c>
    </row>
    <row r="4234" spans="1:11" x14ac:dyDescent="0.25">
      <c r="A4234">
        <v>4233</v>
      </c>
      <c r="B4234" s="1">
        <v>42670</v>
      </c>
      <c r="C4234">
        <v>214.580001831055</v>
      </c>
      <c r="D4234">
        <v>214.61999511718801</v>
      </c>
      <c r="E4234">
        <v>213.080001831055</v>
      </c>
      <c r="F4234">
        <v>213.169998168945</v>
      </c>
      <c r="G4234">
        <v>77220200</v>
      </c>
      <c r="H4234">
        <v>185.62261962890599</v>
      </c>
      <c r="I4234" s="1" t="str">
        <f t="shared" si="132"/>
        <v>102016</v>
      </c>
      <c r="J4234">
        <f>COUNTIFS($I$2:I4234,I4234)</f>
        <v>19</v>
      </c>
      <c r="K4234" t="b">
        <f t="shared" si="133"/>
        <v>0</v>
      </c>
    </row>
    <row r="4235" spans="1:11" x14ac:dyDescent="0.25">
      <c r="A4235">
        <v>4234</v>
      </c>
      <c r="B4235" s="1">
        <v>42671</v>
      </c>
      <c r="C4235">
        <v>213.13999938964801</v>
      </c>
      <c r="D4235">
        <v>213.92999267578099</v>
      </c>
      <c r="E4235">
        <v>211.71000671386699</v>
      </c>
      <c r="F4235">
        <v>212.53999328613301</v>
      </c>
      <c r="G4235">
        <v>140623200</v>
      </c>
      <c r="H4235">
        <v>185.07402038574199</v>
      </c>
      <c r="I4235" s="1" t="str">
        <f t="shared" si="132"/>
        <v>102016</v>
      </c>
      <c r="J4235">
        <f>COUNTIFS($I$2:I4235,I4235)</f>
        <v>20</v>
      </c>
      <c r="K4235" t="b">
        <f t="shared" si="133"/>
        <v>0</v>
      </c>
    </row>
    <row r="4236" spans="1:11" x14ac:dyDescent="0.25">
      <c r="A4236">
        <v>4235</v>
      </c>
      <c r="B4236" s="1">
        <v>42674</v>
      </c>
      <c r="C4236">
        <v>212.92999267578099</v>
      </c>
      <c r="D4236">
        <v>213.19000244140599</v>
      </c>
      <c r="E4236">
        <v>212.36000061035199</v>
      </c>
      <c r="F4236">
        <v>212.55000305175801</v>
      </c>
      <c r="G4236">
        <v>61272500</v>
      </c>
      <c r="H4236">
        <v>185.08271789550801</v>
      </c>
      <c r="I4236" s="1" t="str">
        <f t="shared" si="132"/>
        <v>102016</v>
      </c>
      <c r="J4236">
        <f>COUNTIFS($I$2:I4236,I4236)</f>
        <v>21</v>
      </c>
      <c r="K4236" t="b">
        <f t="shared" si="133"/>
        <v>0</v>
      </c>
    </row>
    <row r="4237" spans="1:11" x14ac:dyDescent="0.25">
      <c r="A4237">
        <v>4236</v>
      </c>
      <c r="B4237" s="1">
        <v>42675</v>
      </c>
      <c r="C4237">
        <v>212.92999267578099</v>
      </c>
      <c r="D4237">
        <v>212.99000549316401</v>
      </c>
      <c r="E4237">
        <v>209.60000610351599</v>
      </c>
      <c r="F4237">
        <v>211.00999450683599</v>
      </c>
      <c r="G4237">
        <v>122781800</v>
      </c>
      <c r="H4237">
        <v>183.74174499511699</v>
      </c>
      <c r="I4237" s="1" t="str">
        <f t="shared" si="132"/>
        <v>112016</v>
      </c>
      <c r="J4237">
        <f>COUNTIFS($I$2:I4237,I4237)</f>
        <v>1</v>
      </c>
      <c r="K4237" t="b">
        <f t="shared" si="133"/>
        <v>1</v>
      </c>
    </row>
    <row r="4238" spans="1:11" x14ac:dyDescent="0.25">
      <c r="A4238">
        <v>4237</v>
      </c>
      <c r="B4238" s="1">
        <v>42676</v>
      </c>
      <c r="C4238">
        <v>210.64999389648401</v>
      </c>
      <c r="D4238">
        <v>211.10000610351599</v>
      </c>
      <c r="E4238">
        <v>209.22999572753901</v>
      </c>
      <c r="F4238">
        <v>209.74000549316401</v>
      </c>
      <c r="G4238">
        <v>103330800</v>
      </c>
      <c r="H4238">
        <v>182.63586425781199</v>
      </c>
      <c r="I4238" s="1" t="str">
        <f t="shared" si="132"/>
        <v>112016</v>
      </c>
      <c r="J4238">
        <f>COUNTIFS($I$2:I4238,I4238)</f>
        <v>2</v>
      </c>
      <c r="K4238" t="b">
        <f t="shared" si="133"/>
        <v>0</v>
      </c>
    </row>
    <row r="4239" spans="1:11" x14ac:dyDescent="0.25">
      <c r="A4239">
        <v>4238</v>
      </c>
      <c r="B4239" s="1">
        <v>42677</v>
      </c>
      <c r="C4239">
        <v>209.99000549316401</v>
      </c>
      <c r="D4239">
        <v>210.24000549316401</v>
      </c>
      <c r="E4239">
        <v>208.46000671386699</v>
      </c>
      <c r="F4239">
        <v>208.77999877929699</v>
      </c>
      <c r="G4239">
        <v>88939300</v>
      </c>
      <c r="H4239">
        <v>181.79989624023401</v>
      </c>
      <c r="I4239" s="1" t="str">
        <f t="shared" si="132"/>
        <v>112016</v>
      </c>
      <c r="J4239">
        <f>COUNTIFS($I$2:I4239,I4239)</f>
        <v>3</v>
      </c>
      <c r="K4239" t="b">
        <f t="shared" si="133"/>
        <v>0</v>
      </c>
    </row>
    <row r="4240" spans="1:11" x14ac:dyDescent="0.25">
      <c r="A4240">
        <v>4239</v>
      </c>
      <c r="B4240" s="1">
        <v>42678</v>
      </c>
      <c r="C4240">
        <v>208.91000366210901</v>
      </c>
      <c r="D4240">
        <v>209.88999938964801</v>
      </c>
      <c r="E4240">
        <v>208.38000488281199</v>
      </c>
      <c r="F4240">
        <v>208.55000305175801</v>
      </c>
      <c r="G4240">
        <v>109122100</v>
      </c>
      <c r="H4240">
        <v>181.59959411621099</v>
      </c>
      <c r="I4240" s="1" t="str">
        <f t="shared" si="132"/>
        <v>112016</v>
      </c>
      <c r="J4240">
        <f>COUNTIFS($I$2:I4240,I4240)</f>
        <v>4</v>
      </c>
      <c r="K4240" t="b">
        <f t="shared" si="133"/>
        <v>0</v>
      </c>
    </row>
    <row r="4241" spans="1:11" x14ac:dyDescent="0.25">
      <c r="A4241">
        <v>4240</v>
      </c>
      <c r="B4241" s="1">
        <v>42681</v>
      </c>
      <c r="C4241">
        <v>208.55000305175801</v>
      </c>
      <c r="D4241">
        <v>213.19000244140599</v>
      </c>
      <c r="E4241">
        <v>208.55000305175801</v>
      </c>
      <c r="F4241">
        <v>213.14999389648401</v>
      </c>
      <c r="G4241">
        <v>109794900</v>
      </c>
      <c r="H4241">
        <v>185.60516357421901</v>
      </c>
      <c r="I4241" s="1" t="str">
        <f t="shared" si="132"/>
        <v>112016</v>
      </c>
      <c r="J4241">
        <f>COUNTIFS($I$2:I4241,I4241)</f>
        <v>5</v>
      </c>
      <c r="K4241" t="b">
        <f t="shared" si="133"/>
        <v>0</v>
      </c>
    </row>
    <row r="4242" spans="1:11" x14ac:dyDescent="0.25">
      <c r="A4242">
        <v>4241</v>
      </c>
      <c r="B4242" s="1">
        <v>42682</v>
      </c>
      <c r="C4242">
        <v>212.69000244140599</v>
      </c>
      <c r="D4242">
        <v>214.77000427246099</v>
      </c>
      <c r="E4242">
        <v>212.38000488281199</v>
      </c>
      <c r="F4242">
        <v>214.11000061035199</v>
      </c>
      <c r="G4242">
        <v>106772100</v>
      </c>
      <c r="H4242">
        <v>186.441162109375</v>
      </c>
      <c r="I4242" s="1" t="str">
        <f t="shared" si="132"/>
        <v>112016</v>
      </c>
      <c r="J4242">
        <f>COUNTIFS($I$2:I4242,I4242)</f>
        <v>6</v>
      </c>
      <c r="K4242" t="b">
        <f t="shared" si="133"/>
        <v>0</v>
      </c>
    </row>
    <row r="4243" spans="1:11" x14ac:dyDescent="0.25">
      <c r="A4243">
        <v>4242</v>
      </c>
      <c r="B4243" s="1">
        <v>42683</v>
      </c>
      <c r="C4243">
        <v>212.36999511718801</v>
      </c>
      <c r="D4243">
        <v>217.10000610351599</v>
      </c>
      <c r="E4243">
        <v>212.33999633789099</v>
      </c>
      <c r="F4243">
        <v>216.38000488281199</v>
      </c>
      <c r="G4243">
        <v>258429000</v>
      </c>
      <c r="H4243">
        <v>188.41778564453099</v>
      </c>
      <c r="I4243" s="1" t="str">
        <f t="shared" si="132"/>
        <v>112016</v>
      </c>
      <c r="J4243">
        <f>COUNTIFS($I$2:I4243,I4243)</f>
        <v>7</v>
      </c>
      <c r="K4243" t="b">
        <f t="shared" si="133"/>
        <v>0</v>
      </c>
    </row>
    <row r="4244" spans="1:11" x14ac:dyDescent="0.25">
      <c r="A4244">
        <v>4243</v>
      </c>
      <c r="B4244" s="1">
        <v>42684</v>
      </c>
      <c r="C4244">
        <v>217.30000305175801</v>
      </c>
      <c r="D4244">
        <v>218.30999755859401</v>
      </c>
      <c r="E4244">
        <v>215.22000122070301</v>
      </c>
      <c r="F4244">
        <v>216.919998168945</v>
      </c>
      <c r="G4244">
        <v>172113300</v>
      </c>
      <c r="H4244">
        <v>188.88798522949199</v>
      </c>
      <c r="I4244" s="1" t="str">
        <f t="shared" si="132"/>
        <v>112016</v>
      </c>
      <c r="J4244">
        <f>COUNTIFS($I$2:I4244,I4244)</f>
        <v>8</v>
      </c>
      <c r="K4244" t="b">
        <f t="shared" si="133"/>
        <v>0</v>
      </c>
    </row>
    <row r="4245" spans="1:11" x14ac:dyDescent="0.25">
      <c r="A4245">
        <v>4244</v>
      </c>
      <c r="B4245" s="1">
        <v>42685</v>
      </c>
      <c r="C4245">
        <v>216.080001831055</v>
      </c>
      <c r="D4245">
        <v>216.69999694824199</v>
      </c>
      <c r="E4245">
        <v>215.32000732421901</v>
      </c>
      <c r="F4245">
        <v>216.419998168945</v>
      </c>
      <c r="G4245">
        <v>100552700</v>
      </c>
      <c r="H4245">
        <v>188.45260620117199</v>
      </c>
      <c r="I4245" s="1" t="str">
        <f t="shared" si="132"/>
        <v>112016</v>
      </c>
      <c r="J4245">
        <f>COUNTIFS($I$2:I4245,I4245)</f>
        <v>9</v>
      </c>
      <c r="K4245" t="b">
        <f t="shared" si="133"/>
        <v>0</v>
      </c>
    </row>
    <row r="4246" spans="1:11" x14ac:dyDescent="0.25">
      <c r="A4246">
        <v>4245</v>
      </c>
      <c r="B4246" s="1">
        <v>42688</v>
      </c>
      <c r="C4246">
        <v>217.02999877929699</v>
      </c>
      <c r="D4246">
        <v>217.27000427246099</v>
      </c>
      <c r="E4246">
        <v>215.72000122070301</v>
      </c>
      <c r="F4246">
        <v>216.58999633789099</v>
      </c>
      <c r="G4246">
        <v>94580000</v>
      </c>
      <c r="H4246">
        <v>188.600662231445</v>
      </c>
      <c r="I4246" s="1" t="str">
        <f t="shared" si="132"/>
        <v>112016</v>
      </c>
      <c r="J4246">
        <f>COUNTIFS($I$2:I4246,I4246)</f>
        <v>10</v>
      </c>
      <c r="K4246" t="b">
        <f t="shared" si="133"/>
        <v>0</v>
      </c>
    </row>
    <row r="4247" spans="1:11" x14ac:dyDescent="0.25">
      <c r="A4247">
        <v>4246</v>
      </c>
      <c r="B4247" s="1">
        <v>42689</v>
      </c>
      <c r="C4247">
        <v>217.03999328613301</v>
      </c>
      <c r="D4247">
        <v>218.27999877929699</v>
      </c>
      <c r="E4247">
        <v>216.80000305175801</v>
      </c>
      <c r="F4247">
        <v>218.27999877929699</v>
      </c>
      <c r="G4247">
        <v>91652600</v>
      </c>
      <c r="H4247">
        <v>190.07225036621099</v>
      </c>
      <c r="I4247" s="1" t="str">
        <f t="shared" si="132"/>
        <v>112016</v>
      </c>
      <c r="J4247">
        <f>COUNTIFS($I$2:I4247,I4247)</f>
        <v>11</v>
      </c>
      <c r="K4247" t="b">
        <f t="shared" si="133"/>
        <v>0</v>
      </c>
    </row>
    <row r="4248" spans="1:11" x14ac:dyDescent="0.25">
      <c r="A4248">
        <v>4247</v>
      </c>
      <c r="B4248" s="1">
        <v>42690</v>
      </c>
      <c r="C4248">
        <v>217.55999755859401</v>
      </c>
      <c r="D4248">
        <v>218.13999938964801</v>
      </c>
      <c r="E4248">
        <v>217.419998168945</v>
      </c>
      <c r="F4248">
        <v>217.86999511718801</v>
      </c>
      <c r="G4248">
        <v>65617700</v>
      </c>
      <c r="H4248">
        <v>189.71519470214801</v>
      </c>
      <c r="I4248" s="1" t="str">
        <f t="shared" si="132"/>
        <v>112016</v>
      </c>
      <c r="J4248">
        <f>COUNTIFS($I$2:I4248,I4248)</f>
        <v>12</v>
      </c>
      <c r="K4248" t="b">
        <f t="shared" si="133"/>
        <v>0</v>
      </c>
    </row>
    <row r="4249" spans="1:11" x14ac:dyDescent="0.25">
      <c r="A4249">
        <v>4248</v>
      </c>
      <c r="B4249" s="1">
        <v>42691</v>
      </c>
      <c r="C4249">
        <v>218.05000305175801</v>
      </c>
      <c r="D4249">
        <v>219.05999755859401</v>
      </c>
      <c r="E4249">
        <v>217.919998168945</v>
      </c>
      <c r="F4249">
        <v>218.99000549316401</v>
      </c>
      <c r="G4249">
        <v>69797200</v>
      </c>
      <c r="H4249">
        <v>190.69049072265599</v>
      </c>
      <c r="I4249" s="1" t="str">
        <f t="shared" si="132"/>
        <v>112016</v>
      </c>
      <c r="J4249">
        <f>COUNTIFS($I$2:I4249,I4249)</f>
        <v>13</v>
      </c>
      <c r="K4249" t="b">
        <f t="shared" si="133"/>
        <v>0</v>
      </c>
    </row>
    <row r="4250" spans="1:11" x14ac:dyDescent="0.25">
      <c r="A4250">
        <v>4249</v>
      </c>
      <c r="B4250" s="1">
        <v>42692</v>
      </c>
      <c r="C4250">
        <v>219.07000732421901</v>
      </c>
      <c r="D4250">
        <v>219.27000427246099</v>
      </c>
      <c r="E4250">
        <v>218.28999328613301</v>
      </c>
      <c r="F4250">
        <v>218.5</v>
      </c>
      <c r="G4250">
        <v>86265800</v>
      </c>
      <c r="H4250">
        <v>190.26383972168</v>
      </c>
      <c r="I4250" s="1" t="str">
        <f t="shared" si="132"/>
        <v>112016</v>
      </c>
      <c r="J4250">
        <f>COUNTIFS($I$2:I4250,I4250)</f>
        <v>14</v>
      </c>
      <c r="K4250" t="b">
        <f t="shared" si="133"/>
        <v>0</v>
      </c>
    </row>
    <row r="4251" spans="1:11" x14ac:dyDescent="0.25">
      <c r="A4251">
        <v>4250</v>
      </c>
      <c r="B4251" s="1">
        <v>42695</v>
      </c>
      <c r="C4251">
        <v>219.169998168945</v>
      </c>
      <c r="D4251">
        <v>220.17999267578099</v>
      </c>
      <c r="E4251">
        <v>219</v>
      </c>
      <c r="F4251">
        <v>220.14999389648401</v>
      </c>
      <c r="G4251">
        <v>72402600</v>
      </c>
      <c r="H4251">
        <v>191.70063781738301</v>
      </c>
      <c r="I4251" s="1" t="str">
        <f t="shared" si="132"/>
        <v>112016</v>
      </c>
      <c r="J4251">
        <f>COUNTIFS($I$2:I4251,I4251)</f>
        <v>15</v>
      </c>
      <c r="K4251" t="b">
        <f t="shared" si="133"/>
        <v>0</v>
      </c>
    </row>
    <row r="4252" spans="1:11" x14ac:dyDescent="0.25">
      <c r="A4252">
        <v>4251</v>
      </c>
      <c r="B4252" s="1">
        <v>42696</v>
      </c>
      <c r="C4252">
        <v>220.50999450683599</v>
      </c>
      <c r="D4252">
        <v>220.78999328613301</v>
      </c>
      <c r="E4252">
        <v>219.72999572753901</v>
      </c>
      <c r="F4252">
        <v>220.580001831055</v>
      </c>
      <c r="G4252">
        <v>67429000</v>
      </c>
      <c r="H4252">
        <v>192.07508850097699</v>
      </c>
      <c r="I4252" s="1" t="str">
        <f t="shared" si="132"/>
        <v>112016</v>
      </c>
      <c r="J4252">
        <f>COUNTIFS($I$2:I4252,I4252)</f>
        <v>16</v>
      </c>
      <c r="K4252" t="b">
        <f t="shared" si="133"/>
        <v>0</v>
      </c>
    </row>
    <row r="4253" spans="1:11" x14ac:dyDescent="0.25">
      <c r="A4253">
        <v>4252</v>
      </c>
      <c r="B4253" s="1">
        <v>42697</v>
      </c>
      <c r="C4253">
        <v>219.97999572753901</v>
      </c>
      <c r="D4253">
        <v>220.75999450683599</v>
      </c>
      <c r="E4253">
        <v>219.75</v>
      </c>
      <c r="F4253">
        <v>220.69999694824199</v>
      </c>
      <c r="G4253">
        <v>56620200</v>
      </c>
      <c r="H4253">
        <v>192.17947387695301</v>
      </c>
      <c r="I4253" s="1" t="str">
        <f t="shared" si="132"/>
        <v>112016</v>
      </c>
      <c r="J4253">
        <f>COUNTIFS($I$2:I4253,I4253)</f>
        <v>17</v>
      </c>
      <c r="K4253" t="b">
        <f t="shared" si="133"/>
        <v>0</v>
      </c>
    </row>
    <row r="4254" spans="1:11" x14ac:dyDescent="0.25">
      <c r="A4254">
        <v>4253</v>
      </c>
      <c r="B4254" s="1">
        <v>42699</v>
      </c>
      <c r="C4254">
        <v>221.10000610351599</v>
      </c>
      <c r="D4254">
        <v>221.55999755859401</v>
      </c>
      <c r="E4254">
        <v>221.00999450683599</v>
      </c>
      <c r="F4254">
        <v>221.52000427246099</v>
      </c>
      <c r="G4254">
        <v>37872300</v>
      </c>
      <c r="H4254">
        <v>192.89358520507801</v>
      </c>
      <c r="I4254" s="1" t="str">
        <f t="shared" si="132"/>
        <v>112016</v>
      </c>
      <c r="J4254">
        <f>COUNTIFS($I$2:I4254,I4254)</f>
        <v>18</v>
      </c>
      <c r="K4254" t="b">
        <f t="shared" si="133"/>
        <v>0</v>
      </c>
    </row>
    <row r="4255" spans="1:11" x14ac:dyDescent="0.25">
      <c r="A4255">
        <v>4254</v>
      </c>
      <c r="B4255" s="1">
        <v>42702</v>
      </c>
      <c r="C4255">
        <v>221.16000366210901</v>
      </c>
      <c r="D4255">
        <v>221.47999572753901</v>
      </c>
      <c r="E4255">
        <v>220.36000061035199</v>
      </c>
      <c r="F4255">
        <v>220.47999572753901</v>
      </c>
      <c r="G4255">
        <v>76572500</v>
      </c>
      <c r="H4255">
        <v>191.98797607421901</v>
      </c>
      <c r="I4255" s="1" t="str">
        <f t="shared" si="132"/>
        <v>112016</v>
      </c>
      <c r="J4255">
        <f>COUNTIFS($I$2:I4255,I4255)</f>
        <v>19</v>
      </c>
      <c r="K4255" t="b">
        <f t="shared" si="133"/>
        <v>0</v>
      </c>
    </row>
    <row r="4256" spans="1:11" x14ac:dyDescent="0.25">
      <c r="A4256">
        <v>4255</v>
      </c>
      <c r="B4256" s="1">
        <v>42703</v>
      </c>
      <c r="C4256">
        <v>220.52000427246099</v>
      </c>
      <c r="D4256">
        <v>221.44000244140599</v>
      </c>
      <c r="E4256">
        <v>220.169998168945</v>
      </c>
      <c r="F4256">
        <v>220.91000366210901</v>
      </c>
      <c r="G4256">
        <v>69886700</v>
      </c>
      <c r="H4256">
        <v>192.362380981445</v>
      </c>
      <c r="I4256" s="1" t="str">
        <f t="shared" si="132"/>
        <v>112016</v>
      </c>
      <c r="J4256">
        <f>COUNTIFS($I$2:I4256,I4256)</f>
        <v>20</v>
      </c>
      <c r="K4256" t="b">
        <f t="shared" si="133"/>
        <v>0</v>
      </c>
    </row>
    <row r="4257" spans="1:11" x14ac:dyDescent="0.25">
      <c r="A4257">
        <v>4256</v>
      </c>
      <c r="B4257" s="1">
        <v>42704</v>
      </c>
      <c r="C4257">
        <v>221.63000488281199</v>
      </c>
      <c r="D4257">
        <v>221.82000732421901</v>
      </c>
      <c r="E4257">
        <v>220.30999755859401</v>
      </c>
      <c r="F4257">
        <v>220.38000488281199</v>
      </c>
      <c r="G4257">
        <v>113291800</v>
      </c>
      <c r="H4257">
        <v>191.90087890625</v>
      </c>
      <c r="I4257" s="1" t="str">
        <f t="shared" si="132"/>
        <v>112016</v>
      </c>
      <c r="J4257">
        <f>COUNTIFS($I$2:I4257,I4257)</f>
        <v>21</v>
      </c>
      <c r="K4257" t="b">
        <f t="shared" si="133"/>
        <v>0</v>
      </c>
    </row>
    <row r="4258" spans="1:11" x14ac:dyDescent="0.25">
      <c r="A4258">
        <v>4257</v>
      </c>
      <c r="B4258" s="1">
        <v>42705</v>
      </c>
      <c r="C4258">
        <v>220.72999572753901</v>
      </c>
      <c r="D4258">
        <v>220.72999572753901</v>
      </c>
      <c r="E4258">
        <v>219.14999389648401</v>
      </c>
      <c r="F4258">
        <v>219.57000732421901</v>
      </c>
      <c r="G4258">
        <v>79040500</v>
      </c>
      <c r="H4258">
        <v>191.195556640625</v>
      </c>
      <c r="I4258" s="1" t="str">
        <f t="shared" si="132"/>
        <v>122016</v>
      </c>
      <c r="J4258">
        <f>COUNTIFS($I$2:I4258,I4258)</f>
        <v>1</v>
      </c>
      <c r="K4258" t="b">
        <f t="shared" si="133"/>
        <v>1</v>
      </c>
    </row>
    <row r="4259" spans="1:11" x14ac:dyDescent="0.25">
      <c r="A4259">
        <v>4258</v>
      </c>
      <c r="B4259" s="1">
        <v>42706</v>
      </c>
      <c r="C4259">
        <v>219.669998168945</v>
      </c>
      <c r="D4259">
        <v>220.25</v>
      </c>
      <c r="E4259">
        <v>219.25999450683599</v>
      </c>
      <c r="F4259">
        <v>219.67999267578099</v>
      </c>
      <c r="G4259">
        <v>74840300</v>
      </c>
      <c r="H4259">
        <v>191.29130554199199</v>
      </c>
      <c r="I4259" s="1" t="str">
        <f t="shared" si="132"/>
        <v>122016</v>
      </c>
      <c r="J4259">
        <f>COUNTIFS($I$2:I4259,I4259)</f>
        <v>2</v>
      </c>
      <c r="K4259" t="b">
        <f t="shared" si="133"/>
        <v>0</v>
      </c>
    </row>
    <row r="4260" spans="1:11" x14ac:dyDescent="0.25">
      <c r="A4260">
        <v>4259</v>
      </c>
      <c r="B4260" s="1">
        <v>42709</v>
      </c>
      <c r="C4260">
        <v>220.64999389648401</v>
      </c>
      <c r="D4260">
        <v>221.39999389648401</v>
      </c>
      <c r="E4260">
        <v>220.419998168945</v>
      </c>
      <c r="F4260">
        <v>221</v>
      </c>
      <c r="G4260">
        <v>67837800</v>
      </c>
      <c r="H4260">
        <v>192.44073486328099</v>
      </c>
      <c r="I4260" s="1" t="str">
        <f t="shared" si="132"/>
        <v>122016</v>
      </c>
      <c r="J4260">
        <f>COUNTIFS($I$2:I4260,I4260)</f>
        <v>3</v>
      </c>
      <c r="K4260" t="b">
        <f t="shared" si="133"/>
        <v>0</v>
      </c>
    </row>
    <row r="4261" spans="1:11" x14ac:dyDescent="0.25">
      <c r="A4261">
        <v>4260</v>
      </c>
      <c r="B4261" s="1">
        <v>42710</v>
      </c>
      <c r="C4261">
        <v>221.22000122070301</v>
      </c>
      <c r="D4261">
        <v>221.74000549316401</v>
      </c>
      <c r="E4261">
        <v>220.66000366210901</v>
      </c>
      <c r="F4261">
        <v>221.69999694824199</v>
      </c>
      <c r="G4261">
        <v>59877400</v>
      </c>
      <c r="H4261">
        <v>193.05030822753901</v>
      </c>
      <c r="I4261" s="1" t="str">
        <f t="shared" si="132"/>
        <v>122016</v>
      </c>
      <c r="J4261">
        <f>COUNTIFS($I$2:I4261,I4261)</f>
        <v>4</v>
      </c>
      <c r="K4261" t="b">
        <f t="shared" si="133"/>
        <v>0</v>
      </c>
    </row>
    <row r="4262" spans="1:11" x14ac:dyDescent="0.25">
      <c r="A4262">
        <v>4261</v>
      </c>
      <c r="B4262" s="1">
        <v>42711</v>
      </c>
      <c r="C4262">
        <v>221.52000427246099</v>
      </c>
      <c r="D4262">
        <v>224.669998168945</v>
      </c>
      <c r="E4262">
        <v>221.38000488281199</v>
      </c>
      <c r="F4262">
        <v>224.60000610351599</v>
      </c>
      <c r="G4262">
        <v>110738100</v>
      </c>
      <c r="H4262">
        <v>195.57551574707</v>
      </c>
      <c r="I4262" s="1" t="str">
        <f t="shared" si="132"/>
        <v>122016</v>
      </c>
      <c r="J4262">
        <f>COUNTIFS($I$2:I4262,I4262)</f>
        <v>5</v>
      </c>
      <c r="K4262" t="b">
        <f t="shared" si="133"/>
        <v>0</v>
      </c>
    </row>
    <row r="4263" spans="1:11" x14ac:dyDescent="0.25">
      <c r="A4263">
        <v>4262</v>
      </c>
      <c r="B4263" s="1">
        <v>42712</v>
      </c>
      <c r="C4263">
        <v>224.57000732421901</v>
      </c>
      <c r="D4263">
        <v>225.69999694824199</v>
      </c>
      <c r="E4263">
        <v>224.25999450683599</v>
      </c>
      <c r="F4263">
        <v>225.14999389648401</v>
      </c>
      <c r="G4263">
        <v>99714400</v>
      </c>
      <c r="H4263">
        <v>196.05445861816401</v>
      </c>
      <c r="I4263" s="1" t="str">
        <f t="shared" si="132"/>
        <v>122016</v>
      </c>
      <c r="J4263">
        <f>COUNTIFS($I$2:I4263,I4263)</f>
        <v>6</v>
      </c>
      <c r="K4263" t="b">
        <f t="shared" si="133"/>
        <v>0</v>
      </c>
    </row>
    <row r="4264" spans="1:11" x14ac:dyDescent="0.25">
      <c r="A4264">
        <v>4263</v>
      </c>
      <c r="B4264" s="1">
        <v>42713</v>
      </c>
      <c r="C4264">
        <v>225.41000366210901</v>
      </c>
      <c r="D4264">
        <v>226.52999877929699</v>
      </c>
      <c r="E4264">
        <v>225.36999511718801</v>
      </c>
      <c r="F4264">
        <v>226.50999450683599</v>
      </c>
      <c r="G4264">
        <v>88005800</v>
      </c>
      <c r="H4264">
        <v>197.238693237305</v>
      </c>
      <c r="I4264" s="1" t="str">
        <f t="shared" si="132"/>
        <v>122016</v>
      </c>
      <c r="J4264">
        <f>COUNTIFS($I$2:I4264,I4264)</f>
        <v>7</v>
      </c>
      <c r="K4264" t="b">
        <f t="shared" si="133"/>
        <v>0</v>
      </c>
    </row>
    <row r="4265" spans="1:11" x14ac:dyDescent="0.25">
      <c r="A4265">
        <v>4264</v>
      </c>
      <c r="B4265" s="1">
        <v>42716</v>
      </c>
      <c r="C4265">
        <v>226.39999389648401</v>
      </c>
      <c r="D4265">
        <v>226.96000671386699</v>
      </c>
      <c r="E4265">
        <v>225.75999450683599</v>
      </c>
      <c r="F4265">
        <v>226.25</v>
      </c>
      <c r="G4265">
        <v>102016100</v>
      </c>
      <c r="H4265">
        <v>197.01231384277301</v>
      </c>
      <c r="I4265" s="1" t="str">
        <f t="shared" si="132"/>
        <v>122016</v>
      </c>
      <c r="J4265">
        <f>COUNTIFS($I$2:I4265,I4265)</f>
        <v>8</v>
      </c>
      <c r="K4265" t="b">
        <f t="shared" si="133"/>
        <v>0</v>
      </c>
    </row>
    <row r="4266" spans="1:11" x14ac:dyDescent="0.25">
      <c r="A4266">
        <v>4265</v>
      </c>
      <c r="B4266" s="1">
        <v>42717</v>
      </c>
      <c r="C4266">
        <v>227.02000427246099</v>
      </c>
      <c r="D4266">
        <v>228.33999633789099</v>
      </c>
      <c r="E4266">
        <v>227</v>
      </c>
      <c r="F4266">
        <v>227.75999450683599</v>
      </c>
      <c r="G4266">
        <v>110477500</v>
      </c>
      <c r="H4266">
        <v>198.3271484375</v>
      </c>
      <c r="I4266" s="1" t="str">
        <f t="shared" si="132"/>
        <v>122016</v>
      </c>
      <c r="J4266">
        <f>COUNTIFS($I$2:I4266,I4266)</f>
        <v>9</v>
      </c>
      <c r="K4266" t="b">
        <f t="shared" si="133"/>
        <v>0</v>
      </c>
    </row>
    <row r="4267" spans="1:11" x14ac:dyDescent="0.25">
      <c r="A4267">
        <v>4266</v>
      </c>
      <c r="B4267" s="1">
        <v>42718</v>
      </c>
      <c r="C4267">
        <v>227.41000366210901</v>
      </c>
      <c r="D4267">
        <v>228.22999572753901</v>
      </c>
      <c r="E4267">
        <v>225.36999511718801</v>
      </c>
      <c r="F4267">
        <v>225.88000488281199</v>
      </c>
      <c r="G4267">
        <v>142501800</v>
      </c>
      <c r="H4267">
        <v>196.69009399414099</v>
      </c>
      <c r="I4267" s="1" t="str">
        <f t="shared" si="132"/>
        <v>122016</v>
      </c>
      <c r="J4267">
        <f>COUNTIFS($I$2:I4267,I4267)</f>
        <v>10</v>
      </c>
      <c r="K4267" t="b">
        <f t="shared" si="133"/>
        <v>0</v>
      </c>
    </row>
    <row r="4268" spans="1:11" x14ac:dyDescent="0.25">
      <c r="A4268">
        <v>4267</v>
      </c>
      <c r="B4268" s="1">
        <v>42719</v>
      </c>
      <c r="C4268">
        <v>226.16000366210901</v>
      </c>
      <c r="D4268">
        <v>227.80999755859401</v>
      </c>
      <c r="E4268">
        <v>225.88999938964801</v>
      </c>
      <c r="F4268">
        <v>226.80999755859401</v>
      </c>
      <c r="G4268">
        <v>124972600</v>
      </c>
      <c r="H4268">
        <v>197.499923706055</v>
      </c>
      <c r="I4268" s="1" t="str">
        <f t="shared" si="132"/>
        <v>122016</v>
      </c>
      <c r="J4268">
        <f>COUNTIFS($I$2:I4268,I4268)</f>
        <v>11</v>
      </c>
      <c r="K4268" t="b">
        <f t="shared" si="133"/>
        <v>0</v>
      </c>
    </row>
    <row r="4269" spans="1:11" x14ac:dyDescent="0.25">
      <c r="A4269">
        <v>4268</v>
      </c>
      <c r="B4269" s="1">
        <v>42720</v>
      </c>
      <c r="C4269">
        <v>226.00999450683599</v>
      </c>
      <c r="D4269">
        <v>226.080001831055</v>
      </c>
      <c r="E4269">
        <v>224.669998168945</v>
      </c>
      <c r="F4269">
        <v>225.03999328613301</v>
      </c>
      <c r="G4269">
        <v>156420200</v>
      </c>
      <c r="H4269">
        <v>197.11367797851599</v>
      </c>
      <c r="I4269" s="1" t="str">
        <f t="shared" si="132"/>
        <v>122016</v>
      </c>
      <c r="J4269">
        <f>COUNTIFS($I$2:I4269,I4269)</f>
        <v>12</v>
      </c>
      <c r="K4269" t="b">
        <f t="shared" si="133"/>
        <v>0</v>
      </c>
    </row>
    <row r="4270" spans="1:11" x14ac:dyDescent="0.25">
      <c r="A4270">
        <v>4269</v>
      </c>
      <c r="B4270" s="1">
        <v>42723</v>
      </c>
      <c r="C4270">
        <v>225.25</v>
      </c>
      <c r="D4270">
        <v>226.02000427246099</v>
      </c>
      <c r="E4270">
        <v>225.080001831055</v>
      </c>
      <c r="F4270">
        <v>225.52999877929699</v>
      </c>
      <c r="G4270">
        <v>90341100</v>
      </c>
      <c r="H4270">
        <v>197.54283142089801</v>
      </c>
      <c r="I4270" s="1" t="str">
        <f t="shared" si="132"/>
        <v>122016</v>
      </c>
      <c r="J4270">
        <f>COUNTIFS($I$2:I4270,I4270)</f>
        <v>13</v>
      </c>
      <c r="K4270" t="b">
        <f t="shared" si="133"/>
        <v>0</v>
      </c>
    </row>
    <row r="4271" spans="1:11" x14ac:dyDescent="0.25">
      <c r="A4271">
        <v>4270</v>
      </c>
      <c r="B4271" s="1">
        <v>42724</v>
      </c>
      <c r="C4271">
        <v>226.14999389648401</v>
      </c>
      <c r="D4271">
        <v>226.57000732421901</v>
      </c>
      <c r="E4271">
        <v>225.88000488281199</v>
      </c>
      <c r="F4271">
        <v>226.39999389648401</v>
      </c>
      <c r="G4271">
        <v>89838800</v>
      </c>
      <c r="H4271">
        <v>198.30488586425801</v>
      </c>
      <c r="I4271" s="1" t="str">
        <f t="shared" si="132"/>
        <v>122016</v>
      </c>
      <c r="J4271">
        <f>COUNTIFS($I$2:I4271,I4271)</f>
        <v>14</v>
      </c>
      <c r="K4271" t="b">
        <f t="shared" si="133"/>
        <v>0</v>
      </c>
    </row>
    <row r="4272" spans="1:11" x14ac:dyDescent="0.25">
      <c r="A4272">
        <v>4271</v>
      </c>
      <c r="B4272" s="1">
        <v>42725</v>
      </c>
      <c r="C4272">
        <v>226.25</v>
      </c>
      <c r="D4272">
        <v>226.44999694824199</v>
      </c>
      <c r="E4272">
        <v>225.77000427246099</v>
      </c>
      <c r="F4272">
        <v>225.77000427246099</v>
      </c>
      <c r="G4272">
        <v>67909000</v>
      </c>
      <c r="H4272">
        <v>197.75306701660199</v>
      </c>
      <c r="I4272" s="1" t="str">
        <f t="shared" si="132"/>
        <v>122016</v>
      </c>
      <c r="J4272">
        <f>COUNTIFS($I$2:I4272,I4272)</f>
        <v>15</v>
      </c>
      <c r="K4272" t="b">
        <f t="shared" si="133"/>
        <v>0</v>
      </c>
    </row>
    <row r="4273" spans="1:11" x14ac:dyDescent="0.25">
      <c r="A4273">
        <v>4272</v>
      </c>
      <c r="B4273" s="1">
        <v>42726</v>
      </c>
      <c r="C4273">
        <v>225.60000610351599</v>
      </c>
      <c r="D4273">
        <v>225.74000549316401</v>
      </c>
      <c r="E4273">
        <v>224.919998168945</v>
      </c>
      <c r="F4273">
        <v>225.38000488281199</v>
      </c>
      <c r="G4273">
        <v>56219100</v>
      </c>
      <c r="H4273">
        <v>197.41145324707</v>
      </c>
      <c r="I4273" s="1" t="str">
        <f t="shared" si="132"/>
        <v>122016</v>
      </c>
      <c r="J4273">
        <f>COUNTIFS($I$2:I4273,I4273)</f>
        <v>16</v>
      </c>
      <c r="K4273" t="b">
        <f t="shared" si="133"/>
        <v>0</v>
      </c>
    </row>
    <row r="4274" spans="1:11" x14ac:dyDescent="0.25">
      <c r="A4274">
        <v>4273</v>
      </c>
      <c r="B4274" s="1">
        <v>42727</v>
      </c>
      <c r="C4274">
        <v>225.42999267578099</v>
      </c>
      <c r="D4274">
        <v>225.72000122070301</v>
      </c>
      <c r="E4274">
        <v>225.21000671386699</v>
      </c>
      <c r="F4274">
        <v>225.71000671386699</v>
      </c>
      <c r="G4274">
        <v>36697800</v>
      </c>
      <c r="H4274">
        <v>197.70054626464801</v>
      </c>
      <c r="I4274" s="1" t="str">
        <f t="shared" si="132"/>
        <v>122016</v>
      </c>
      <c r="J4274">
        <f>COUNTIFS($I$2:I4274,I4274)</f>
        <v>17</v>
      </c>
      <c r="K4274" t="b">
        <f t="shared" si="133"/>
        <v>0</v>
      </c>
    </row>
    <row r="4275" spans="1:11" x14ac:dyDescent="0.25">
      <c r="A4275">
        <v>4274</v>
      </c>
      <c r="B4275" s="1">
        <v>42731</v>
      </c>
      <c r="C4275">
        <v>226.02000427246099</v>
      </c>
      <c r="D4275">
        <v>226.72999572753901</v>
      </c>
      <c r="E4275">
        <v>226</v>
      </c>
      <c r="F4275">
        <v>226.27000427246099</v>
      </c>
      <c r="G4275">
        <v>42672500</v>
      </c>
      <c r="H4275">
        <v>198.19100952148401</v>
      </c>
      <c r="I4275" s="1" t="str">
        <f t="shared" si="132"/>
        <v>122016</v>
      </c>
      <c r="J4275">
        <f>COUNTIFS($I$2:I4275,I4275)</f>
        <v>18</v>
      </c>
      <c r="K4275" t="b">
        <f t="shared" si="133"/>
        <v>0</v>
      </c>
    </row>
    <row r="4276" spans="1:11" x14ac:dyDescent="0.25">
      <c r="A4276">
        <v>4275</v>
      </c>
      <c r="B4276" s="1">
        <v>42732</v>
      </c>
      <c r="C4276">
        <v>226.57000732421901</v>
      </c>
      <c r="D4276">
        <v>226.58999633789099</v>
      </c>
      <c r="E4276">
        <v>224.27000427246099</v>
      </c>
      <c r="F4276">
        <v>224.39999389648401</v>
      </c>
      <c r="G4276">
        <v>64095000</v>
      </c>
      <c r="H4276">
        <v>196.55307006835901</v>
      </c>
      <c r="I4276" s="1" t="str">
        <f t="shared" si="132"/>
        <v>122016</v>
      </c>
      <c r="J4276">
        <f>COUNTIFS($I$2:I4276,I4276)</f>
        <v>19</v>
      </c>
      <c r="K4276" t="b">
        <f t="shared" si="133"/>
        <v>0</v>
      </c>
    </row>
    <row r="4277" spans="1:11" x14ac:dyDescent="0.25">
      <c r="A4277">
        <v>4276</v>
      </c>
      <c r="B4277" s="1">
        <v>42733</v>
      </c>
      <c r="C4277">
        <v>224.47999572753901</v>
      </c>
      <c r="D4277">
        <v>224.88999938964801</v>
      </c>
      <c r="E4277">
        <v>223.83999633789099</v>
      </c>
      <c r="F4277">
        <v>224.35000610351599</v>
      </c>
      <c r="G4277">
        <v>48696100</v>
      </c>
      <c r="H4277">
        <v>196.50929260253901</v>
      </c>
      <c r="I4277" s="1" t="str">
        <f t="shared" si="132"/>
        <v>122016</v>
      </c>
      <c r="J4277">
        <f>COUNTIFS($I$2:I4277,I4277)</f>
        <v>20</v>
      </c>
      <c r="K4277" t="b">
        <f t="shared" si="133"/>
        <v>0</v>
      </c>
    </row>
    <row r="4278" spans="1:11" x14ac:dyDescent="0.25">
      <c r="A4278">
        <v>4277</v>
      </c>
      <c r="B4278" s="1">
        <v>42734</v>
      </c>
      <c r="C4278">
        <v>224.72999572753901</v>
      </c>
      <c r="D4278">
        <v>224.830001831055</v>
      </c>
      <c r="E4278">
        <v>222.72999572753901</v>
      </c>
      <c r="F4278">
        <v>223.52999877929699</v>
      </c>
      <c r="G4278">
        <v>108998300</v>
      </c>
      <c r="H4278">
        <v>195.79104614257801</v>
      </c>
      <c r="I4278" s="1" t="str">
        <f t="shared" si="132"/>
        <v>122016</v>
      </c>
      <c r="J4278">
        <f>COUNTIFS($I$2:I4278,I4278)</f>
        <v>21</v>
      </c>
      <c r="K4278" t="b">
        <f t="shared" si="133"/>
        <v>0</v>
      </c>
    </row>
    <row r="4279" spans="1:11" x14ac:dyDescent="0.25">
      <c r="A4279">
        <v>4278</v>
      </c>
      <c r="B4279" s="1">
        <v>42738</v>
      </c>
      <c r="C4279">
        <v>225.03999328613301</v>
      </c>
      <c r="D4279">
        <v>225.830001831055</v>
      </c>
      <c r="E4279">
        <v>223.88000488281199</v>
      </c>
      <c r="F4279">
        <v>225.24000549316401</v>
      </c>
      <c r="G4279">
        <v>91366500</v>
      </c>
      <c r="H4279">
        <v>197.28887939453099</v>
      </c>
      <c r="I4279" s="1" t="str">
        <f t="shared" si="132"/>
        <v>12017</v>
      </c>
      <c r="J4279">
        <f>COUNTIFS($I$2:I4279,I4279)</f>
        <v>1</v>
      </c>
      <c r="K4279" t="b">
        <f t="shared" si="133"/>
        <v>1</v>
      </c>
    </row>
    <row r="4280" spans="1:11" x14ac:dyDescent="0.25">
      <c r="A4280">
        <v>4279</v>
      </c>
      <c r="B4280" s="1">
        <v>42739</v>
      </c>
      <c r="C4280">
        <v>225.61999511718801</v>
      </c>
      <c r="D4280">
        <v>226.75</v>
      </c>
      <c r="E4280">
        <v>225.61000061035199</v>
      </c>
      <c r="F4280">
        <v>226.580001831055</v>
      </c>
      <c r="G4280">
        <v>78744400</v>
      </c>
      <c r="H4280">
        <v>198.46253967285199</v>
      </c>
      <c r="I4280" s="1" t="str">
        <f t="shared" si="132"/>
        <v>12017</v>
      </c>
      <c r="J4280">
        <f>COUNTIFS($I$2:I4280,I4280)</f>
        <v>2</v>
      </c>
      <c r="K4280" t="b">
        <f t="shared" si="133"/>
        <v>0</v>
      </c>
    </row>
    <row r="4281" spans="1:11" x14ac:dyDescent="0.25">
      <c r="A4281">
        <v>4280</v>
      </c>
      <c r="B4281" s="1">
        <v>42740</v>
      </c>
      <c r="C4281">
        <v>226.27000427246099</v>
      </c>
      <c r="D4281">
        <v>226.580001831055</v>
      </c>
      <c r="E4281">
        <v>225.47999572753901</v>
      </c>
      <c r="F4281">
        <v>226.39999389648401</v>
      </c>
      <c r="G4281">
        <v>78379000</v>
      </c>
      <c r="H4281">
        <v>198.30488586425801</v>
      </c>
      <c r="I4281" s="1" t="str">
        <f t="shared" si="132"/>
        <v>12017</v>
      </c>
      <c r="J4281">
        <f>COUNTIFS($I$2:I4281,I4281)</f>
        <v>3</v>
      </c>
      <c r="K4281" t="b">
        <f t="shared" si="133"/>
        <v>0</v>
      </c>
    </row>
    <row r="4282" spans="1:11" x14ac:dyDescent="0.25">
      <c r="A4282">
        <v>4281</v>
      </c>
      <c r="B4282" s="1">
        <v>42741</v>
      </c>
      <c r="C4282">
        <v>226.52999877929699</v>
      </c>
      <c r="D4282">
        <v>227.75</v>
      </c>
      <c r="E4282">
        <v>225.89999389648401</v>
      </c>
      <c r="F4282">
        <v>227.21000671386699</v>
      </c>
      <c r="G4282">
        <v>71559900</v>
      </c>
      <c r="H4282">
        <v>199.01435852050801</v>
      </c>
      <c r="I4282" s="1" t="str">
        <f t="shared" si="132"/>
        <v>12017</v>
      </c>
      <c r="J4282">
        <f>COUNTIFS($I$2:I4282,I4282)</f>
        <v>4</v>
      </c>
      <c r="K4282" t="b">
        <f t="shared" si="133"/>
        <v>0</v>
      </c>
    </row>
    <row r="4283" spans="1:11" x14ac:dyDescent="0.25">
      <c r="A4283">
        <v>4282</v>
      </c>
      <c r="B4283" s="1">
        <v>42744</v>
      </c>
      <c r="C4283">
        <v>226.91000366210901</v>
      </c>
      <c r="D4283">
        <v>227.07000732421901</v>
      </c>
      <c r="E4283">
        <v>226.419998168945</v>
      </c>
      <c r="F4283">
        <v>226.46000671386699</v>
      </c>
      <c r="G4283">
        <v>46939700</v>
      </c>
      <c r="H4283">
        <v>198.35746765136699</v>
      </c>
      <c r="I4283" s="1" t="str">
        <f t="shared" si="132"/>
        <v>12017</v>
      </c>
      <c r="J4283">
        <f>COUNTIFS($I$2:I4283,I4283)</f>
        <v>5</v>
      </c>
      <c r="K4283" t="b">
        <f t="shared" si="133"/>
        <v>0</v>
      </c>
    </row>
    <row r="4284" spans="1:11" x14ac:dyDescent="0.25">
      <c r="A4284">
        <v>4283</v>
      </c>
      <c r="B4284" s="1">
        <v>42745</v>
      </c>
      <c r="C4284">
        <v>226.47999572753901</v>
      </c>
      <c r="D4284">
        <v>227.44999694824199</v>
      </c>
      <c r="E4284">
        <v>226.00999450683599</v>
      </c>
      <c r="F4284">
        <v>226.46000671386699</v>
      </c>
      <c r="G4284">
        <v>63771900</v>
      </c>
      <c r="H4284">
        <v>198.35746765136699</v>
      </c>
      <c r="I4284" s="1" t="str">
        <f t="shared" si="132"/>
        <v>12017</v>
      </c>
      <c r="J4284">
        <f>COUNTIFS($I$2:I4284,I4284)</f>
        <v>6</v>
      </c>
      <c r="K4284" t="b">
        <f t="shared" si="133"/>
        <v>0</v>
      </c>
    </row>
    <row r="4285" spans="1:11" x14ac:dyDescent="0.25">
      <c r="A4285">
        <v>4284</v>
      </c>
      <c r="B4285" s="1">
        <v>42746</v>
      </c>
      <c r="C4285">
        <v>226.36000061035199</v>
      </c>
      <c r="D4285">
        <v>227.10000610351599</v>
      </c>
      <c r="E4285">
        <v>225.58999633789099</v>
      </c>
      <c r="F4285">
        <v>227.10000610351599</v>
      </c>
      <c r="G4285">
        <v>74650000</v>
      </c>
      <c r="H4285">
        <v>198.91802978515599</v>
      </c>
      <c r="I4285" s="1" t="str">
        <f t="shared" si="132"/>
        <v>12017</v>
      </c>
      <c r="J4285">
        <f>COUNTIFS($I$2:I4285,I4285)</f>
        <v>7</v>
      </c>
      <c r="K4285" t="b">
        <f t="shared" si="133"/>
        <v>0</v>
      </c>
    </row>
    <row r="4286" spans="1:11" x14ac:dyDescent="0.25">
      <c r="A4286">
        <v>4285</v>
      </c>
      <c r="B4286" s="1">
        <v>42747</v>
      </c>
      <c r="C4286">
        <v>226.5</v>
      </c>
      <c r="D4286">
        <v>226.75</v>
      </c>
      <c r="E4286">
        <v>224.96000671386699</v>
      </c>
      <c r="F4286">
        <v>226.52999877929699</v>
      </c>
      <c r="G4286">
        <v>72113200</v>
      </c>
      <c r="H4286">
        <v>198.41873168945301</v>
      </c>
      <c r="I4286" s="1" t="str">
        <f t="shared" si="132"/>
        <v>12017</v>
      </c>
      <c r="J4286">
        <f>COUNTIFS($I$2:I4286,I4286)</f>
        <v>8</v>
      </c>
      <c r="K4286" t="b">
        <f t="shared" si="133"/>
        <v>0</v>
      </c>
    </row>
    <row r="4287" spans="1:11" x14ac:dyDescent="0.25">
      <c r="A4287">
        <v>4286</v>
      </c>
      <c r="B4287" s="1">
        <v>42748</v>
      </c>
      <c r="C4287">
        <v>226.72999572753901</v>
      </c>
      <c r="D4287">
        <v>227.39999389648401</v>
      </c>
      <c r="E4287">
        <v>226.69000244140599</v>
      </c>
      <c r="F4287">
        <v>227.05000305175801</v>
      </c>
      <c r="G4287">
        <v>62717900</v>
      </c>
      <c r="H4287">
        <v>198.87422180175801</v>
      </c>
      <c r="I4287" s="1" t="str">
        <f t="shared" si="132"/>
        <v>12017</v>
      </c>
      <c r="J4287">
        <f>COUNTIFS($I$2:I4287,I4287)</f>
        <v>9</v>
      </c>
      <c r="K4287" t="b">
        <f t="shared" si="133"/>
        <v>0</v>
      </c>
    </row>
    <row r="4288" spans="1:11" x14ac:dyDescent="0.25">
      <c r="A4288">
        <v>4287</v>
      </c>
      <c r="B4288" s="1">
        <v>42752</v>
      </c>
      <c r="C4288">
        <v>226.30999755859401</v>
      </c>
      <c r="D4288">
        <v>226.77999877929699</v>
      </c>
      <c r="E4288">
        <v>225.80000305175801</v>
      </c>
      <c r="F4288">
        <v>226.25</v>
      </c>
      <c r="G4288">
        <v>61240800</v>
      </c>
      <c r="H4288">
        <v>198.17352294921901</v>
      </c>
      <c r="I4288" s="1" t="str">
        <f t="shared" si="132"/>
        <v>12017</v>
      </c>
      <c r="J4288">
        <f>COUNTIFS($I$2:I4288,I4288)</f>
        <v>10</v>
      </c>
      <c r="K4288" t="b">
        <f t="shared" si="133"/>
        <v>0</v>
      </c>
    </row>
    <row r="4289" spans="1:11" x14ac:dyDescent="0.25">
      <c r="A4289">
        <v>4288</v>
      </c>
      <c r="B4289" s="1">
        <v>42753</v>
      </c>
      <c r="C4289">
        <v>226.53999328613301</v>
      </c>
      <c r="D4289">
        <v>226.80000305175801</v>
      </c>
      <c r="E4289">
        <v>225.89999389648401</v>
      </c>
      <c r="F4289">
        <v>226.75</v>
      </c>
      <c r="G4289">
        <v>54793300</v>
      </c>
      <c r="H4289">
        <v>198.61149597168</v>
      </c>
      <c r="I4289" s="1" t="str">
        <f t="shared" si="132"/>
        <v>12017</v>
      </c>
      <c r="J4289">
        <f>COUNTIFS($I$2:I4289,I4289)</f>
        <v>11</v>
      </c>
      <c r="K4289" t="b">
        <f t="shared" si="133"/>
        <v>0</v>
      </c>
    </row>
    <row r="4290" spans="1:11" x14ac:dyDescent="0.25">
      <c r="A4290">
        <v>4289</v>
      </c>
      <c r="B4290" s="1">
        <v>42754</v>
      </c>
      <c r="C4290">
        <v>226.83999633789099</v>
      </c>
      <c r="D4290">
        <v>227</v>
      </c>
      <c r="E4290">
        <v>225.41000366210901</v>
      </c>
      <c r="F4290">
        <v>225.91000366210901</v>
      </c>
      <c r="G4290">
        <v>66608800</v>
      </c>
      <c r="H4290">
        <v>197.87571716308599</v>
      </c>
      <c r="I4290" s="1" t="str">
        <f t="shared" si="132"/>
        <v>12017</v>
      </c>
      <c r="J4290">
        <f>COUNTIFS($I$2:I4290,I4290)</f>
        <v>12</v>
      </c>
      <c r="K4290" t="b">
        <f t="shared" si="133"/>
        <v>0</v>
      </c>
    </row>
    <row r="4291" spans="1:11" x14ac:dyDescent="0.25">
      <c r="A4291">
        <v>4290</v>
      </c>
      <c r="B4291" s="1">
        <v>42755</v>
      </c>
      <c r="C4291">
        <v>226.69999694824199</v>
      </c>
      <c r="D4291">
        <v>227.30999755859401</v>
      </c>
      <c r="E4291">
        <v>225.97000122070301</v>
      </c>
      <c r="F4291">
        <v>226.74000549316401</v>
      </c>
      <c r="G4291">
        <v>129168600</v>
      </c>
      <c r="H4291">
        <v>198.60269165039099</v>
      </c>
      <c r="I4291" s="1" t="str">
        <f t="shared" ref="I4291:I4354" si="134">MONTH(B4291)&amp;YEAR(B4291)</f>
        <v>12017</v>
      </c>
      <c r="J4291">
        <f>COUNTIFS($I$2:I4291,I4291)</f>
        <v>13</v>
      </c>
      <c r="K4291" t="b">
        <f t="shared" ref="K4291:K4354" si="135">IF(J4291=1,TRUE(),FALSE())</f>
        <v>0</v>
      </c>
    </row>
    <row r="4292" spans="1:11" x14ac:dyDescent="0.25">
      <c r="A4292">
        <v>4291</v>
      </c>
      <c r="B4292" s="1">
        <v>42758</v>
      </c>
      <c r="C4292">
        <v>226.74000549316401</v>
      </c>
      <c r="D4292">
        <v>226.80999755859401</v>
      </c>
      <c r="E4292">
        <v>225.27000427246099</v>
      </c>
      <c r="F4292">
        <v>226.14999389648401</v>
      </c>
      <c r="G4292">
        <v>75061600</v>
      </c>
      <c r="H4292">
        <v>198.08590698242199</v>
      </c>
      <c r="I4292" s="1" t="str">
        <f t="shared" si="134"/>
        <v>12017</v>
      </c>
      <c r="J4292">
        <f>COUNTIFS($I$2:I4292,I4292)</f>
        <v>14</v>
      </c>
      <c r="K4292" t="b">
        <f t="shared" si="135"/>
        <v>0</v>
      </c>
    </row>
    <row r="4293" spans="1:11" x14ac:dyDescent="0.25">
      <c r="A4293">
        <v>4292</v>
      </c>
      <c r="B4293" s="1">
        <v>42759</v>
      </c>
      <c r="C4293">
        <v>226.39999389648401</v>
      </c>
      <c r="D4293">
        <v>228.080001831055</v>
      </c>
      <c r="E4293">
        <v>226.27000427246099</v>
      </c>
      <c r="F4293">
        <v>227.60000610351599</v>
      </c>
      <c r="G4293">
        <v>95555300</v>
      </c>
      <c r="H4293">
        <v>199.35597229003901</v>
      </c>
      <c r="I4293" s="1" t="str">
        <f t="shared" si="134"/>
        <v>12017</v>
      </c>
      <c r="J4293">
        <f>COUNTIFS($I$2:I4293,I4293)</f>
        <v>15</v>
      </c>
      <c r="K4293" t="b">
        <f t="shared" si="135"/>
        <v>0</v>
      </c>
    </row>
    <row r="4294" spans="1:11" x14ac:dyDescent="0.25">
      <c r="A4294">
        <v>4293</v>
      </c>
      <c r="B4294" s="1">
        <v>42760</v>
      </c>
      <c r="C4294">
        <v>228.69999694824199</v>
      </c>
      <c r="D4294">
        <v>229.57000732421901</v>
      </c>
      <c r="E4294">
        <v>228.50999450683599</v>
      </c>
      <c r="F4294">
        <v>229.57000732421901</v>
      </c>
      <c r="G4294">
        <v>84437700</v>
      </c>
      <c r="H4294">
        <v>201.08151245117199</v>
      </c>
      <c r="I4294" s="1" t="str">
        <f t="shared" si="134"/>
        <v>12017</v>
      </c>
      <c r="J4294">
        <f>COUNTIFS($I$2:I4294,I4294)</f>
        <v>16</v>
      </c>
      <c r="K4294" t="b">
        <f t="shared" si="135"/>
        <v>0</v>
      </c>
    </row>
    <row r="4295" spans="1:11" x14ac:dyDescent="0.25">
      <c r="A4295">
        <v>4294</v>
      </c>
      <c r="B4295" s="1">
        <v>42761</v>
      </c>
      <c r="C4295">
        <v>229.39999389648401</v>
      </c>
      <c r="D4295">
        <v>229.71000671386699</v>
      </c>
      <c r="E4295">
        <v>229.00999450683599</v>
      </c>
      <c r="F4295">
        <v>229.330001831055</v>
      </c>
      <c r="G4295">
        <v>59970700</v>
      </c>
      <c r="H4295">
        <v>200.871337890625</v>
      </c>
      <c r="I4295" s="1" t="str">
        <f t="shared" si="134"/>
        <v>12017</v>
      </c>
      <c r="J4295">
        <f>COUNTIFS($I$2:I4295,I4295)</f>
        <v>17</v>
      </c>
      <c r="K4295" t="b">
        <f t="shared" si="135"/>
        <v>0</v>
      </c>
    </row>
    <row r="4296" spans="1:11" x14ac:dyDescent="0.25">
      <c r="A4296">
        <v>4295</v>
      </c>
      <c r="B4296" s="1">
        <v>42762</v>
      </c>
      <c r="C4296">
        <v>229.419998168945</v>
      </c>
      <c r="D4296">
        <v>229.58999633789099</v>
      </c>
      <c r="E4296">
        <v>228.75999450683599</v>
      </c>
      <c r="F4296">
        <v>228.97000122070301</v>
      </c>
      <c r="G4296">
        <v>59711100</v>
      </c>
      <c r="H4296">
        <v>200.55596923828099</v>
      </c>
      <c r="I4296" s="1" t="str">
        <f t="shared" si="134"/>
        <v>12017</v>
      </c>
      <c r="J4296">
        <f>COUNTIFS($I$2:I4296,I4296)</f>
        <v>18</v>
      </c>
      <c r="K4296" t="b">
        <f t="shared" si="135"/>
        <v>0</v>
      </c>
    </row>
    <row r="4297" spans="1:11" x14ac:dyDescent="0.25">
      <c r="A4297">
        <v>4296</v>
      </c>
      <c r="B4297" s="1">
        <v>42765</v>
      </c>
      <c r="C4297">
        <v>228.169998168945</v>
      </c>
      <c r="D4297">
        <v>228.19999694824199</v>
      </c>
      <c r="E4297">
        <v>226.41000366210901</v>
      </c>
      <c r="F4297">
        <v>227.55000305175801</v>
      </c>
      <c r="G4297">
        <v>79737300</v>
      </c>
      <c r="H4297">
        <v>199.31219482421901</v>
      </c>
      <c r="I4297" s="1" t="str">
        <f t="shared" si="134"/>
        <v>12017</v>
      </c>
      <c r="J4297">
        <f>COUNTIFS($I$2:I4297,I4297)</f>
        <v>19</v>
      </c>
      <c r="K4297" t="b">
        <f t="shared" si="135"/>
        <v>0</v>
      </c>
    </row>
    <row r="4298" spans="1:11" x14ac:dyDescent="0.25">
      <c r="A4298">
        <v>4297</v>
      </c>
      <c r="B4298" s="1">
        <v>42766</v>
      </c>
      <c r="C4298">
        <v>226.97999572753901</v>
      </c>
      <c r="D4298">
        <v>227.60000610351599</v>
      </c>
      <c r="E4298">
        <v>226.32000732421901</v>
      </c>
      <c r="F4298">
        <v>227.52999877929699</v>
      </c>
      <c r="G4298">
        <v>75880800</v>
      </c>
      <c r="H4298">
        <v>199.29464721679699</v>
      </c>
      <c r="I4298" s="1" t="str">
        <f t="shared" si="134"/>
        <v>12017</v>
      </c>
      <c r="J4298">
        <f>COUNTIFS($I$2:I4298,I4298)</f>
        <v>20</v>
      </c>
      <c r="K4298" t="b">
        <f t="shared" si="135"/>
        <v>0</v>
      </c>
    </row>
    <row r="4299" spans="1:11" x14ac:dyDescent="0.25">
      <c r="A4299">
        <v>4298</v>
      </c>
      <c r="B4299" s="1">
        <v>42767</v>
      </c>
      <c r="C4299">
        <v>227.52999877929699</v>
      </c>
      <c r="D4299">
        <v>228.58999633789099</v>
      </c>
      <c r="E4299">
        <v>226.94000244140599</v>
      </c>
      <c r="F4299">
        <v>227.61999511718801</v>
      </c>
      <c r="G4299">
        <v>79117700</v>
      </c>
      <c r="H4299">
        <v>199.37353515625</v>
      </c>
      <c r="I4299" s="1" t="str">
        <f t="shared" si="134"/>
        <v>22017</v>
      </c>
      <c r="J4299">
        <f>COUNTIFS($I$2:I4299,I4299)</f>
        <v>1</v>
      </c>
      <c r="K4299" t="b">
        <f t="shared" si="135"/>
        <v>1</v>
      </c>
    </row>
    <row r="4300" spans="1:11" x14ac:dyDescent="0.25">
      <c r="A4300">
        <v>4299</v>
      </c>
      <c r="B4300" s="1">
        <v>42768</v>
      </c>
      <c r="C4300">
        <v>227.61999511718801</v>
      </c>
      <c r="D4300">
        <v>228.10000610351599</v>
      </c>
      <c r="E4300">
        <v>226.82000732421901</v>
      </c>
      <c r="F4300">
        <v>227.77000427246099</v>
      </c>
      <c r="G4300">
        <v>69657600</v>
      </c>
      <c r="H4300">
        <v>199.50491333007801</v>
      </c>
      <c r="I4300" s="1" t="str">
        <f t="shared" si="134"/>
        <v>22017</v>
      </c>
      <c r="J4300">
        <f>COUNTIFS($I$2:I4300,I4300)</f>
        <v>2</v>
      </c>
      <c r="K4300" t="b">
        <f t="shared" si="135"/>
        <v>0</v>
      </c>
    </row>
    <row r="4301" spans="1:11" x14ac:dyDescent="0.25">
      <c r="A4301">
        <v>4300</v>
      </c>
      <c r="B4301" s="1">
        <v>42769</v>
      </c>
      <c r="C4301">
        <v>228.82000732421901</v>
      </c>
      <c r="D4301">
        <v>229.55000305175801</v>
      </c>
      <c r="E4301">
        <v>228.46000671386699</v>
      </c>
      <c r="F4301">
        <v>229.33999633789099</v>
      </c>
      <c r="G4301">
        <v>80563200</v>
      </c>
      <c r="H4301">
        <v>200.880126953125</v>
      </c>
      <c r="I4301" s="1" t="str">
        <f t="shared" si="134"/>
        <v>22017</v>
      </c>
      <c r="J4301">
        <f>COUNTIFS($I$2:I4301,I4301)</f>
        <v>3</v>
      </c>
      <c r="K4301" t="b">
        <f t="shared" si="135"/>
        <v>0</v>
      </c>
    </row>
    <row r="4302" spans="1:11" x14ac:dyDescent="0.25">
      <c r="A4302">
        <v>4301</v>
      </c>
      <c r="B4302" s="1">
        <v>42772</v>
      </c>
      <c r="C4302">
        <v>228.86999511718801</v>
      </c>
      <c r="D4302">
        <v>229.330001831055</v>
      </c>
      <c r="E4302">
        <v>228.53999328613301</v>
      </c>
      <c r="F4302">
        <v>228.92999267578099</v>
      </c>
      <c r="G4302">
        <v>57790100</v>
      </c>
      <c r="H4302">
        <v>200.52095031738301</v>
      </c>
      <c r="I4302" s="1" t="str">
        <f t="shared" si="134"/>
        <v>22017</v>
      </c>
      <c r="J4302">
        <f>COUNTIFS($I$2:I4302,I4302)</f>
        <v>4</v>
      </c>
      <c r="K4302" t="b">
        <f t="shared" si="135"/>
        <v>0</v>
      </c>
    </row>
    <row r="4303" spans="1:11" x14ac:dyDescent="0.25">
      <c r="A4303">
        <v>4302</v>
      </c>
      <c r="B4303" s="1">
        <v>42773</v>
      </c>
      <c r="C4303">
        <v>229.38000488281199</v>
      </c>
      <c r="D4303">
        <v>229.66000366210901</v>
      </c>
      <c r="E4303">
        <v>228.72000122070301</v>
      </c>
      <c r="F4303">
        <v>228.94000244140599</v>
      </c>
      <c r="G4303">
        <v>57931200</v>
      </c>
      <c r="H4303">
        <v>200.52975463867199</v>
      </c>
      <c r="I4303" s="1" t="str">
        <f t="shared" si="134"/>
        <v>22017</v>
      </c>
      <c r="J4303">
        <f>COUNTIFS($I$2:I4303,I4303)</f>
        <v>5</v>
      </c>
      <c r="K4303" t="b">
        <f t="shared" si="135"/>
        <v>0</v>
      </c>
    </row>
    <row r="4304" spans="1:11" x14ac:dyDescent="0.25">
      <c r="A4304">
        <v>4303</v>
      </c>
      <c r="B4304" s="1">
        <v>42774</v>
      </c>
      <c r="C4304">
        <v>228.94000244140599</v>
      </c>
      <c r="D4304">
        <v>229.38999938964801</v>
      </c>
      <c r="E4304">
        <v>228.30999755859401</v>
      </c>
      <c r="F4304">
        <v>229.24000549316401</v>
      </c>
      <c r="G4304">
        <v>51566200</v>
      </c>
      <c r="H4304">
        <v>200.79249572753901</v>
      </c>
      <c r="I4304" s="1" t="str">
        <f t="shared" si="134"/>
        <v>22017</v>
      </c>
      <c r="J4304">
        <f>COUNTIFS($I$2:I4304,I4304)</f>
        <v>6</v>
      </c>
      <c r="K4304" t="b">
        <f t="shared" si="135"/>
        <v>0</v>
      </c>
    </row>
    <row r="4305" spans="1:11" x14ac:dyDescent="0.25">
      <c r="A4305">
        <v>4304</v>
      </c>
      <c r="B4305" s="1">
        <v>42775</v>
      </c>
      <c r="C4305">
        <v>229.24000549316401</v>
      </c>
      <c r="D4305">
        <v>230.94999694824199</v>
      </c>
      <c r="E4305">
        <v>229.24000549316401</v>
      </c>
      <c r="F4305">
        <v>230.60000610351599</v>
      </c>
      <c r="G4305">
        <v>65955200</v>
      </c>
      <c r="H4305">
        <v>201.98371887207</v>
      </c>
      <c r="I4305" s="1" t="str">
        <f t="shared" si="134"/>
        <v>22017</v>
      </c>
      <c r="J4305">
        <f>COUNTIFS($I$2:I4305,I4305)</f>
        <v>7</v>
      </c>
      <c r="K4305" t="b">
        <f t="shared" si="135"/>
        <v>0</v>
      </c>
    </row>
    <row r="4306" spans="1:11" x14ac:dyDescent="0.25">
      <c r="A4306">
        <v>4305</v>
      </c>
      <c r="B4306" s="1">
        <v>42776</v>
      </c>
      <c r="C4306">
        <v>231</v>
      </c>
      <c r="D4306">
        <v>231.77000427246099</v>
      </c>
      <c r="E4306">
        <v>230.61999511718801</v>
      </c>
      <c r="F4306">
        <v>231.50999450683599</v>
      </c>
      <c r="G4306">
        <v>66015900</v>
      </c>
      <c r="H4306">
        <v>202.78076171875</v>
      </c>
      <c r="I4306" s="1" t="str">
        <f t="shared" si="134"/>
        <v>22017</v>
      </c>
      <c r="J4306">
        <f>COUNTIFS($I$2:I4306,I4306)</f>
        <v>8</v>
      </c>
      <c r="K4306" t="b">
        <f t="shared" si="135"/>
        <v>0</v>
      </c>
    </row>
    <row r="4307" spans="1:11" x14ac:dyDescent="0.25">
      <c r="A4307">
        <v>4306</v>
      </c>
      <c r="B4307" s="1">
        <v>42779</v>
      </c>
      <c r="C4307">
        <v>232.080001831055</v>
      </c>
      <c r="D4307">
        <v>233.07000732421901</v>
      </c>
      <c r="E4307">
        <v>232.05000305175801</v>
      </c>
      <c r="F4307">
        <v>232.77000427246099</v>
      </c>
      <c r="G4307">
        <v>55182100</v>
      </c>
      <c r="H4307">
        <v>203.88446044921901</v>
      </c>
      <c r="I4307" s="1" t="str">
        <f t="shared" si="134"/>
        <v>22017</v>
      </c>
      <c r="J4307">
        <f>COUNTIFS($I$2:I4307,I4307)</f>
        <v>9</v>
      </c>
      <c r="K4307" t="b">
        <f t="shared" si="135"/>
        <v>0</v>
      </c>
    </row>
    <row r="4308" spans="1:11" x14ac:dyDescent="0.25">
      <c r="A4308">
        <v>4307</v>
      </c>
      <c r="B4308" s="1">
        <v>42780</v>
      </c>
      <c r="C4308">
        <v>232.55999755859401</v>
      </c>
      <c r="D4308">
        <v>233.71000671386699</v>
      </c>
      <c r="E4308">
        <v>232.16000366210901</v>
      </c>
      <c r="F4308">
        <v>233.69999694824199</v>
      </c>
      <c r="G4308">
        <v>71109000</v>
      </c>
      <c r="H4308">
        <v>204.69898986816401</v>
      </c>
      <c r="I4308" s="1" t="str">
        <f t="shared" si="134"/>
        <v>22017</v>
      </c>
      <c r="J4308">
        <f>COUNTIFS($I$2:I4308,I4308)</f>
        <v>10</v>
      </c>
      <c r="K4308" t="b">
        <f t="shared" si="135"/>
        <v>0</v>
      </c>
    </row>
    <row r="4309" spans="1:11" x14ac:dyDescent="0.25">
      <c r="A4309">
        <v>4308</v>
      </c>
      <c r="B4309" s="1">
        <v>42781</v>
      </c>
      <c r="C4309">
        <v>233.44999694824199</v>
      </c>
      <c r="D4309">
        <v>235.13999938964801</v>
      </c>
      <c r="E4309">
        <v>233.38999938964801</v>
      </c>
      <c r="F4309">
        <v>234.919998168945</v>
      </c>
      <c r="G4309">
        <v>86785800</v>
      </c>
      <c r="H4309">
        <v>205.76759338378901</v>
      </c>
      <c r="I4309" s="1" t="str">
        <f t="shared" si="134"/>
        <v>22017</v>
      </c>
      <c r="J4309">
        <f>COUNTIFS($I$2:I4309,I4309)</f>
        <v>11</v>
      </c>
      <c r="K4309" t="b">
        <f t="shared" si="135"/>
        <v>0</v>
      </c>
    </row>
    <row r="4310" spans="1:11" x14ac:dyDescent="0.25">
      <c r="A4310">
        <v>4309</v>
      </c>
      <c r="B4310" s="1">
        <v>42782</v>
      </c>
      <c r="C4310">
        <v>234.94999694824199</v>
      </c>
      <c r="D4310">
        <v>235.16000366210901</v>
      </c>
      <c r="E4310">
        <v>233.85000610351599</v>
      </c>
      <c r="F4310">
        <v>234.72000122070301</v>
      </c>
      <c r="G4310">
        <v>84722400</v>
      </c>
      <c r="H4310">
        <v>205.59246826171901</v>
      </c>
      <c r="I4310" s="1" t="str">
        <f t="shared" si="134"/>
        <v>22017</v>
      </c>
      <c r="J4310">
        <f>COUNTIFS($I$2:I4310,I4310)</f>
        <v>12</v>
      </c>
      <c r="K4310" t="b">
        <f t="shared" si="135"/>
        <v>0</v>
      </c>
    </row>
    <row r="4311" spans="1:11" x14ac:dyDescent="0.25">
      <c r="A4311">
        <v>4310</v>
      </c>
      <c r="B4311" s="1">
        <v>42783</v>
      </c>
      <c r="C4311">
        <v>233.94999694824199</v>
      </c>
      <c r="D4311">
        <v>235.08999633789099</v>
      </c>
      <c r="E4311">
        <v>233.92999267578099</v>
      </c>
      <c r="F4311">
        <v>235.08999633789099</v>
      </c>
      <c r="G4311">
        <v>77204100</v>
      </c>
      <c r="H4311">
        <v>205.91650390625</v>
      </c>
      <c r="I4311" s="1" t="str">
        <f t="shared" si="134"/>
        <v>22017</v>
      </c>
      <c r="J4311">
        <f>COUNTIFS($I$2:I4311,I4311)</f>
        <v>13</v>
      </c>
      <c r="K4311" t="b">
        <f t="shared" si="135"/>
        <v>0</v>
      </c>
    </row>
    <row r="4312" spans="1:11" x14ac:dyDescent="0.25">
      <c r="A4312">
        <v>4311</v>
      </c>
      <c r="B4312" s="1">
        <v>42787</v>
      </c>
      <c r="C4312">
        <v>235.52000427246099</v>
      </c>
      <c r="D4312">
        <v>236.69000244140599</v>
      </c>
      <c r="E4312">
        <v>235.50999450683599</v>
      </c>
      <c r="F4312">
        <v>236.49000549316401</v>
      </c>
      <c r="G4312">
        <v>88946100</v>
      </c>
      <c r="H4312">
        <v>207.14280700683599</v>
      </c>
      <c r="I4312" s="1" t="str">
        <f t="shared" si="134"/>
        <v>22017</v>
      </c>
      <c r="J4312">
        <f>COUNTIFS($I$2:I4312,I4312)</f>
        <v>14</v>
      </c>
      <c r="K4312" t="b">
        <f t="shared" si="135"/>
        <v>0</v>
      </c>
    </row>
    <row r="4313" spans="1:11" x14ac:dyDescent="0.25">
      <c r="A4313">
        <v>4312</v>
      </c>
      <c r="B4313" s="1">
        <v>42788</v>
      </c>
      <c r="C4313">
        <v>236.02000427246099</v>
      </c>
      <c r="D4313">
        <v>236.53999328613301</v>
      </c>
      <c r="E4313">
        <v>235.830001831055</v>
      </c>
      <c r="F4313">
        <v>236.27999877929699</v>
      </c>
      <c r="G4313">
        <v>62115200</v>
      </c>
      <c r="H4313">
        <v>206.958908081055</v>
      </c>
      <c r="I4313" s="1" t="str">
        <f t="shared" si="134"/>
        <v>22017</v>
      </c>
      <c r="J4313">
        <f>COUNTIFS($I$2:I4313,I4313)</f>
        <v>15</v>
      </c>
      <c r="K4313" t="b">
        <f t="shared" si="135"/>
        <v>0</v>
      </c>
    </row>
    <row r="4314" spans="1:11" x14ac:dyDescent="0.25">
      <c r="A4314">
        <v>4313</v>
      </c>
      <c r="B4314" s="1">
        <v>42789</v>
      </c>
      <c r="C4314">
        <v>236.88000488281199</v>
      </c>
      <c r="D4314">
        <v>236.89999389648401</v>
      </c>
      <c r="E4314">
        <v>235.55999755859401</v>
      </c>
      <c r="F4314">
        <v>236.44000244140599</v>
      </c>
      <c r="G4314">
        <v>74615900</v>
      </c>
      <c r="H4314">
        <v>207.09899902343801</v>
      </c>
      <c r="I4314" s="1" t="str">
        <f t="shared" si="134"/>
        <v>22017</v>
      </c>
      <c r="J4314">
        <f>COUNTIFS($I$2:I4314,I4314)</f>
        <v>16</v>
      </c>
      <c r="K4314" t="b">
        <f t="shared" si="135"/>
        <v>0</v>
      </c>
    </row>
    <row r="4315" spans="1:11" x14ac:dyDescent="0.25">
      <c r="A4315">
        <v>4314</v>
      </c>
      <c r="B4315" s="1">
        <v>42790</v>
      </c>
      <c r="C4315">
        <v>235.46000671386699</v>
      </c>
      <c r="D4315">
        <v>236.78999328613301</v>
      </c>
      <c r="E4315">
        <v>235.41000366210901</v>
      </c>
      <c r="F4315">
        <v>236.74000549316401</v>
      </c>
      <c r="G4315">
        <v>82381600</v>
      </c>
      <c r="H4315">
        <v>207.36175537109401</v>
      </c>
      <c r="I4315" s="1" t="str">
        <f t="shared" si="134"/>
        <v>22017</v>
      </c>
      <c r="J4315">
        <f>COUNTIFS($I$2:I4315,I4315)</f>
        <v>17</v>
      </c>
      <c r="K4315" t="b">
        <f t="shared" si="135"/>
        <v>0</v>
      </c>
    </row>
    <row r="4316" spans="1:11" x14ac:dyDescent="0.25">
      <c r="A4316">
        <v>4315</v>
      </c>
      <c r="B4316" s="1">
        <v>42793</v>
      </c>
      <c r="C4316">
        <v>236.63999938964801</v>
      </c>
      <c r="D4316">
        <v>237.30999755859401</v>
      </c>
      <c r="E4316">
        <v>236.35000610351599</v>
      </c>
      <c r="F4316">
        <v>237.11000061035199</v>
      </c>
      <c r="G4316">
        <v>56515400</v>
      </c>
      <c r="H4316">
        <v>207.68583679199199</v>
      </c>
      <c r="I4316" s="1" t="str">
        <f t="shared" si="134"/>
        <v>22017</v>
      </c>
      <c r="J4316">
        <f>COUNTIFS($I$2:I4316,I4316)</f>
        <v>18</v>
      </c>
      <c r="K4316" t="b">
        <f t="shared" si="135"/>
        <v>0</v>
      </c>
    </row>
    <row r="4317" spans="1:11" x14ac:dyDescent="0.25">
      <c r="A4317">
        <v>4316</v>
      </c>
      <c r="B4317" s="1">
        <v>42794</v>
      </c>
      <c r="C4317">
        <v>236.669998168945</v>
      </c>
      <c r="D4317">
        <v>236.94999694824199</v>
      </c>
      <c r="E4317">
        <v>236.02000427246099</v>
      </c>
      <c r="F4317">
        <v>236.47000122070301</v>
      </c>
      <c r="G4317">
        <v>96961900</v>
      </c>
      <c r="H4317">
        <v>207.12525939941401</v>
      </c>
      <c r="I4317" s="1" t="str">
        <f t="shared" si="134"/>
        <v>22017</v>
      </c>
      <c r="J4317">
        <f>COUNTIFS($I$2:I4317,I4317)</f>
        <v>19</v>
      </c>
      <c r="K4317" t="b">
        <f t="shared" si="135"/>
        <v>0</v>
      </c>
    </row>
    <row r="4318" spans="1:11" x14ac:dyDescent="0.25">
      <c r="A4318">
        <v>4317</v>
      </c>
      <c r="B4318" s="1">
        <v>42795</v>
      </c>
      <c r="C4318">
        <v>238.38999938964801</v>
      </c>
      <c r="D4318">
        <v>240.32000732421901</v>
      </c>
      <c r="E4318">
        <v>238.36999511718801</v>
      </c>
      <c r="F4318">
        <v>239.77999877929699</v>
      </c>
      <c r="G4318">
        <v>149158200</v>
      </c>
      <c r="H4318">
        <v>210.024490356445</v>
      </c>
      <c r="I4318" s="1" t="str">
        <f t="shared" si="134"/>
        <v>32017</v>
      </c>
      <c r="J4318">
        <f>COUNTIFS($I$2:I4318,I4318)</f>
        <v>1</v>
      </c>
      <c r="K4318" t="b">
        <f t="shared" si="135"/>
        <v>1</v>
      </c>
    </row>
    <row r="4319" spans="1:11" x14ac:dyDescent="0.25">
      <c r="A4319">
        <v>4318</v>
      </c>
      <c r="B4319" s="1">
        <v>42796</v>
      </c>
      <c r="C4319">
        <v>239.55999755859401</v>
      </c>
      <c r="D4319">
        <v>239.57000732421901</v>
      </c>
      <c r="E4319">
        <v>238.21000671386699</v>
      </c>
      <c r="F4319">
        <v>238.27000427246099</v>
      </c>
      <c r="G4319">
        <v>70246000</v>
      </c>
      <c r="H4319">
        <v>208.70188903808599</v>
      </c>
      <c r="I4319" s="1" t="str">
        <f t="shared" si="134"/>
        <v>32017</v>
      </c>
      <c r="J4319">
        <f>COUNTIFS($I$2:I4319,I4319)</f>
        <v>2</v>
      </c>
      <c r="K4319" t="b">
        <f t="shared" si="135"/>
        <v>0</v>
      </c>
    </row>
    <row r="4320" spans="1:11" x14ac:dyDescent="0.25">
      <c r="A4320">
        <v>4319</v>
      </c>
      <c r="B4320" s="1">
        <v>42797</v>
      </c>
      <c r="C4320">
        <v>238.169998168945</v>
      </c>
      <c r="D4320">
        <v>238.61000061035199</v>
      </c>
      <c r="E4320">
        <v>237.72999572753901</v>
      </c>
      <c r="F4320">
        <v>238.419998168945</v>
      </c>
      <c r="G4320">
        <v>81974300</v>
      </c>
      <c r="H4320">
        <v>208.833251953125</v>
      </c>
      <c r="I4320" s="1" t="str">
        <f t="shared" si="134"/>
        <v>32017</v>
      </c>
      <c r="J4320">
        <f>COUNTIFS($I$2:I4320,I4320)</f>
        <v>3</v>
      </c>
      <c r="K4320" t="b">
        <f t="shared" si="135"/>
        <v>0</v>
      </c>
    </row>
    <row r="4321" spans="1:11" x14ac:dyDescent="0.25">
      <c r="A4321">
        <v>4320</v>
      </c>
      <c r="B4321" s="1">
        <v>42800</v>
      </c>
      <c r="C4321">
        <v>237.5</v>
      </c>
      <c r="D4321">
        <v>238.11999511718801</v>
      </c>
      <c r="E4321">
        <v>237.00999450683599</v>
      </c>
      <c r="F4321">
        <v>237.71000671386699</v>
      </c>
      <c r="G4321">
        <v>55391500</v>
      </c>
      <c r="H4321">
        <v>208.21144104003901</v>
      </c>
      <c r="I4321" s="1" t="str">
        <f t="shared" si="134"/>
        <v>32017</v>
      </c>
      <c r="J4321">
        <f>COUNTIFS($I$2:I4321,I4321)</f>
        <v>4</v>
      </c>
      <c r="K4321" t="b">
        <f t="shared" si="135"/>
        <v>0</v>
      </c>
    </row>
    <row r="4322" spans="1:11" x14ac:dyDescent="0.25">
      <c r="A4322">
        <v>4321</v>
      </c>
      <c r="B4322" s="1">
        <v>42801</v>
      </c>
      <c r="C4322">
        <v>237.36000061035199</v>
      </c>
      <c r="D4322">
        <v>237.77000427246099</v>
      </c>
      <c r="E4322">
        <v>236.75999450683599</v>
      </c>
      <c r="F4322">
        <v>237</v>
      </c>
      <c r="G4322">
        <v>65103700</v>
      </c>
      <c r="H4322">
        <v>207.58949279785199</v>
      </c>
      <c r="I4322" s="1" t="str">
        <f t="shared" si="134"/>
        <v>32017</v>
      </c>
      <c r="J4322">
        <f>COUNTIFS($I$2:I4322,I4322)</f>
        <v>5</v>
      </c>
      <c r="K4322" t="b">
        <f t="shared" si="135"/>
        <v>0</v>
      </c>
    </row>
    <row r="4323" spans="1:11" x14ac:dyDescent="0.25">
      <c r="A4323">
        <v>4322</v>
      </c>
      <c r="B4323" s="1">
        <v>42802</v>
      </c>
      <c r="C4323">
        <v>237.33999633789099</v>
      </c>
      <c r="D4323">
        <v>237.63999938964801</v>
      </c>
      <c r="E4323">
        <v>236.39999389648401</v>
      </c>
      <c r="F4323">
        <v>236.55999755859401</v>
      </c>
      <c r="G4323">
        <v>78168800</v>
      </c>
      <c r="H4323">
        <v>207.20407104492199</v>
      </c>
      <c r="I4323" s="1" t="str">
        <f t="shared" si="134"/>
        <v>32017</v>
      </c>
      <c r="J4323">
        <f>COUNTIFS($I$2:I4323,I4323)</f>
        <v>6</v>
      </c>
      <c r="K4323" t="b">
        <f t="shared" si="135"/>
        <v>0</v>
      </c>
    </row>
    <row r="4324" spans="1:11" x14ac:dyDescent="0.25">
      <c r="A4324">
        <v>4323</v>
      </c>
      <c r="B4324" s="1">
        <v>42803</v>
      </c>
      <c r="C4324">
        <v>236.69999694824199</v>
      </c>
      <c r="D4324">
        <v>237.24000549316401</v>
      </c>
      <c r="E4324">
        <v>235.74000549316401</v>
      </c>
      <c r="F4324">
        <v>236.86000061035199</v>
      </c>
      <c r="G4324">
        <v>90683900</v>
      </c>
      <c r="H4324">
        <v>207.46685791015599</v>
      </c>
      <c r="I4324" s="1" t="str">
        <f t="shared" si="134"/>
        <v>32017</v>
      </c>
      <c r="J4324">
        <f>COUNTIFS($I$2:I4324,I4324)</f>
        <v>7</v>
      </c>
      <c r="K4324" t="b">
        <f t="shared" si="135"/>
        <v>0</v>
      </c>
    </row>
    <row r="4325" spans="1:11" x14ac:dyDescent="0.25">
      <c r="A4325">
        <v>4324</v>
      </c>
      <c r="B4325" s="1">
        <v>42804</v>
      </c>
      <c r="C4325">
        <v>237.97000122070301</v>
      </c>
      <c r="D4325">
        <v>238.02000427246099</v>
      </c>
      <c r="E4325">
        <v>236.58999633789099</v>
      </c>
      <c r="F4325">
        <v>237.69000244140599</v>
      </c>
      <c r="G4325">
        <v>81991700</v>
      </c>
      <c r="H4325">
        <v>208.19384765625</v>
      </c>
      <c r="I4325" s="1" t="str">
        <f t="shared" si="134"/>
        <v>32017</v>
      </c>
      <c r="J4325">
        <f>COUNTIFS($I$2:I4325,I4325)</f>
        <v>8</v>
      </c>
      <c r="K4325" t="b">
        <f t="shared" si="135"/>
        <v>0</v>
      </c>
    </row>
    <row r="4326" spans="1:11" x14ac:dyDescent="0.25">
      <c r="A4326">
        <v>4325</v>
      </c>
      <c r="B4326" s="1">
        <v>42807</v>
      </c>
      <c r="C4326">
        <v>237.61999511718801</v>
      </c>
      <c r="D4326">
        <v>237.86000061035199</v>
      </c>
      <c r="E4326">
        <v>237.24000549316401</v>
      </c>
      <c r="F4326">
        <v>237.80999755859401</v>
      </c>
      <c r="G4326">
        <v>57256800</v>
      </c>
      <c r="H4326">
        <v>208.29898071289099</v>
      </c>
      <c r="I4326" s="1" t="str">
        <f t="shared" si="134"/>
        <v>32017</v>
      </c>
      <c r="J4326">
        <f>COUNTIFS($I$2:I4326,I4326)</f>
        <v>9</v>
      </c>
      <c r="K4326" t="b">
        <f t="shared" si="135"/>
        <v>0</v>
      </c>
    </row>
    <row r="4327" spans="1:11" x14ac:dyDescent="0.25">
      <c r="A4327">
        <v>4326</v>
      </c>
      <c r="B4327" s="1">
        <v>42808</v>
      </c>
      <c r="C4327">
        <v>237.17999267578099</v>
      </c>
      <c r="D4327">
        <v>237.24000549316401</v>
      </c>
      <c r="E4327">
        <v>236.19000244140599</v>
      </c>
      <c r="F4327">
        <v>236.89999389648401</v>
      </c>
      <c r="G4327">
        <v>59880800</v>
      </c>
      <c r="H4327">
        <v>207.50189208984401</v>
      </c>
      <c r="I4327" s="1" t="str">
        <f t="shared" si="134"/>
        <v>32017</v>
      </c>
      <c r="J4327">
        <f>COUNTIFS($I$2:I4327,I4327)</f>
        <v>10</v>
      </c>
      <c r="K4327" t="b">
        <f t="shared" si="135"/>
        <v>0</v>
      </c>
    </row>
    <row r="4328" spans="1:11" x14ac:dyDescent="0.25">
      <c r="A4328">
        <v>4327</v>
      </c>
      <c r="B4328" s="1">
        <v>42809</v>
      </c>
      <c r="C4328">
        <v>237.55999755859401</v>
      </c>
      <c r="D4328">
        <v>239.44000244140599</v>
      </c>
      <c r="E4328">
        <v>237.28999328613301</v>
      </c>
      <c r="F4328">
        <v>238.94999694824199</v>
      </c>
      <c r="G4328">
        <v>96081800</v>
      </c>
      <c r="H4328">
        <v>209.29753112793</v>
      </c>
      <c r="I4328" s="1" t="str">
        <f t="shared" si="134"/>
        <v>32017</v>
      </c>
      <c r="J4328">
        <f>COUNTIFS($I$2:I4328,I4328)</f>
        <v>11</v>
      </c>
      <c r="K4328" t="b">
        <f t="shared" si="135"/>
        <v>0</v>
      </c>
    </row>
    <row r="4329" spans="1:11" x14ac:dyDescent="0.25">
      <c r="A4329">
        <v>4328</v>
      </c>
      <c r="B4329" s="1">
        <v>42810</v>
      </c>
      <c r="C4329">
        <v>239.11000061035199</v>
      </c>
      <c r="D4329">
        <v>239.19999694824199</v>
      </c>
      <c r="E4329">
        <v>238.10000610351599</v>
      </c>
      <c r="F4329">
        <v>238.47999572753901</v>
      </c>
      <c r="G4329">
        <v>78344000</v>
      </c>
      <c r="H4329">
        <v>208.885818481445</v>
      </c>
      <c r="I4329" s="1" t="str">
        <f t="shared" si="134"/>
        <v>32017</v>
      </c>
      <c r="J4329">
        <f>COUNTIFS($I$2:I4329,I4329)</f>
        <v>12</v>
      </c>
      <c r="K4329" t="b">
        <f t="shared" si="135"/>
        <v>0</v>
      </c>
    </row>
    <row r="4330" spans="1:11" x14ac:dyDescent="0.25">
      <c r="A4330">
        <v>4329</v>
      </c>
      <c r="B4330" s="1">
        <v>42811</v>
      </c>
      <c r="C4330">
        <v>237.75</v>
      </c>
      <c r="D4330">
        <v>237.97000122070301</v>
      </c>
      <c r="E4330">
        <v>237.02999877929699</v>
      </c>
      <c r="F4330">
        <v>237.02999877929699</v>
      </c>
      <c r="G4330">
        <v>89002100</v>
      </c>
      <c r="H4330">
        <v>208.51899719238301</v>
      </c>
      <c r="I4330" s="1" t="str">
        <f t="shared" si="134"/>
        <v>32017</v>
      </c>
      <c r="J4330">
        <f>COUNTIFS($I$2:I4330,I4330)</f>
        <v>13</v>
      </c>
      <c r="K4330" t="b">
        <f t="shared" si="135"/>
        <v>0</v>
      </c>
    </row>
    <row r="4331" spans="1:11" x14ac:dyDescent="0.25">
      <c r="A4331">
        <v>4330</v>
      </c>
      <c r="B4331" s="1">
        <v>42814</v>
      </c>
      <c r="C4331">
        <v>237.02999877929699</v>
      </c>
      <c r="D4331">
        <v>237.36000061035199</v>
      </c>
      <c r="E4331">
        <v>236.32000732421901</v>
      </c>
      <c r="F4331">
        <v>236.77000427246099</v>
      </c>
      <c r="G4331">
        <v>52537000</v>
      </c>
      <c r="H4331">
        <v>208.29031372070301</v>
      </c>
      <c r="I4331" s="1" t="str">
        <f t="shared" si="134"/>
        <v>32017</v>
      </c>
      <c r="J4331">
        <f>COUNTIFS($I$2:I4331,I4331)</f>
        <v>14</v>
      </c>
      <c r="K4331" t="b">
        <f t="shared" si="135"/>
        <v>0</v>
      </c>
    </row>
    <row r="4332" spans="1:11" x14ac:dyDescent="0.25">
      <c r="A4332">
        <v>4331</v>
      </c>
      <c r="B4332" s="1">
        <v>42815</v>
      </c>
      <c r="C4332">
        <v>237.47000122070301</v>
      </c>
      <c r="D4332">
        <v>237.61000061035199</v>
      </c>
      <c r="E4332">
        <v>233.580001831055</v>
      </c>
      <c r="F4332">
        <v>233.72999572753901</v>
      </c>
      <c r="G4332">
        <v>131809300</v>
      </c>
      <c r="H4332">
        <v>205.61593627929699</v>
      </c>
      <c r="I4332" s="1" t="str">
        <f t="shared" si="134"/>
        <v>32017</v>
      </c>
      <c r="J4332">
        <f>COUNTIFS($I$2:I4332,I4332)</f>
        <v>15</v>
      </c>
      <c r="K4332" t="b">
        <f t="shared" si="135"/>
        <v>0</v>
      </c>
    </row>
    <row r="4333" spans="1:11" x14ac:dyDescent="0.25">
      <c r="A4333">
        <v>4332</v>
      </c>
      <c r="B4333" s="1">
        <v>42816</v>
      </c>
      <c r="C4333">
        <v>233.77000427246099</v>
      </c>
      <c r="D4333">
        <v>234.61000061035199</v>
      </c>
      <c r="E4333">
        <v>233.05000305175801</v>
      </c>
      <c r="F4333">
        <v>234.27999877929699</v>
      </c>
      <c r="G4333">
        <v>97569200</v>
      </c>
      <c r="H4333">
        <v>206.09979248046901</v>
      </c>
      <c r="I4333" s="1" t="str">
        <f t="shared" si="134"/>
        <v>32017</v>
      </c>
      <c r="J4333">
        <f>COUNTIFS($I$2:I4333,I4333)</f>
        <v>16</v>
      </c>
      <c r="K4333" t="b">
        <f t="shared" si="135"/>
        <v>0</v>
      </c>
    </row>
    <row r="4334" spans="1:11" x14ac:dyDescent="0.25">
      <c r="A4334">
        <v>4333</v>
      </c>
      <c r="B4334" s="1">
        <v>42817</v>
      </c>
      <c r="C4334">
        <v>234.27999877929699</v>
      </c>
      <c r="D4334">
        <v>235.33999633789099</v>
      </c>
      <c r="E4334">
        <v>233.60000610351599</v>
      </c>
      <c r="F4334">
        <v>234.02999877929699</v>
      </c>
      <c r="G4334">
        <v>100410300</v>
      </c>
      <c r="H4334">
        <v>205.87986755371099</v>
      </c>
      <c r="I4334" s="1" t="str">
        <f t="shared" si="134"/>
        <v>32017</v>
      </c>
      <c r="J4334">
        <f>COUNTIFS($I$2:I4334,I4334)</f>
        <v>17</v>
      </c>
      <c r="K4334" t="b">
        <f t="shared" si="135"/>
        <v>0</v>
      </c>
    </row>
    <row r="4335" spans="1:11" x14ac:dyDescent="0.25">
      <c r="A4335">
        <v>4334</v>
      </c>
      <c r="B4335" s="1">
        <v>42818</v>
      </c>
      <c r="C4335">
        <v>234.38000488281199</v>
      </c>
      <c r="D4335">
        <v>235.03999328613301</v>
      </c>
      <c r="E4335">
        <v>232.96000671386699</v>
      </c>
      <c r="F4335">
        <v>233.86000061035199</v>
      </c>
      <c r="G4335">
        <v>112504900</v>
      </c>
      <c r="H4335">
        <v>205.73033142089801</v>
      </c>
      <c r="I4335" s="1" t="str">
        <f t="shared" si="134"/>
        <v>32017</v>
      </c>
      <c r="J4335">
        <f>COUNTIFS($I$2:I4335,I4335)</f>
        <v>18</v>
      </c>
      <c r="K4335" t="b">
        <f t="shared" si="135"/>
        <v>0</v>
      </c>
    </row>
    <row r="4336" spans="1:11" x14ac:dyDescent="0.25">
      <c r="A4336">
        <v>4335</v>
      </c>
      <c r="B4336" s="1">
        <v>42821</v>
      </c>
      <c r="C4336">
        <v>231.92999267578099</v>
      </c>
      <c r="D4336">
        <v>233.919998168945</v>
      </c>
      <c r="E4336">
        <v>231.61000061035199</v>
      </c>
      <c r="F4336">
        <v>233.61999511718801</v>
      </c>
      <c r="G4336">
        <v>87454500</v>
      </c>
      <c r="H4336">
        <v>205.51916503906199</v>
      </c>
      <c r="I4336" s="1" t="str">
        <f t="shared" si="134"/>
        <v>32017</v>
      </c>
      <c r="J4336">
        <f>COUNTIFS($I$2:I4336,I4336)</f>
        <v>19</v>
      </c>
      <c r="K4336" t="b">
        <f t="shared" si="135"/>
        <v>0</v>
      </c>
    </row>
    <row r="4337" spans="1:11" x14ac:dyDescent="0.25">
      <c r="A4337">
        <v>4336</v>
      </c>
      <c r="B4337" s="1">
        <v>42822</v>
      </c>
      <c r="C4337">
        <v>233.27000427246099</v>
      </c>
      <c r="D4337">
        <v>235.80999755859401</v>
      </c>
      <c r="E4337">
        <v>233.13999938964801</v>
      </c>
      <c r="F4337">
        <v>235.32000732421901</v>
      </c>
      <c r="G4337">
        <v>93483900</v>
      </c>
      <c r="H4337">
        <v>207.01470947265599</v>
      </c>
      <c r="I4337" s="1" t="str">
        <f t="shared" si="134"/>
        <v>32017</v>
      </c>
      <c r="J4337">
        <f>COUNTIFS($I$2:I4337,I4337)</f>
        <v>20</v>
      </c>
      <c r="K4337" t="b">
        <f t="shared" si="135"/>
        <v>0</v>
      </c>
    </row>
    <row r="4338" spans="1:11" x14ac:dyDescent="0.25">
      <c r="A4338">
        <v>4337</v>
      </c>
      <c r="B4338" s="1">
        <v>42823</v>
      </c>
      <c r="C4338">
        <v>234.99000549316401</v>
      </c>
      <c r="D4338">
        <v>235.80999755859401</v>
      </c>
      <c r="E4338">
        <v>234.72999572753901</v>
      </c>
      <c r="F4338">
        <v>235.53999328613301</v>
      </c>
      <c r="G4338">
        <v>61950400</v>
      </c>
      <c r="H4338">
        <v>207.20820617675801</v>
      </c>
      <c r="I4338" s="1" t="str">
        <f t="shared" si="134"/>
        <v>32017</v>
      </c>
      <c r="J4338">
        <f>COUNTIFS($I$2:I4338,I4338)</f>
        <v>21</v>
      </c>
      <c r="K4338" t="b">
        <f t="shared" si="135"/>
        <v>0</v>
      </c>
    </row>
    <row r="4339" spans="1:11" x14ac:dyDescent="0.25">
      <c r="A4339">
        <v>4338</v>
      </c>
      <c r="B4339" s="1">
        <v>42824</v>
      </c>
      <c r="C4339">
        <v>235.47000122070301</v>
      </c>
      <c r="D4339">
        <v>236.52000427246099</v>
      </c>
      <c r="E4339">
        <v>235.27000427246099</v>
      </c>
      <c r="F4339">
        <v>236.28999328613301</v>
      </c>
      <c r="G4339">
        <v>56737900</v>
      </c>
      <c r="H4339">
        <v>207.86799621582</v>
      </c>
      <c r="I4339" s="1" t="str">
        <f t="shared" si="134"/>
        <v>32017</v>
      </c>
      <c r="J4339">
        <f>COUNTIFS($I$2:I4339,I4339)</f>
        <v>22</v>
      </c>
      <c r="K4339" t="b">
        <f t="shared" si="135"/>
        <v>0</v>
      </c>
    </row>
    <row r="4340" spans="1:11" x14ac:dyDescent="0.25">
      <c r="A4340">
        <v>4339</v>
      </c>
      <c r="B4340" s="1">
        <v>42825</v>
      </c>
      <c r="C4340">
        <v>235.89999389648401</v>
      </c>
      <c r="D4340">
        <v>236.50999450683599</v>
      </c>
      <c r="E4340">
        <v>235.67999267578099</v>
      </c>
      <c r="F4340">
        <v>235.74000549316401</v>
      </c>
      <c r="G4340">
        <v>73733100</v>
      </c>
      <c r="H4340">
        <v>207.38412475585901</v>
      </c>
      <c r="I4340" s="1" t="str">
        <f t="shared" si="134"/>
        <v>32017</v>
      </c>
      <c r="J4340">
        <f>COUNTIFS($I$2:I4340,I4340)</f>
        <v>23</v>
      </c>
      <c r="K4340" t="b">
        <f t="shared" si="135"/>
        <v>0</v>
      </c>
    </row>
    <row r="4341" spans="1:11" x14ac:dyDescent="0.25">
      <c r="A4341">
        <v>4340</v>
      </c>
      <c r="B4341" s="1">
        <v>42828</v>
      </c>
      <c r="C4341">
        <v>235.80000305175801</v>
      </c>
      <c r="D4341">
        <v>236.02999877929699</v>
      </c>
      <c r="E4341">
        <v>233.91000366210901</v>
      </c>
      <c r="F4341">
        <v>235.330001831055</v>
      </c>
      <c r="G4341">
        <v>85546500</v>
      </c>
      <c r="H4341">
        <v>207.02345275878901</v>
      </c>
      <c r="I4341" s="1" t="str">
        <f t="shared" si="134"/>
        <v>42017</v>
      </c>
      <c r="J4341">
        <f>COUNTIFS($I$2:I4341,I4341)</f>
        <v>1</v>
      </c>
      <c r="K4341" t="b">
        <f t="shared" si="135"/>
        <v>1</v>
      </c>
    </row>
    <row r="4342" spans="1:11" x14ac:dyDescent="0.25">
      <c r="A4342">
        <v>4341</v>
      </c>
      <c r="B4342" s="1">
        <v>42829</v>
      </c>
      <c r="C4342">
        <v>235</v>
      </c>
      <c r="D4342">
        <v>235.580001831055</v>
      </c>
      <c r="E4342">
        <v>234.55999755859401</v>
      </c>
      <c r="F4342">
        <v>235.47999572753901</v>
      </c>
      <c r="G4342">
        <v>56466200</v>
      </c>
      <c r="H4342">
        <v>207.15541076660199</v>
      </c>
      <c r="I4342" s="1" t="str">
        <f t="shared" si="134"/>
        <v>42017</v>
      </c>
      <c r="J4342">
        <f>COUNTIFS($I$2:I4342,I4342)</f>
        <v>2</v>
      </c>
      <c r="K4342" t="b">
        <f t="shared" si="135"/>
        <v>0</v>
      </c>
    </row>
    <row r="4343" spans="1:11" x14ac:dyDescent="0.25">
      <c r="A4343">
        <v>4342</v>
      </c>
      <c r="B4343" s="1">
        <v>42830</v>
      </c>
      <c r="C4343">
        <v>236.25999450683599</v>
      </c>
      <c r="D4343">
        <v>237.38999938964801</v>
      </c>
      <c r="E4343">
        <v>234.53999328613301</v>
      </c>
      <c r="F4343">
        <v>234.77999877929699</v>
      </c>
      <c r="G4343">
        <v>108800600</v>
      </c>
      <c r="H4343">
        <v>206.53964233398401</v>
      </c>
      <c r="I4343" s="1" t="str">
        <f t="shared" si="134"/>
        <v>42017</v>
      </c>
      <c r="J4343">
        <f>COUNTIFS($I$2:I4343,I4343)</f>
        <v>3</v>
      </c>
      <c r="K4343" t="b">
        <f t="shared" si="135"/>
        <v>0</v>
      </c>
    </row>
    <row r="4344" spans="1:11" x14ac:dyDescent="0.25">
      <c r="A4344">
        <v>4343</v>
      </c>
      <c r="B4344" s="1">
        <v>42831</v>
      </c>
      <c r="C4344">
        <v>234.94000244140599</v>
      </c>
      <c r="D4344">
        <v>236.03999328613301</v>
      </c>
      <c r="E4344">
        <v>234.42999267578099</v>
      </c>
      <c r="F4344">
        <v>235.44000244140599</v>
      </c>
      <c r="G4344">
        <v>69135800</v>
      </c>
      <c r="H4344">
        <v>207.12023925781199</v>
      </c>
      <c r="I4344" s="1" t="str">
        <f t="shared" si="134"/>
        <v>42017</v>
      </c>
      <c r="J4344">
        <f>COUNTIFS($I$2:I4344,I4344)</f>
        <v>4</v>
      </c>
      <c r="K4344" t="b">
        <f t="shared" si="135"/>
        <v>0</v>
      </c>
    </row>
    <row r="4345" spans="1:11" x14ac:dyDescent="0.25">
      <c r="A4345">
        <v>4344</v>
      </c>
      <c r="B4345" s="1">
        <v>42832</v>
      </c>
      <c r="C4345">
        <v>235.14999389648401</v>
      </c>
      <c r="D4345">
        <v>236</v>
      </c>
      <c r="E4345">
        <v>234.63999938964801</v>
      </c>
      <c r="F4345">
        <v>235.19999694824199</v>
      </c>
      <c r="G4345">
        <v>74412300</v>
      </c>
      <c r="H4345">
        <v>206.90914916992199</v>
      </c>
      <c r="I4345" s="1" t="str">
        <f t="shared" si="134"/>
        <v>42017</v>
      </c>
      <c r="J4345">
        <f>COUNTIFS($I$2:I4345,I4345)</f>
        <v>5</v>
      </c>
      <c r="K4345" t="b">
        <f t="shared" si="135"/>
        <v>0</v>
      </c>
    </row>
    <row r="4346" spans="1:11" x14ac:dyDescent="0.25">
      <c r="A4346">
        <v>4345</v>
      </c>
      <c r="B4346" s="1">
        <v>42835</v>
      </c>
      <c r="C4346">
        <v>235.36000061035199</v>
      </c>
      <c r="D4346">
        <v>236.25999450683599</v>
      </c>
      <c r="E4346">
        <v>234.72999572753901</v>
      </c>
      <c r="F4346">
        <v>235.33999633789099</v>
      </c>
      <c r="G4346">
        <v>67615300</v>
      </c>
      <c r="H4346">
        <v>207.03225708007801</v>
      </c>
      <c r="I4346" s="1" t="str">
        <f t="shared" si="134"/>
        <v>42017</v>
      </c>
      <c r="J4346">
        <f>COUNTIFS($I$2:I4346,I4346)</f>
        <v>6</v>
      </c>
      <c r="K4346" t="b">
        <f t="shared" si="135"/>
        <v>0</v>
      </c>
    </row>
    <row r="4347" spans="1:11" x14ac:dyDescent="0.25">
      <c r="A4347">
        <v>4346</v>
      </c>
      <c r="B4347" s="1">
        <v>42836</v>
      </c>
      <c r="C4347">
        <v>234.89999389648401</v>
      </c>
      <c r="D4347">
        <v>235.17999267578099</v>
      </c>
      <c r="E4347">
        <v>233.33999633789099</v>
      </c>
      <c r="F4347">
        <v>235.05999755859401</v>
      </c>
      <c r="G4347">
        <v>88045300</v>
      </c>
      <c r="H4347">
        <v>206.78594970703099</v>
      </c>
      <c r="I4347" s="1" t="str">
        <f t="shared" si="134"/>
        <v>42017</v>
      </c>
      <c r="J4347">
        <f>COUNTIFS($I$2:I4347,I4347)</f>
        <v>7</v>
      </c>
      <c r="K4347" t="b">
        <f t="shared" si="135"/>
        <v>0</v>
      </c>
    </row>
    <row r="4348" spans="1:11" x14ac:dyDescent="0.25">
      <c r="A4348">
        <v>4347</v>
      </c>
      <c r="B4348" s="1">
        <v>42837</v>
      </c>
      <c r="C4348">
        <v>234.74000549316401</v>
      </c>
      <c r="D4348">
        <v>234.96000671386699</v>
      </c>
      <c r="E4348">
        <v>233.77000427246099</v>
      </c>
      <c r="F4348">
        <v>234.02999877929699</v>
      </c>
      <c r="G4348">
        <v>81864400</v>
      </c>
      <c r="H4348">
        <v>205.87986755371099</v>
      </c>
      <c r="I4348" s="1" t="str">
        <f t="shared" si="134"/>
        <v>42017</v>
      </c>
      <c r="J4348">
        <f>COUNTIFS($I$2:I4348,I4348)</f>
        <v>8</v>
      </c>
      <c r="K4348" t="b">
        <f t="shared" si="135"/>
        <v>0</v>
      </c>
    </row>
    <row r="4349" spans="1:11" x14ac:dyDescent="0.25">
      <c r="A4349">
        <v>4348</v>
      </c>
      <c r="B4349" s="1">
        <v>42838</v>
      </c>
      <c r="C4349">
        <v>233.63999938964801</v>
      </c>
      <c r="D4349">
        <v>234.49000549316401</v>
      </c>
      <c r="E4349">
        <v>232.50999450683599</v>
      </c>
      <c r="F4349">
        <v>232.50999450683599</v>
      </c>
      <c r="G4349">
        <v>92880400</v>
      </c>
      <c r="H4349">
        <v>204.54267883300801</v>
      </c>
      <c r="I4349" s="1" t="str">
        <f t="shared" si="134"/>
        <v>42017</v>
      </c>
      <c r="J4349">
        <f>COUNTIFS($I$2:I4349,I4349)</f>
        <v>9</v>
      </c>
      <c r="K4349" t="b">
        <f t="shared" si="135"/>
        <v>0</v>
      </c>
    </row>
    <row r="4350" spans="1:11" x14ac:dyDescent="0.25">
      <c r="A4350">
        <v>4349</v>
      </c>
      <c r="B4350" s="1">
        <v>42842</v>
      </c>
      <c r="C4350">
        <v>233.11000061035199</v>
      </c>
      <c r="D4350">
        <v>234.57000732421901</v>
      </c>
      <c r="E4350">
        <v>232.88000488281199</v>
      </c>
      <c r="F4350">
        <v>234.57000732421901</v>
      </c>
      <c r="G4350">
        <v>68405400</v>
      </c>
      <c r="H4350">
        <v>206.35485839843801</v>
      </c>
      <c r="I4350" s="1" t="str">
        <f t="shared" si="134"/>
        <v>42017</v>
      </c>
      <c r="J4350">
        <f>COUNTIFS($I$2:I4350,I4350)</f>
        <v>10</v>
      </c>
      <c r="K4350" t="b">
        <f t="shared" si="135"/>
        <v>0</v>
      </c>
    </row>
    <row r="4351" spans="1:11" x14ac:dyDescent="0.25">
      <c r="A4351">
        <v>4350</v>
      </c>
      <c r="B4351" s="1">
        <v>42843</v>
      </c>
      <c r="C4351">
        <v>233.72000122070301</v>
      </c>
      <c r="D4351">
        <v>234.49000549316401</v>
      </c>
      <c r="E4351">
        <v>233.080001831055</v>
      </c>
      <c r="F4351">
        <v>233.86999511718801</v>
      </c>
      <c r="G4351">
        <v>83225800</v>
      </c>
      <c r="H4351">
        <v>205.73905944824199</v>
      </c>
      <c r="I4351" s="1" t="str">
        <f t="shared" si="134"/>
        <v>42017</v>
      </c>
      <c r="J4351">
        <f>COUNTIFS($I$2:I4351,I4351)</f>
        <v>11</v>
      </c>
      <c r="K4351" t="b">
        <f t="shared" si="135"/>
        <v>0</v>
      </c>
    </row>
    <row r="4352" spans="1:11" x14ac:dyDescent="0.25">
      <c r="A4352">
        <v>4351</v>
      </c>
      <c r="B4352" s="1">
        <v>42844</v>
      </c>
      <c r="C4352">
        <v>234.52000427246099</v>
      </c>
      <c r="D4352">
        <v>234.94999694824199</v>
      </c>
      <c r="E4352">
        <v>233.17999267578099</v>
      </c>
      <c r="F4352">
        <v>233.44000244140599</v>
      </c>
      <c r="G4352">
        <v>68699900</v>
      </c>
      <c r="H4352">
        <v>205.360763549805</v>
      </c>
      <c r="I4352" s="1" t="str">
        <f t="shared" si="134"/>
        <v>42017</v>
      </c>
      <c r="J4352">
        <f>COUNTIFS($I$2:I4352,I4352)</f>
        <v>12</v>
      </c>
      <c r="K4352" t="b">
        <f t="shared" si="135"/>
        <v>0</v>
      </c>
    </row>
    <row r="4353" spans="1:11" x14ac:dyDescent="0.25">
      <c r="A4353">
        <v>4352</v>
      </c>
      <c r="B4353" s="1">
        <v>42845</v>
      </c>
      <c r="C4353">
        <v>234.14999389648401</v>
      </c>
      <c r="D4353">
        <v>235.85000610351599</v>
      </c>
      <c r="E4353">
        <v>233.77999877929699</v>
      </c>
      <c r="F4353">
        <v>235.33999633789099</v>
      </c>
      <c r="G4353">
        <v>92572200</v>
      </c>
      <c r="H4353">
        <v>207.03225708007801</v>
      </c>
      <c r="I4353" s="1" t="str">
        <f t="shared" si="134"/>
        <v>42017</v>
      </c>
      <c r="J4353">
        <f>COUNTIFS($I$2:I4353,I4353)</f>
        <v>13</v>
      </c>
      <c r="K4353" t="b">
        <f t="shared" si="135"/>
        <v>0</v>
      </c>
    </row>
    <row r="4354" spans="1:11" x14ac:dyDescent="0.25">
      <c r="A4354">
        <v>4353</v>
      </c>
      <c r="B4354" s="1">
        <v>42846</v>
      </c>
      <c r="C4354">
        <v>235.25</v>
      </c>
      <c r="D4354">
        <v>235.30999755859401</v>
      </c>
      <c r="E4354">
        <v>234.13000488281199</v>
      </c>
      <c r="F4354">
        <v>234.58999633789099</v>
      </c>
      <c r="G4354">
        <v>110389800</v>
      </c>
      <c r="H4354">
        <v>206.372482299805</v>
      </c>
      <c r="I4354" s="1" t="str">
        <f t="shared" si="134"/>
        <v>42017</v>
      </c>
      <c r="J4354">
        <f>COUNTIFS($I$2:I4354,I4354)</f>
        <v>14</v>
      </c>
      <c r="K4354" t="b">
        <f t="shared" si="135"/>
        <v>0</v>
      </c>
    </row>
    <row r="4355" spans="1:11" x14ac:dyDescent="0.25">
      <c r="A4355">
        <v>4354</v>
      </c>
      <c r="B4355" s="1">
        <v>42849</v>
      </c>
      <c r="C4355">
        <v>237.17999267578099</v>
      </c>
      <c r="D4355">
        <v>237.41000366210901</v>
      </c>
      <c r="E4355">
        <v>234.55999755859401</v>
      </c>
      <c r="F4355">
        <v>237.169998168945</v>
      </c>
      <c r="G4355">
        <v>119209900</v>
      </c>
      <c r="H4355">
        <v>208.64215087890599</v>
      </c>
      <c r="I4355" s="1" t="str">
        <f t="shared" ref="I4355:I4418" si="136">MONTH(B4355)&amp;YEAR(B4355)</f>
        <v>42017</v>
      </c>
      <c r="J4355">
        <f>COUNTIFS($I$2:I4355,I4355)</f>
        <v>15</v>
      </c>
      <c r="K4355" t="b">
        <f t="shared" ref="K4355:K4418" si="137">IF(J4355=1,TRUE(),FALSE())</f>
        <v>0</v>
      </c>
    </row>
    <row r="4356" spans="1:11" x14ac:dyDescent="0.25">
      <c r="A4356">
        <v>4355</v>
      </c>
      <c r="B4356" s="1">
        <v>42850</v>
      </c>
      <c r="C4356">
        <v>237.91000366210901</v>
      </c>
      <c r="D4356">
        <v>238.94999694824199</v>
      </c>
      <c r="E4356">
        <v>237.80999755859401</v>
      </c>
      <c r="F4356">
        <v>238.55000305175801</v>
      </c>
      <c r="G4356">
        <v>76698300</v>
      </c>
      <c r="H4356">
        <v>209.856201171875</v>
      </c>
      <c r="I4356" s="1" t="str">
        <f t="shared" si="136"/>
        <v>42017</v>
      </c>
      <c r="J4356">
        <f>COUNTIFS($I$2:I4356,I4356)</f>
        <v>16</v>
      </c>
      <c r="K4356" t="b">
        <f t="shared" si="137"/>
        <v>0</v>
      </c>
    </row>
    <row r="4357" spans="1:11" x14ac:dyDescent="0.25">
      <c r="A4357">
        <v>4356</v>
      </c>
      <c r="B4357" s="1">
        <v>42851</v>
      </c>
      <c r="C4357">
        <v>238.50999450683599</v>
      </c>
      <c r="D4357">
        <v>239.52999877929699</v>
      </c>
      <c r="E4357">
        <v>238.35000610351599</v>
      </c>
      <c r="F4357">
        <v>238.39999389648401</v>
      </c>
      <c r="G4357">
        <v>84702500</v>
      </c>
      <c r="H4357">
        <v>209.72418212890599</v>
      </c>
      <c r="I4357" s="1" t="str">
        <f t="shared" si="136"/>
        <v>42017</v>
      </c>
      <c r="J4357">
        <f>COUNTIFS($I$2:I4357,I4357)</f>
        <v>17</v>
      </c>
      <c r="K4357" t="b">
        <f t="shared" si="137"/>
        <v>0</v>
      </c>
    </row>
    <row r="4358" spans="1:11" x14ac:dyDescent="0.25">
      <c r="A4358">
        <v>4357</v>
      </c>
      <c r="B4358" s="1">
        <v>42852</v>
      </c>
      <c r="C4358">
        <v>238.77000427246099</v>
      </c>
      <c r="D4358">
        <v>238.94999694824199</v>
      </c>
      <c r="E4358">
        <v>237.97999572753901</v>
      </c>
      <c r="F4358">
        <v>238.60000610351599</v>
      </c>
      <c r="G4358">
        <v>57410300</v>
      </c>
      <c r="H4358">
        <v>209.900146484375</v>
      </c>
      <c r="I4358" s="1" t="str">
        <f t="shared" si="136"/>
        <v>42017</v>
      </c>
      <c r="J4358">
        <f>COUNTIFS($I$2:I4358,I4358)</f>
        <v>18</v>
      </c>
      <c r="K4358" t="b">
        <f t="shared" si="137"/>
        <v>0</v>
      </c>
    </row>
    <row r="4359" spans="1:11" x14ac:dyDescent="0.25">
      <c r="A4359">
        <v>4358</v>
      </c>
      <c r="B4359" s="1">
        <v>42853</v>
      </c>
      <c r="C4359">
        <v>238.89999389648401</v>
      </c>
      <c r="D4359">
        <v>238.92999267578099</v>
      </c>
      <c r="E4359">
        <v>237.92999267578099</v>
      </c>
      <c r="F4359">
        <v>238.080001831055</v>
      </c>
      <c r="G4359">
        <v>63532800</v>
      </c>
      <c r="H4359">
        <v>209.44271850585901</v>
      </c>
      <c r="I4359" s="1" t="str">
        <f t="shared" si="136"/>
        <v>42017</v>
      </c>
      <c r="J4359">
        <f>COUNTIFS($I$2:I4359,I4359)</f>
        <v>19</v>
      </c>
      <c r="K4359" t="b">
        <f t="shared" si="137"/>
        <v>0</v>
      </c>
    </row>
    <row r="4360" spans="1:11" x14ac:dyDescent="0.25">
      <c r="A4360">
        <v>4359</v>
      </c>
      <c r="B4360" s="1">
        <v>42856</v>
      </c>
      <c r="C4360">
        <v>238.67999267578099</v>
      </c>
      <c r="D4360">
        <v>239.169998168945</v>
      </c>
      <c r="E4360">
        <v>238.19999694824199</v>
      </c>
      <c r="F4360">
        <v>238.67999267578099</v>
      </c>
      <c r="G4360">
        <v>66882500</v>
      </c>
      <c r="H4360">
        <v>209.97055053710901</v>
      </c>
      <c r="I4360" s="1" t="str">
        <f t="shared" si="136"/>
        <v>52017</v>
      </c>
      <c r="J4360">
        <f>COUNTIFS($I$2:I4360,I4360)</f>
        <v>1</v>
      </c>
      <c r="K4360" t="b">
        <f t="shared" si="137"/>
        <v>1</v>
      </c>
    </row>
    <row r="4361" spans="1:11" x14ac:dyDescent="0.25">
      <c r="A4361">
        <v>4360</v>
      </c>
      <c r="B4361" s="1">
        <v>42857</v>
      </c>
      <c r="C4361">
        <v>238.83999633789099</v>
      </c>
      <c r="D4361">
        <v>238.97999572753901</v>
      </c>
      <c r="E4361">
        <v>238.30000305175801</v>
      </c>
      <c r="F4361">
        <v>238.77000427246099</v>
      </c>
      <c r="G4361">
        <v>57375700</v>
      </c>
      <c r="H4361">
        <v>210.04969787597699</v>
      </c>
      <c r="I4361" s="1" t="str">
        <f t="shared" si="136"/>
        <v>52017</v>
      </c>
      <c r="J4361">
        <f>COUNTIFS($I$2:I4361,I4361)</f>
        <v>2</v>
      </c>
      <c r="K4361" t="b">
        <f t="shared" si="137"/>
        <v>0</v>
      </c>
    </row>
    <row r="4362" spans="1:11" x14ac:dyDescent="0.25">
      <c r="A4362">
        <v>4361</v>
      </c>
      <c r="B4362" s="1">
        <v>42858</v>
      </c>
      <c r="C4362">
        <v>238.77000427246099</v>
      </c>
      <c r="D4362">
        <v>238.88000488281199</v>
      </c>
      <c r="E4362">
        <v>237.69999694824199</v>
      </c>
      <c r="F4362">
        <v>238.47999572753901</v>
      </c>
      <c r="G4362">
        <v>73137700</v>
      </c>
      <c r="H4362">
        <v>209.79458618164099</v>
      </c>
      <c r="I4362" s="1" t="str">
        <f t="shared" si="136"/>
        <v>52017</v>
      </c>
      <c r="J4362">
        <f>COUNTIFS($I$2:I4362,I4362)</f>
        <v>3</v>
      </c>
      <c r="K4362" t="b">
        <f t="shared" si="137"/>
        <v>0</v>
      </c>
    </row>
    <row r="4363" spans="1:11" x14ac:dyDescent="0.25">
      <c r="A4363">
        <v>4362</v>
      </c>
      <c r="B4363" s="1">
        <v>42859</v>
      </c>
      <c r="C4363">
        <v>238.830001831055</v>
      </c>
      <c r="D4363">
        <v>238.919998168945</v>
      </c>
      <c r="E4363">
        <v>237.77999877929699</v>
      </c>
      <c r="F4363">
        <v>238.75999450683599</v>
      </c>
      <c r="G4363">
        <v>61462700</v>
      </c>
      <c r="H4363">
        <v>210.04087829589801</v>
      </c>
      <c r="I4363" s="1" t="str">
        <f t="shared" si="136"/>
        <v>52017</v>
      </c>
      <c r="J4363">
        <f>COUNTIFS($I$2:I4363,I4363)</f>
        <v>4</v>
      </c>
      <c r="K4363" t="b">
        <f t="shared" si="137"/>
        <v>0</v>
      </c>
    </row>
    <row r="4364" spans="1:11" x14ac:dyDescent="0.25">
      <c r="A4364">
        <v>4363</v>
      </c>
      <c r="B4364" s="1">
        <v>42860</v>
      </c>
      <c r="C4364">
        <v>239.19000244140599</v>
      </c>
      <c r="D4364">
        <v>239.72000122070301</v>
      </c>
      <c r="E4364">
        <v>238.67999267578099</v>
      </c>
      <c r="F4364">
        <v>239.69999694824199</v>
      </c>
      <c r="G4364">
        <v>62001300</v>
      </c>
      <c r="H4364">
        <v>210.86782836914099</v>
      </c>
      <c r="I4364" s="1" t="str">
        <f t="shared" si="136"/>
        <v>52017</v>
      </c>
      <c r="J4364">
        <f>COUNTIFS($I$2:I4364,I4364)</f>
        <v>5</v>
      </c>
      <c r="K4364" t="b">
        <f t="shared" si="137"/>
        <v>0</v>
      </c>
    </row>
    <row r="4365" spans="1:11" x14ac:dyDescent="0.25">
      <c r="A4365">
        <v>4364</v>
      </c>
      <c r="B4365" s="1">
        <v>42863</v>
      </c>
      <c r="C4365">
        <v>239.75</v>
      </c>
      <c r="D4365">
        <v>239.919998168945</v>
      </c>
      <c r="E4365">
        <v>239.169998168945</v>
      </c>
      <c r="F4365">
        <v>239.66000366210901</v>
      </c>
      <c r="G4365">
        <v>48385700</v>
      </c>
      <c r="H4365">
        <v>210.83267211914099</v>
      </c>
      <c r="I4365" s="1" t="str">
        <f t="shared" si="136"/>
        <v>52017</v>
      </c>
      <c r="J4365">
        <f>COUNTIFS($I$2:I4365,I4365)</f>
        <v>6</v>
      </c>
      <c r="K4365" t="b">
        <f t="shared" si="137"/>
        <v>0</v>
      </c>
    </row>
    <row r="4366" spans="1:11" x14ac:dyDescent="0.25">
      <c r="A4366">
        <v>4365</v>
      </c>
      <c r="B4366" s="1">
        <v>42864</v>
      </c>
      <c r="C4366">
        <v>239.96000671386699</v>
      </c>
      <c r="D4366">
        <v>240.19000244140599</v>
      </c>
      <c r="E4366">
        <v>239.03999328613301</v>
      </c>
      <c r="F4366">
        <v>239.44000244140599</v>
      </c>
      <c r="G4366">
        <v>51363200</v>
      </c>
      <c r="H4366">
        <v>210.639083862305</v>
      </c>
      <c r="I4366" s="1" t="str">
        <f t="shared" si="136"/>
        <v>52017</v>
      </c>
      <c r="J4366">
        <f>COUNTIFS($I$2:I4366,I4366)</f>
        <v>7</v>
      </c>
      <c r="K4366" t="b">
        <f t="shared" si="137"/>
        <v>0</v>
      </c>
    </row>
    <row r="4367" spans="1:11" x14ac:dyDescent="0.25">
      <c r="A4367">
        <v>4366</v>
      </c>
      <c r="B4367" s="1">
        <v>42865</v>
      </c>
      <c r="C4367">
        <v>239.38999938964801</v>
      </c>
      <c r="D4367">
        <v>239.86999511718801</v>
      </c>
      <c r="E4367">
        <v>239.14999389648401</v>
      </c>
      <c r="F4367">
        <v>239.86999511718801</v>
      </c>
      <c r="G4367">
        <v>54293800</v>
      </c>
      <c r="H4367">
        <v>211.01741027832</v>
      </c>
      <c r="I4367" s="1" t="str">
        <f t="shared" si="136"/>
        <v>52017</v>
      </c>
      <c r="J4367">
        <f>COUNTIFS($I$2:I4367,I4367)</f>
        <v>8</v>
      </c>
      <c r="K4367" t="b">
        <f t="shared" si="137"/>
        <v>0</v>
      </c>
    </row>
    <row r="4368" spans="1:11" x14ac:dyDescent="0.25">
      <c r="A4368">
        <v>4367</v>
      </c>
      <c r="B4368" s="1">
        <v>42866</v>
      </c>
      <c r="C4368">
        <v>239.35000610351599</v>
      </c>
      <c r="D4368">
        <v>239.57000732421901</v>
      </c>
      <c r="E4368">
        <v>238.13000488281199</v>
      </c>
      <c r="F4368">
        <v>239.38000488281199</v>
      </c>
      <c r="G4368">
        <v>62358300</v>
      </c>
      <c r="H4368">
        <v>210.58633422851599</v>
      </c>
      <c r="I4368" s="1" t="str">
        <f t="shared" si="136"/>
        <v>52017</v>
      </c>
      <c r="J4368">
        <f>COUNTIFS($I$2:I4368,I4368)</f>
        <v>9</v>
      </c>
      <c r="K4368" t="b">
        <f t="shared" si="137"/>
        <v>0</v>
      </c>
    </row>
    <row r="4369" spans="1:11" x14ac:dyDescent="0.25">
      <c r="A4369">
        <v>4368</v>
      </c>
      <c r="B4369" s="1">
        <v>42867</v>
      </c>
      <c r="C4369">
        <v>239.08999633789099</v>
      </c>
      <c r="D4369">
        <v>239.42999267578099</v>
      </c>
      <c r="E4369">
        <v>238.669998168945</v>
      </c>
      <c r="F4369">
        <v>238.97999572753901</v>
      </c>
      <c r="G4369">
        <v>53912700</v>
      </c>
      <c r="H4369">
        <v>210.23443603515599</v>
      </c>
      <c r="I4369" s="1" t="str">
        <f t="shared" si="136"/>
        <v>52017</v>
      </c>
      <c r="J4369">
        <f>COUNTIFS($I$2:I4369,I4369)</f>
        <v>10</v>
      </c>
      <c r="K4369" t="b">
        <f t="shared" si="137"/>
        <v>0</v>
      </c>
    </row>
    <row r="4370" spans="1:11" x14ac:dyDescent="0.25">
      <c r="A4370">
        <v>4369</v>
      </c>
      <c r="B4370" s="1">
        <v>42870</v>
      </c>
      <c r="C4370">
        <v>239.47000122070301</v>
      </c>
      <c r="D4370">
        <v>240.44000244140599</v>
      </c>
      <c r="E4370">
        <v>239.44999694824199</v>
      </c>
      <c r="F4370">
        <v>240.30000305175801</v>
      </c>
      <c r="G4370">
        <v>61918900</v>
      </c>
      <c r="H4370">
        <v>211.39570617675801</v>
      </c>
      <c r="I4370" s="1" t="str">
        <f t="shared" si="136"/>
        <v>52017</v>
      </c>
      <c r="J4370">
        <f>COUNTIFS($I$2:I4370,I4370)</f>
        <v>11</v>
      </c>
      <c r="K4370" t="b">
        <f t="shared" si="137"/>
        <v>0</v>
      </c>
    </row>
    <row r="4371" spans="1:11" x14ac:dyDescent="0.25">
      <c r="A4371">
        <v>4370</v>
      </c>
      <c r="B4371" s="1">
        <v>42871</v>
      </c>
      <c r="C4371">
        <v>240.63999938964801</v>
      </c>
      <c r="D4371">
        <v>240.669998168945</v>
      </c>
      <c r="E4371">
        <v>239.63000488281199</v>
      </c>
      <c r="F4371">
        <v>240.080001831055</v>
      </c>
      <c r="G4371">
        <v>51241800</v>
      </c>
      <c r="H4371">
        <v>211.20211791992199</v>
      </c>
      <c r="I4371" s="1" t="str">
        <f t="shared" si="136"/>
        <v>52017</v>
      </c>
      <c r="J4371">
        <f>COUNTIFS($I$2:I4371,I4371)</f>
        <v>12</v>
      </c>
      <c r="K4371" t="b">
        <f t="shared" si="137"/>
        <v>0</v>
      </c>
    </row>
    <row r="4372" spans="1:11" x14ac:dyDescent="0.25">
      <c r="A4372">
        <v>4371</v>
      </c>
      <c r="B4372" s="1">
        <v>42872</v>
      </c>
      <c r="C4372">
        <v>240.080001831055</v>
      </c>
      <c r="D4372">
        <v>240.080001831055</v>
      </c>
      <c r="E4372">
        <v>235.75</v>
      </c>
      <c r="F4372">
        <v>235.82000732421901</v>
      </c>
      <c r="G4372">
        <v>172174100</v>
      </c>
      <c r="H4372">
        <v>207.45454406738301</v>
      </c>
      <c r="I4372" s="1" t="str">
        <f t="shared" si="136"/>
        <v>52017</v>
      </c>
      <c r="J4372">
        <f>COUNTIFS($I$2:I4372,I4372)</f>
        <v>13</v>
      </c>
      <c r="K4372" t="b">
        <f t="shared" si="137"/>
        <v>0</v>
      </c>
    </row>
    <row r="4373" spans="1:11" x14ac:dyDescent="0.25">
      <c r="A4373">
        <v>4372</v>
      </c>
      <c r="B4373" s="1">
        <v>42873</v>
      </c>
      <c r="C4373">
        <v>235.72999572753901</v>
      </c>
      <c r="D4373">
        <v>237.75</v>
      </c>
      <c r="E4373">
        <v>235.42999267578099</v>
      </c>
      <c r="F4373">
        <v>236.77000427246099</v>
      </c>
      <c r="G4373">
        <v>107047700</v>
      </c>
      <c r="H4373">
        <v>208.29031372070301</v>
      </c>
      <c r="I4373" s="1" t="str">
        <f t="shared" si="136"/>
        <v>52017</v>
      </c>
      <c r="J4373">
        <f>COUNTIFS($I$2:I4373,I4373)</f>
        <v>14</v>
      </c>
      <c r="K4373" t="b">
        <f t="shared" si="137"/>
        <v>0</v>
      </c>
    </row>
    <row r="4374" spans="1:11" x14ac:dyDescent="0.25">
      <c r="A4374">
        <v>4373</v>
      </c>
      <c r="B4374" s="1">
        <v>42874</v>
      </c>
      <c r="C4374">
        <v>237.330001831055</v>
      </c>
      <c r="D4374">
        <v>239.080001831055</v>
      </c>
      <c r="E4374">
        <v>237.27000427246099</v>
      </c>
      <c r="F4374">
        <v>238.30999755859401</v>
      </c>
      <c r="G4374">
        <v>115011400</v>
      </c>
      <c r="H4374">
        <v>209.64500427246099</v>
      </c>
      <c r="I4374" s="1" t="str">
        <f t="shared" si="136"/>
        <v>52017</v>
      </c>
      <c r="J4374">
        <f>COUNTIFS($I$2:I4374,I4374)</f>
        <v>15</v>
      </c>
      <c r="K4374" t="b">
        <f t="shared" si="137"/>
        <v>0</v>
      </c>
    </row>
    <row r="4375" spans="1:11" x14ac:dyDescent="0.25">
      <c r="A4375">
        <v>4374</v>
      </c>
      <c r="B4375" s="1">
        <v>42877</v>
      </c>
      <c r="C4375">
        <v>238.89999389648401</v>
      </c>
      <c r="D4375">
        <v>239.71000671386699</v>
      </c>
      <c r="E4375">
        <v>238.82000732421901</v>
      </c>
      <c r="F4375">
        <v>239.52000427246099</v>
      </c>
      <c r="G4375">
        <v>61010600</v>
      </c>
      <c r="H4375">
        <v>210.70950317382801</v>
      </c>
      <c r="I4375" s="1" t="str">
        <f t="shared" si="136"/>
        <v>52017</v>
      </c>
      <c r="J4375">
        <f>COUNTIFS($I$2:I4375,I4375)</f>
        <v>16</v>
      </c>
      <c r="K4375" t="b">
        <f t="shared" si="137"/>
        <v>0</v>
      </c>
    </row>
    <row r="4376" spans="1:11" x14ac:dyDescent="0.25">
      <c r="A4376">
        <v>4375</v>
      </c>
      <c r="B4376" s="1">
        <v>42878</v>
      </c>
      <c r="C4376">
        <v>239.94999694824199</v>
      </c>
      <c r="D4376">
        <v>240.24000549316401</v>
      </c>
      <c r="E4376">
        <v>239.50999450683599</v>
      </c>
      <c r="F4376">
        <v>240.05000305175801</v>
      </c>
      <c r="G4376">
        <v>48341700</v>
      </c>
      <c r="H4376">
        <v>211.17578125</v>
      </c>
      <c r="I4376" s="1" t="str">
        <f t="shared" si="136"/>
        <v>52017</v>
      </c>
      <c r="J4376">
        <f>COUNTIFS($I$2:I4376,I4376)</f>
        <v>17</v>
      </c>
      <c r="K4376" t="b">
        <f t="shared" si="137"/>
        <v>0</v>
      </c>
    </row>
    <row r="4377" spans="1:11" x14ac:dyDescent="0.25">
      <c r="A4377">
        <v>4376</v>
      </c>
      <c r="B4377" s="1">
        <v>42879</v>
      </c>
      <c r="C4377">
        <v>240.32000732421901</v>
      </c>
      <c r="D4377">
        <v>240.72999572753901</v>
      </c>
      <c r="E4377">
        <v>239.92999267578099</v>
      </c>
      <c r="F4377">
        <v>240.61000061035199</v>
      </c>
      <c r="G4377">
        <v>46927700</v>
      </c>
      <c r="H4377">
        <v>211.668380737305</v>
      </c>
      <c r="I4377" s="1" t="str">
        <f t="shared" si="136"/>
        <v>52017</v>
      </c>
      <c r="J4377">
        <f>COUNTIFS($I$2:I4377,I4377)</f>
        <v>18</v>
      </c>
      <c r="K4377" t="b">
        <f t="shared" si="137"/>
        <v>0</v>
      </c>
    </row>
    <row r="4378" spans="1:11" x14ac:dyDescent="0.25">
      <c r="A4378">
        <v>4377</v>
      </c>
      <c r="B4378" s="1">
        <v>42880</v>
      </c>
      <c r="C4378">
        <v>241.19999694824199</v>
      </c>
      <c r="D4378">
        <v>242.080001831055</v>
      </c>
      <c r="E4378">
        <v>240.96000671386699</v>
      </c>
      <c r="F4378">
        <v>241.75999450683599</v>
      </c>
      <c r="G4378">
        <v>64071700</v>
      </c>
      <c r="H4378">
        <v>212.68002319335901</v>
      </c>
      <c r="I4378" s="1" t="str">
        <f t="shared" si="136"/>
        <v>52017</v>
      </c>
      <c r="J4378">
        <f>COUNTIFS($I$2:I4378,I4378)</f>
        <v>19</v>
      </c>
      <c r="K4378" t="b">
        <f t="shared" si="137"/>
        <v>0</v>
      </c>
    </row>
    <row r="4379" spans="1:11" x14ac:dyDescent="0.25">
      <c r="A4379">
        <v>4378</v>
      </c>
      <c r="B4379" s="1">
        <v>42881</v>
      </c>
      <c r="C4379">
        <v>241.53999328613301</v>
      </c>
      <c r="D4379">
        <v>241.89999389648401</v>
      </c>
      <c r="E4379">
        <v>241.44999694824199</v>
      </c>
      <c r="F4379">
        <v>241.71000671386699</v>
      </c>
      <c r="G4379">
        <v>46629900</v>
      </c>
      <c r="H4379">
        <v>212.63609313964801</v>
      </c>
      <c r="I4379" s="1" t="str">
        <f t="shared" si="136"/>
        <v>52017</v>
      </c>
      <c r="J4379">
        <f>COUNTIFS($I$2:I4379,I4379)</f>
        <v>20</v>
      </c>
      <c r="K4379" t="b">
        <f t="shared" si="137"/>
        <v>0</v>
      </c>
    </row>
    <row r="4380" spans="1:11" x14ac:dyDescent="0.25">
      <c r="A4380">
        <v>4379</v>
      </c>
      <c r="B4380" s="1">
        <v>42885</v>
      </c>
      <c r="C4380">
        <v>241.33999633789099</v>
      </c>
      <c r="D4380">
        <v>241.78999328613301</v>
      </c>
      <c r="E4380">
        <v>241.16000366210901</v>
      </c>
      <c r="F4380">
        <v>241.5</v>
      </c>
      <c r="G4380">
        <v>35201900</v>
      </c>
      <c r="H4380">
        <v>212.45130920410199</v>
      </c>
      <c r="I4380" s="1" t="str">
        <f t="shared" si="136"/>
        <v>52017</v>
      </c>
      <c r="J4380">
        <f>COUNTIFS($I$2:I4380,I4380)</f>
        <v>21</v>
      </c>
      <c r="K4380" t="b">
        <f t="shared" si="137"/>
        <v>0</v>
      </c>
    </row>
    <row r="4381" spans="1:11" x14ac:dyDescent="0.25">
      <c r="A4381">
        <v>4380</v>
      </c>
      <c r="B4381" s="1">
        <v>42886</v>
      </c>
      <c r="C4381">
        <v>241.83999633789099</v>
      </c>
      <c r="D4381">
        <v>241.88000488281199</v>
      </c>
      <c r="E4381">
        <v>240.63999938964801</v>
      </c>
      <c r="F4381">
        <v>241.44000244140599</v>
      </c>
      <c r="G4381">
        <v>91796000</v>
      </c>
      <c r="H4381">
        <v>212.39859008789099</v>
      </c>
      <c r="I4381" s="1" t="str">
        <f t="shared" si="136"/>
        <v>52017</v>
      </c>
      <c r="J4381">
        <f>COUNTIFS($I$2:I4381,I4381)</f>
        <v>22</v>
      </c>
      <c r="K4381" t="b">
        <f t="shared" si="137"/>
        <v>0</v>
      </c>
    </row>
    <row r="4382" spans="1:11" x14ac:dyDescent="0.25">
      <c r="A4382">
        <v>4381</v>
      </c>
      <c r="B4382" s="1">
        <v>42887</v>
      </c>
      <c r="C4382">
        <v>241.97000122070301</v>
      </c>
      <c r="D4382">
        <v>243.38000488281199</v>
      </c>
      <c r="E4382">
        <v>241.63999938964801</v>
      </c>
      <c r="F4382">
        <v>243.36000061035199</v>
      </c>
      <c r="G4382">
        <v>68962000</v>
      </c>
      <c r="H4382">
        <v>214.08760070800801</v>
      </c>
      <c r="I4382" s="1" t="str">
        <f t="shared" si="136"/>
        <v>62017</v>
      </c>
      <c r="J4382">
        <f>COUNTIFS($I$2:I4382,I4382)</f>
        <v>1</v>
      </c>
      <c r="K4382" t="b">
        <f t="shared" si="137"/>
        <v>1</v>
      </c>
    </row>
    <row r="4383" spans="1:11" x14ac:dyDescent="0.25">
      <c r="A4383">
        <v>4382</v>
      </c>
      <c r="B4383" s="1">
        <v>42888</v>
      </c>
      <c r="C4383">
        <v>243.419998168945</v>
      </c>
      <c r="D4383">
        <v>244.35000610351599</v>
      </c>
      <c r="E4383">
        <v>243.080001831055</v>
      </c>
      <c r="F4383">
        <v>244.169998168945</v>
      </c>
      <c r="G4383">
        <v>88666100</v>
      </c>
      <c r="H4383">
        <v>214.80014038085901</v>
      </c>
      <c r="I4383" s="1" t="str">
        <f t="shared" si="136"/>
        <v>62017</v>
      </c>
      <c r="J4383">
        <f>COUNTIFS($I$2:I4383,I4383)</f>
        <v>2</v>
      </c>
      <c r="K4383" t="b">
        <f t="shared" si="137"/>
        <v>0</v>
      </c>
    </row>
    <row r="4384" spans="1:11" x14ac:dyDescent="0.25">
      <c r="A4384">
        <v>4383</v>
      </c>
      <c r="B4384" s="1">
        <v>42891</v>
      </c>
      <c r="C4384">
        <v>243.97000122070301</v>
      </c>
      <c r="D4384">
        <v>244.30000305175801</v>
      </c>
      <c r="E4384">
        <v>243.75999450683599</v>
      </c>
      <c r="F4384">
        <v>243.99000549316401</v>
      </c>
      <c r="G4384">
        <v>44698800</v>
      </c>
      <c r="H4384">
        <v>214.64183044433599</v>
      </c>
      <c r="I4384" s="1" t="str">
        <f t="shared" si="136"/>
        <v>62017</v>
      </c>
      <c r="J4384">
        <f>COUNTIFS($I$2:I4384,I4384)</f>
        <v>3</v>
      </c>
      <c r="K4384" t="b">
        <f t="shared" si="137"/>
        <v>0</v>
      </c>
    </row>
    <row r="4385" spans="1:11" x14ac:dyDescent="0.25">
      <c r="A4385">
        <v>4384</v>
      </c>
      <c r="B4385" s="1">
        <v>42892</v>
      </c>
      <c r="C4385">
        <v>243.33999633789099</v>
      </c>
      <c r="D4385">
        <v>243.97999572753901</v>
      </c>
      <c r="E4385">
        <v>243.11999511718801</v>
      </c>
      <c r="F4385">
        <v>243.21000671386699</v>
      </c>
      <c r="G4385">
        <v>50375400</v>
      </c>
      <c r="H4385">
        <v>213.95565795898401</v>
      </c>
      <c r="I4385" s="1" t="str">
        <f t="shared" si="136"/>
        <v>62017</v>
      </c>
      <c r="J4385">
        <f>COUNTIFS($I$2:I4385,I4385)</f>
        <v>4</v>
      </c>
      <c r="K4385" t="b">
        <f t="shared" si="137"/>
        <v>0</v>
      </c>
    </row>
    <row r="4386" spans="1:11" x14ac:dyDescent="0.25">
      <c r="A4386">
        <v>4385</v>
      </c>
      <c r="B4386" s="1">
        <v>42893</v>
      </c>
      <c r="C4386">
        <v>243.60000610351599</v>
      </c>
      <c r="D4386">
        <v>243.919998168945</v>
      </c>
      <c r="E4386">
        <v>242.830001831055</v>
      </c>
      <c r="F4386">
        <v>243.66000366210901</v>
      </c>
      <c r="G4386">
        <v>54144300</v>
      </c>
      <c r="H4386">
        <v>214.35151672363301</v>
      </c>
      <c r="I4386" s="1" t="str">
        <f t="shared" si="136"/>
        <v>62017</v>
      </c>
      <c r="J4386">
        <f>COUNTIFS($I$2:I4386,I4386)</f>
        <v>5</v>
      </c>
      <c r="K4386" t="b">
        <f t="shared" si="137"/>
        <v>0</v>
      </c>
    </row>
    <row r="4387" spans="1:11" x14ac:dyDescent="0.25">
      <c r="A4387">
        <v>4386</v>
      </c>
      <c r="B4387" s="1">
        <v>42894</v>
      </c>
      <c r="C4387">
        <v>243.77000427246099</v>
      </c>
      <c r="D4387">
        <v>244.330001831055</v>
      </c>
      <c r="E4387">
        <v>243.169998168945</v>
      </c>
      <c r="F4387">
        <v>243.77999877929699</v>
      </c>
      <c r="G4387">
        <v>65950700</v>
      </c>
      <c r="H4387">
        <v>214.457107543945</v>
      </c>
      <c r="I4387" s="1" t="str">
        <f t="shared" si="136"/>
        <v>62017</v>
      </c>
      <c r="J4387">
        <f>COUNTIFS($I$2:I4387,I4387)</f>
        <v>6</v>
      </c>
      <c r="K4387" t="b">
        <f t="shared" si="137"/>
        <v>0</v>
      </c>
    </row>
    <row r="4388" spans="1:11" x14ac:dyDescent="0.25">
      <c r="A4388">
        <v>4387</v>
      </c>
      <c r="B4388" s="1">
        <v>42895</v>
      </c>
      <c r="C4388">
        <v>244.08999633789099</v>
      </c>
      <c r="D4388">
        <v>245.00999450683599</v>
      </c>
      <c r="E4388">
        <v>241.94999694824199</v>
      </c>
      <c r="F4388">
        <v>243.41000366210901</v>
      </c>
      <c r="G4388">
        <v>132256400</v>
      </c>
      <c r="H4388">
        <v>214.13157653808599</v>
      </c>
      <c r="I4388" s="1" t="str">
        <f t="shared" si="136"/>
        <v>62017</v>
      </c>
      <c r="J4388">
        <f>COUNTIFS($I$2:I4388,I4388)</f>
        <v>7</v>
      </c>
      <c r="K4388" t="b">
        <f t="shared" si="137"/>
        <v>0</v>
      </c>
    </row>
    <row r="4389" spans="1:11" x14ac:dyDescent="0.25">
      <c r="A4389">
        <v>4388</v>
      </c>
      <c r="B4389" s="1">
        <v>42898</v>
      </c>
      <c r="C4389">
        <v>243.13000488281199</v>
      </c>
      <c r="D4389">
        <v>243.419998168945</v>
      </c>
      <c r="E4389">
        <v>242.38000488281199</v>
      </c>
      <c r="F4389">
        <v>243.36000061035199</v>
      </c>
      <c r="G4389">
        <v>86108100</v>
      </c>
      <c r="H4389">
        <v>214.08760070800801</v>
      </c>
      <c r="I4389" s="1" t="str">
        <f t="shared" si="136"/>
        <v>62017</v>
      </c>
      <c r="J4389">
        <f>COUNTIFS($I$2:I4389,I4389)</f>
        <v>8</v>
      </c>
      <c r="K4389" t="b">
        <f t="shared" si="137"/>
        <v>0</v>
      </c>
    </row>
    <row r="4390" spans="1:11" x14ac:dyDescent="0.25">
      <c r="A4390">
        <v>4389</v>
      </c>
      <c r="B4390" s="1">
        <v>42899</v>
      </c>
      <c r="C4390">
        <v>243.97999572753901</v>
      </c>
      <c r="D4390">
        <v>244.61000061035199</v>
      </c>
      <c r="E4390">
        <v>243.580001831055</v>
      </c>
      <c r="F4390">
        <v>244.55000305175801</v>
      </c>
      <c r="G4390">
        <v>60067000</v>
      </c>
      <c r="H4390">
        <v>215.13444519043</v>
      </c>
      <c r="I4390" s="1" t="str">
        <f t="shared" si="136"/>
        <v>62017</v>
      </c>
      <c r="J4390">
        <f>COUNTIFS($I$2:I4390,I4390)</f>
        <v>9</v>
      </c>
      <c r="K4390" t="b">
        <f t="shared" si="137"/>
        <v>0</v>
      </c>
    </row>
    <row r="4391" spans="1:11" x14ac:dyDescent="0.25">
      <c r="A4391">
        <v>4390</v>
      </c>
      <c r="B4391" s="1">
        <v>42900</v>
      </c>
      <c r="C4391">
        <v>244.86000061035199</v>
      </c>
      <c r="D4391">
        <v>244.86999511718801</v>
      </c>
      <c r="E4391">
        <v>243.28999328613301</v>
      </c>
      <c r="F4391">
        <v>244.24000549316401</v>
      </c>
      <c r="G4391">
        <v>78602300</v>
      </c>
      <c r="H4391">
        <v>214.86172485351599</v>
      </c>
      <c r="I4391" s="1" t="str">
        <f t="shared" si="136"/>
        <v>62017</v>
      </c>
      <c r="J4391">
        <f>COUNTIFS($I$2:I4391,I4391)</f>
        <v>10</v>
      </c>
      <c r="K4391" t="b">
        <f t="shared" si="137"/>
        <v>0</v>
      </c>
    </row>
    <row r="4392" spans="1:11" x14ac:dyDescent="0.25">
      <c r="A4392">
        <v>4391</v>
      </c>
      <c r="B4392" s="1">
        <v>42901</v>
      </c>
      <c r="C4392">
        <v>242.67999267578099</v>
      </c>
      <c r="D4392">
        <v>243.91000366210901</v>
      </c>
      <c r="E4392">
        <v>242.36000061035199</v>
      </c>
      <c r="F4392">
        <v>243.77000427246099</v>
      </c>
      <c r="G4392">
        <v>66464900</v>
      </c>
      <c r="H4392">
        <v>214.44825744628901</v>
      </c>
      <c r="I4392" s="1" t="str">
        <f t="shared" si="136"/>
        <v>62017</v>
      </c>
      <c r="J4392">
        <f>COUNTIFS($I$2:I4392,I4392)</f>
        <v>11</v>
      </c>
      <c r="K4392" t="b">
        <f t="shared" si="137"/>
        <v>0</v>
      </c>
    </row>
    <row r="4393" spans="1:11" x14ac:dyDescent="0.25">
      <c r="A4393">
        <v>4392</v>
      </c>
      <c r="B4393" s="1">
        <v>42902</v>
      </c>
      <c r="C4393">
        <v>242.77000427246099</v>
      </c>
      <c r="D4393">
        <v>242.830001831055</v>
      </c>
      <c r="E4393">
        <v>241.63000488281199</v>
      </c>
      <c r="F4393">
        <v>242.63999938964801</v>
      </c>
      <c r="G4393">
        <v>84553100</v>
      </c>
      <c r="H4393">
        <v>214.49513244628901</v>
      </c>
      <c r="I4393" s="1" t="str">
        <f t="shared" si="136"/>
        <v>62017</v>
      </c>
      <c r="J4393">
        <f>COUNTIFS($I$2:I4393,I4393)</f>
        <v>12</v>
      </c>
      <c r="K4393" t="b">
        <f t="shared" si="137"/>
        <v>0</v>
      </c>
    </row>
    <row r="4394" spans="1:11" x14ac:dyDescent="0.25">
      <c r="A4394">
        <v>4393</v>
      </c>
      <c r="B4394" s="1">
        <v>42905</v>
      </c>
      <c r="C4394">
        <v>243.58999633789099</v>
      </c>
      <c r="D4394">
        <v>244.72999572753901</v>
      </c>
      <c r="E4394">
        <v>243.47999572753901</v>
      </c>
      <c r="F4394">
        <v>244.66000366210901</v>
      </c>
      <c r="G4394">
        <v>65123800</v>
      </c>
      <c r="H4394">
        <v>216.28082275390599</v>
      </c>
      <c r="I4394" s="1" t="str">
        <f t="shared" si="136"/>
        <v>62017</v>
      </c>
      <c r="J4394">
        <f>COUNTIFS($I$2:I4394,I4394)</f>
        <v>13</v>
      </c>
      <c r="K4394" t="b">
        <f t="shared" si="137"/>
        <v>0</v>
      </c>
    </row>
    <row r="4395" spans="1:11" x14ac:dyDescent="0.25">
      <c r="A4395">
        <v>4394</v>
      </c>
      <c r="B4395" s="1">
        <v>42906</v>
      </c>
      <c r="C4395">
        <v>244.25</v>
      </c>
      <c r="D4395">
        <v>244.25999450683599</v>
      </c>
      <c r="E4395">
        <v>242.99000549316401</v>
      </c>
      <c r="F4395">
        <v>243.00999450683599</v>
      </c>
      <c r="G4395">
        <v>56906400</v>
      </c>
      <c r="H4395">
        <v>214.82217407226599</v>
      </c>
      <c r="I4395" s="1" t="str">
        <f t="shared" si="136"/>
        <v>62017</v>
      </c>
      <c r="J4395">
        <f>COUNTIFS($I$2:I4395,I4395)</f>
        <v>14</v>
      </c>
      <c r="K4395" t="b">
        <f t="shared" si="137"/>
        <v>0</v>
      </c>
    </row>
    <row r="4396" spans="1:11" x14ac:dyDescent="0.25">
      <c r="A4396">
        <v>4395</v>
      </c>
      <c r="B4396" s="1">
        <v>42907</v>
      </c>
      <c r="C4396">
        <v>243.46000671386699</v>
      </c>
      <c r="D4396">
        <v>243.58999633789099</v>
      </c>
      <c r="E4396">
        <v>242.41000366210901</v>
      </c>
      <c r="F4396">
        <v>242.94999694824199</v>
      </c>
      <c r="G4396">
        <v>55977600</v>
      </c>
      <c r="H4396">
        <v>214.76919555664099</v>
      </c>
      <c r="I4396" s="1" t="str">
        <f t="shared" si="136"/>
        <v>62017</v>
      </c>
      <c r="J4396">
        <f>COUNTIFS($I$2:I4396,I4396)</f>
        <v>15</v>
      </c>
      <c r="K4396" t="b">
        <f t="shared" si="137"/>
        <v>0</v>
      </c>
    </row>
    <row r="4397" spans="1:11" x14ac:dyDescent="0.25">
      <c r="A4397">
        <v>4396</v>
      </c>
      <c r="B4397" s="1">
        <v>42908</v>
      </c>
      <c r="C4397">
        <v>242.96000671386699</v>
      </c>
      <c r="D4397">
        <v>243.52999877929699</v>
      </c>
      <c r="E4397">
        <v>242.63999938964801</v>
      </c>
      <c r="F4397">
        <v>242.83999633789099</v>
      </c>
      <c r="G4397">
        <v>44148100</v>
      </c>
      <c r="H4397">
        <v>214.67196655273401</v>
      </c>
      <c r="I4397" s="1" t="str">
        <f t="shared" si="136"/>
        <v>62017</v>
      </c>
      <c r="J4397">
        <f>COUNTIFS($I$2:I4397,I4397)</f>
        <v>16</v>
      </c>
      <c r="K4397" t="b">
        <f t="shared" si="137"/>
        <v>0</v>
      </c>
    </row>
    <row r="4398" spans="1:11" x14ac:dyDescent="0.25">
      <c r="A4398">
        <v>4397</v>
      </c>
      <c r="B4398" s="1">
        <v>42909</v>
      </c>
      <c r="C4398">
        <v>242.91000366210901</v>
      </c>
      <c r="D4398">
        <v>243.50999450683599</v>
      </c>
      <c r="E4398">
        <v>242.47000122070301</v>
      </c>
      <c r="F4398">
        <v>243.13000488281199</v>
      </c>
      <c r="G4398">
        <v>66986800</v>
      </c>
      <c r="H4398">
        <v>214.92826843261699</v>
      </c>
      <c r="I4398" s="1" t="str">
        <f t="shared" si="136"/>
        <v>62017</v>
      </c>
      <c r="J4398">
        <f>COUNTIFS($I$2:I4398,I4398)</f>
        <v>17</v>
      </c>
      <c r="K4398" t="b">
        <f t="shared" si="137"/>
        <v>0</v>
      </c>
    </row>
    <row r="4399" spans="1:11" x14ac:dyDescent="0.25">
      <c r="A4399">
        <v>4398</v>
      </c>
      <c r="B4399" s="1">
        <v>42912</v>
      </c>
      <c r="C4399">
        <v>243.89999389648401</v>
      </c>
      <c r="D4399">
        <v>244.38000488281199</v>
      </c>
      <c r="E4399">
        <v>243.05000305175801</v>
      </c>
      <c r="F4399">
        <v>243.28999328613301</v>
      </c>
      <c r="G4399">
        <v>56700500</v>
      </c>
      <c r="H4399">
        <v>215.069747924805</v>
      </c>
      <c r="I4399" s="1" t="str">
        <f t="shared" si="136"/>
        <v>62017</v>
      </c>
      <c r="J4399">
        <f>COUNTIFS($I$2:I4399,I4399)</f>
        <v>18</v>
      </c>
      <c r="K4399" t="b">
        <f t="shared" si="137"/>
        <v>0</v>
      </c>
    </row>
    <row r="4400" spans="1:11" x14ac:dyDescent="0.25">
      <c r="A4400">
        <v>4399</v>
      </c>
      <c r="B4400" s="1">
        <v>42913</v>
      </c>
      <c r="C4400">
        <v>243.03999328613301</v>
      </c>
      <c r="D4400">
        <v>243.38000488281199</v>
      </c>
      <c r="E4400">
        <v>241.30999755859401</v>
      </c>
      <c r="F4400">
        <v>241.330001831055</v>
      </c>
      <c r="G4400">
        <v>82247700</v>
      </c>
      <c r="H4400">
        <v>213.33708190918</v>
      </c>
      <c r="I4400" s="1" t="str">
        <f t="shared" si="136"/>
        <v>62017</v>
      </c>
      <c r="J4400">
        <f>COUNTIFS($I$2:I4400,I4400)</f>
        <v>19</v>
      </c>
      <c r="K4400" t="b">
        <f t="shared" si="137"/>
        <v>0</v>
      </c>
    </row>
    <row r="4401" spans="1:11" x14ac:dyDescent="0.25">
      <c r="A4401">
        <v>4400</v>
      </c>
      <c r="B4401" s="1">
        <v>42914</v>
      </c>
      <c r="C4401">
        <v>242.5</v>
      </c>
      <c r="D4401">
        <v>243.72000122070301</v>
      </c>
      <c r="E4401">
        <v>242.22999572753901</v>
      </c>
      <c r="F4401">
        <v>243.49000549316401</v>
      </c>
      <c r="G4401">
        <v>70042600</v>
      </c>
      <c r="H4401">
        <v>215.24653625488301</v>
      </c>
      <c r="I4401" s="1" t="str">
        <f t="shared" si="136"/>
        <v>62017</v>
      </c>
      <c r="J4401">
        <f>COUNTIFS($I$2:I4401,I4401)</f>
        <v>20</v>
      </c>
      <c r="K4401" t="b">
        <f t="shared" si="137"/>
        <v>0</v>
      </c>
    </row>
    <row r="4402" spans="1:11" x14ac:dyDescent="0.25">
      <c r="A4402">
        <v>4401</v>
      </c>
      <c r="B4402" s="1">
        <v>42915</v>
      </c>
      <c r="C4402">
        <v>243.66000366210901</v>
      </c>
      <c r="D4402">
        <v>243.72000122070301</v>
      </c>
      <c r="E4402">
        <v>239.96000671386699</v>
      </c>
      <c r="F4402">
        <v>241.35000610351599</v>
      </c>
      <c r="G4402">
        <v>106949700</v>
      </c>
      <c r="H4402">
        <v>213.35476684570301</v>
      </c>
      <c r="I4402" s="1" t="str">
        <f t="shared" si="136"/>
        <v>62017</v>
      </c>
      <c r="J4402">
        <f>COUNTIFS($I$2:I4402,I4402)</f>
        <v>21</v>
      </c>
      <c r="K4402" t="b">
        <f t="shared" si="137"/>
        <v>0</v>
      </c>
    </row>
    <row r="4403" spans="1:11" x14ac:dyDescent="0.25">
      <c r="A4403">
        <v>4402</v>
      </c>
      <c r="B4403" s="1">
        <v>42916</v>
      </c>
      <c r="C4403">
        <v>242.27999877929699</v>
      </c>
      <c r="D4403">
        <v>242.71000671386699</v>
      </c>
      <c r="E4403">
        <v>241.580001831055</v>
      </c>
      <c r="F4403">
        <v>241.80000305175801</v>
      </c>
      <c r="G4403">
        <v>86820700</v>
      </c>
      <c r="H4403">
        <v>213.75254821777301</v>
      </c>
      <c r="I4403" s="1" t="str">
        <f t="shared" si="136"/>
        <v>62017</v>
      </c>
      <c r="J4403">
        <f>COUNTIFS($I$2:I4403,I4403)</f>
        <v>22</v>
      </c>
      <c r="K4403" t="b">
        <f t="shared" si="137"/>
        <v>0</v>
      </c>
    </row>
    <row r="4404" spans="1:11" x14ac:dyDescent="0.25">
      <c r="A4404">
        <v>4403</v>
      </c>
      <c r="B4404" s="1">
        <v>42919</v>
      </c>
      <c r="C4404">
        <v>242.88000488281199</v>
      </c>
      <c r="D4404">
        <v>243.38000488281199</v>
      </c>
      <c r="E4404">
        <v>242.21000671386699</v>
      </c>
      <c r="F4404">
        <v>242.21000671386699</v>
      </c>
      <c r="G4404">
        <v>39153800</v>
      </c>
      <c r="H4404">
        <v>214.11497497558599</v>
      </c>
      <c r="I4404" s="1" t="str">
        <f t="shared" si="136"/>
        <v>72017</v>
      </c>
      <c r="J4404">
        <f>COUNTIFS($I$2:I4404,I4404)</f>
        <v>1</v>
      </c>
      <c r="K4404" t="b">
        <f t="shared" si="137"/>
        <v>1</v>
      </c>
    </row>
    <row r="4405" spans="1:11" x14ac:dyDescent="0.25">
      <c r="A4405">
        <v>4404</v>
      </c>
      <c r="B4405" s="1">
        <v>42921</v>
      </c>
      <c r="C4405">
        <v>242.63000488281199</v>
      </c>
      <c r="D4405">
        <v>243.00999450683599</v>
      </c>
      <c r="E4405">
        <v>241.69999694824199</v>
      </c>
      <c r="F4405">
        <v>242.77000427246099</v>
      </c>
      <c r="G4405">
        <v>54427600</v>
      </c>
      <c r="H4405">
        <v>214.61003112793</v>
      </c>
      <c r="I4405" s="1" t="str">
        <f t="shared" si="136"/>
        <v>72017</v>
      </c>
      <c r="J4405">
        <f>COUNTIFS($I$2:I4405,I4405)</f>
        <v>2</v>
      </c>
      <c r="K4405" t="b">
        <f t="shared" si="137"/>
        <v>0</v>
      </c>
    </row>
    <row r="4406" spans="1:11" x14ac:dyDescent="0.25">
      <c r="A4406">
        <v>4405</v>
      </c>
      <c r="B4406" s="1">
        <v>42922</v>
      </c>
      <c r="C4406">
        <v>241.88999938964801</v>
      </c>
      <c r="D4406">
        <v>242.02999877929699</v>
      </c>
      <c r="E4406">
        <v>240.33999633789099</v>
      </c>
      <c r="F4406">
        <v>240.55000305175801</v>
      </c>
      <c r="G4406">
        <v>65400800</v>
      </c>
      <c r="H4406">
        <v>212.64758300781199</v>
      </c>
      <c r="I4406" s="1" t="str">
        <f t="shared" si="136"/>
        <v>72017</v>
      </c>
      <c r="J4406">
        <f>COUNTIFS($I$2:I4406,I4406)</f>
        <v>3</v>
      </c>
      <c r="K4406" t="b">
        <f t="shared" si="137"/>
        <v>0</v>
      </c>
    </row>
    <row r="4407" spans="1:11" x14ac:dyDescent="0.25">
      <c r="A4407">
        <v>4406</v>
      </c>
      <c r="B4407" s="1">
        <v>42923</v>
      </c>
      <c r="C4407">
        <v>241.21000671386699</v>
      </c>
      <c r="D4407">
        <v>242.27999877929699</v>
      </c>
      <c r="E4407">
        <v>240.55999755859401</v>
      </c>
      <c r="F4407">
        <v>242.11000061035199</v>
      </c>
      <c r="G4407">
        <v>57972300</v>
      </c>
      <c r="H4407">
        <v>214.02658081054699</v>
      </c>
      <c r="I4407" s="1" t="str">
        <f t="shared" si="136"/>
        <v>72017</v>
      </c>
      <c r="J4407">
        <f>COUNTIFS($I$2:I4407,I4407)</f>
        <v>4</v>
      </c>
      <c r="K4407" t="b">
        <f t="shared" si="137"/>
        <v>0</v>
      </c>
    </row>
    <row r="4408" spans="1:11" x14ac:dyDescent="0.25">
      <c r="A4408">
        <v>4407</v>
      </c>
      <c r="B4408" s="1">
        <v>42926</v>
      </c>
      <c r="C4408">
        <v>242.11000061035199</v>
      </c>
      <c r="D4408">
        <v>242.80000305175801</v>
      </c>
      <c r="E4408">
        <v>241.75999450683599</v>
      </c>
      <c r="F4408">
        <v>242.36999511718801</v>
      </c>
      <c r="G4408">
        <v>36663300</v>
      </c>
      <c r="H4408">
        <v>214.256423950195</v>
      </c>
      <c r="I4408" s="1" t="str">
        <f t="shared" si="136"/>
        <v>72017</v>
      </c>
      <c r="J4408">
        <f>COUNTIFS($I$2:I4408,I4408)</f>
        <v>5</v>
      </c>
      <c r="K4408" t="b">
        <f t="shared" si="137"/>
        <v>0</v>
      </c>
    </row>
    <row r="4409" spans="1:11" x14ac:dyDescent="0.25">
      <c r="A4409">
        <v>4408</v>
      </c>
      <c r="B4409" s="1">
        <v>42927</v>
      </c>
      <c r="C4409">
        <v>242.36999511718801</v>
      </c>
      <c r="D4409">
        <v>242.55000305175801</v>
      </c>
      <c r="E4409">
        <v>240.85000610351599</v>
      </c>
      <c r="F4409">
        <v>242.19000244140599</v>
      </c>
      <c r="G4409">
        <v>50354600</v>
      </c>
      <c r="H4409">
        <v>214.09730529785199</v>
      </c>
      <c r="I4409" s="1" t="str">
        <f t="shared" si="136"/>
        <v>72017</v>
      </c>
      <c r="J4409">
        <f>COUNTIFS($I$2:I4409,I4409)</f>
        <v>6</v>
      </c>
      <c r="K4409" t="b">
        <f t="shared" si="137"/>
        <v>0</v>
      </c>
    </row>
    <row r="4410" spans="1:11" x14ac:dyDescent="0.25">
      <c r="A4410">
        <v>4409</v>
      </c>
      <c r="B4410" s="1">
        <v>42928</v>
      </c>
      <c r="C4410">
        <v>243.30000305175801</v>
      </c>
      <c r="D4410">
        <v>244.19999694824199</v>
      </c>
      <c r="E4410">
        <v>243.30000305175801</v>
      </c>
      <c r="F4410">
        <v>244.00999450683599</v>
      </c>
      <c r="G4410">
        <v>59610400</v>
      </c>
      <c r="H4410">
        <v>215.70619201660199</v>
      </c>
      <c r="I4410" s="1" t="str">
        <f t="shared" si="136"/>
        <v>72017</v>
      </c>
      <c r="J4410">
        <f>COUNTIFS($I$2:I4410,I4410)</f>
        <v>7</v>
      </c>
      <c r="K4410" t="b">
        <f t="shared" si="137"/>
        <v>0</v>
      </c>
    </row>
    <row r="4411" spans="1:11" x14ac:dyDescent="0.25">
      <c r="A4411">
        <v>4410</v>
      </c>
      <c r="B4411" s="1">
        <v>42929</v>
      </c>
      <c r="C4411">
        <v>244.02000427246099</v>
      </c>
      <c r="D4411">
        <v>244.55000305175801</v>
      </c>
      <c r="E4411">
        <v>243.75999450683599</v>
      </c>
      <c r="F4411">
        <v>244.419998168945</v>
      </c>
      <c r="G4411">
        <v>39471600</v>
      </c>
      <c r="H4411">
        <v>216.06866455078099</v>
      </c>
      <c r="I4411" s="1" t="str">
        <f t="shared" si="136"/>
        <v>72017</v>
      </c>
      <c r="J4411">
        <f>COUNTIFS($I$2:I4411,I4411)</f>
        <v>8</v>
      </c>
      <c r="K4411" t="b">
        <f t="shared" si="137"/>
        <v>0</v>
      </c>
    </row>
    <row r="4412" spans="1:11" x14ac:dyDescent="0.25">
      <c r="A4412">
        <v>4411</v>
      </c>
      <c r="B4412" s="1">
        <v>42930</v>
      </c>
      <c r="C4412">
        <v>244.419998168945</v>
      </c>
      <c r="D4412">
        <v>245.97000122070301</v>
      </c>
      <c r="E4412">
        <v>244.30999755859401</v>
      </c>
      <c r="F4412">
        <v>245.55999755859401</v>
      </c>
      <c r="G4412">
        <v>60262700</v>
      </c>
      <c r="H4412">
        <v>217.076416015625</v>
      </c>
      <c r="I4412" s="1" t="str">
        <f t="shared" si="136"/>
        <v>72017</v>
      </c>
      <c r="J4412">
        <f>COUNTIFS($I$2:I4412,I4412)</f>
        <v>9</v>
      </c>
      <c r="K4412" t="b">
        <f t="shared" si="137"/>
        <v>0</v>
      </c>
    </row>
    <row r="4413" spans="1:11" x14ac:dyDescent="0.25">
      <c r="A4413">
        <v>4412</v>
      </c>
      <c r="B4413" s="1">
        <v>42933</v>
      </c>
      <c r="C4413">
        <v>245.47000122070301</v>
      </c>
      <c r="D4413">
        <v>245.91000366210901</v>
      </c>
      <c r="E4413">
        <v>245.330001831055</v>
      </c>
      <c r="F4413">
        <v>245.52999877929699</v>
      </c>
      <c r="G4413">
        <v>33531900</v>
      </c>
      <c r="H4413">
        <v>217.04992675781199</v>
      </c>
      <c r="I4413" s="1" t="str">
        <f t="shared" si="136"/>
        <v>72017</v>
      </c>
      <c r="J4413">
        <f>COUNTIFS($I$2:I4413,I4413)</f>
        <v>10</v>
      </c>
      <c r="K4413" t="b">
        <f t="shared" si="137"/>
        <v>0</v>
      </c>
    </row>
    <row r="4414" spans="1:11" x14ac:dyDescent="0.25">
      <c r="A4414">
        <v>4413</v>
      </c>
      <c r="B4414" s="1">
        <v>42934</v>
      </c>
      <c r="C4414">
        <v>245.05999755859401</v>
      </c>
      <c r="D4414">
        <v>245.72000122070301</v>
      </c>
      <c r="E4414">
        <v>244.669998168945</v>
      </c>
      <c r="F4414">
        <v>245.66000366210901</v>
      </c>
      <c r="G4414">
        <v>42742500</v>
      </c>
      <c r="H4414">
        <v>217.16484069824199</v>
      </c>
      <c r="I4414" s="1" t="str">
        <f t="shared" si="136"/>
        <v>72017</v>
      </c>
      <c r="J4414">
        <f>COUNTIFS($I$2:I4414,I4414)</f>
        <v>11</v>
      </c>
      <c r="K4414" t="b">
        <f t="shared" si="137"/>
        <v>0</v>
      </c>
    </row>
    <row r="4415" spans="1:11" x14ac:dyDescent="0.25">
      <c r="A4415">
        <v>4414</v>
      </c>
      <c r="B4415" s="1">
        <v>42935</v>
      </c>
      <c r="C4415">
        <v>246.02000427246099</v>
      </c>
      <c r="D4415">
        <v>247</v>
      </c>
      <c r="E4415">
        <v>246.00999450683599</v>
      </c>
      <c r="F4415">
        <v>246.99000549316401</v>
      </c>
      <c r="G4415">
        <v>51034300</v>
      </c>
      <c r="H4415">
        <v>218.34053039550801</v>
      </c>
      <c r="I4415" s="1" t="str">
        <f t="shared" si="136"/>
        <v>72017</v>
      </c>
      <c r="J4415">
        <f>COUNTIFS($I$2:I4415,I4415)</f>
        <v>12</v>
      </c>
      <c r="K4415" t="b">
        <f t="shared" si="137"/>
        <v>0</v>
      </c>
    </row>
    <row r="4416" spans="1:11" x14ac:dyDescent="0.25">
      <c r="A4416">
        <v>4415</v>
      </c>
      <c r="B4416" s="1">
        <v>42936</v>
      </c>
      <c r="C4416">
        <v>247.27999877929699</v>
      </c>
      <c r="D4416">
        <v>247.419998168945</v>
      </c>
      <c r="E4416">
        <v>246.47000122070301</v>
      </c>
      <c r="F4416">
        <v>247.10000610351599</v>
      </c>
      <c r="G4416">
        <v>47135200</v>
      </c>
      <c r="H4416">
        <v>218.43777465820301</v>
      </c>
      <c r="I4416" s="1" t="str">
        <f t="shared" si="136"/>
        <v>72017</v>
      </c>
      <c r="J4416">
        <f>COUNTIFS($I$2:I4416,I4416)</f>
        <v>13</v>
      </c>
      <c r="K4416" t="b">
        <f t="shared" si="137"/>
        <v>0</v>
      </c>
    </row>
    <row r="4417" spans="1:11" x14ac:dyDescent="0.25">
      <c r="A4417">
        <v>4416</v>
      </c>
      <c r="B4417" s="1">
        <v>42937</v>
      </c>
      <c r="C4417">
        <v>246.44000244140599</v>
      </c>
      <c r="D4417">
        <v>246.91000366210901</v>
      </c>
      <c r="E4417">
        <v>246.17999267578099</v>
      </c>
      <c r="F4417">
        <v>246.88000488281199</v>
      </c>
      <c r="G4417">
        <v>82340800</v>
      </c>
      <c r="H4417">
        <v>218.24328613281199</v>
      </c>
      <c r="I4417" s="1" t="str">
        <f t="shared" si="136"/>
        <v>72017</v>
      </c>
      <c r="J4417">
        <f>COUNTIFS($I$2:I4417,I4417)</f>
        <v>14</v>
      </c>
      <c r="K4417" t="b">
        <f t="shared" si="137"/>
        <v>0</v>
      </c>
    </row>
    <row r="4418" spans="1:11" x14ac:dyDescent="0.25">
      <c r="A4418">
        <v>4417</v>
      </c>
      <c r="B4418" s="1">
        <v>42940</v>
      </c>
      <c r="C4418">
        <v>246.78999328613301</v>
      </c>
      <c r="D4418">
        <v>246.97999572753901</v>
      </c>
      <c r="E4418">
        <v>246.27999877929699</v>
      </c>
      <c r="F4418">
        <v>246.82000732421901</v>
      </c>
      <c r="G4418">
        <v>46622300</v>
      </c>
      <c r="H4418">
        <v>218.19027709960901</v>
      </c>
      <c r="I4418" s="1" t="str">
        <f t="shared" si="136"/>
        <v>72017</v>
      </c>
      <c r="J4418">
        <f>COUNTIFS($I$2:I4418,I4418)</f>
        <v>15</v>
      </c>
      <c r="K4418" t="b">
        <f t="shared" si="137"/>
        <v>0</v>
      </c>
    </row>
    <row r="4419" spans="1:11" x14ac:dyDescent="0.25">
      <c r="A4419">
        <v>4418</v>
      </c>
      <c r="B4419" s="1">
        <v>42941</v>
      </c>
      <c r="C4419">
        <v>247.67999267578099</v>
      </c>
      <c r="D4419">
        <v>247.80000305175801</v>
      </c>
      <c r="E4419">
        <v>247.16000366210901</v>
      </c>
      <c r="F4419">
        <v>247.419998168945</v>
      </c>
      <c r="G4419">
        <v>54915600</v>
      </c>
      <c r="H4419">
        <v>218.72065734863301</v>
      </c>
      <c r="I4419" s="1" t="str">
        <f t="shared" ref="I4419:I4482" si="138">MONTH(B4419)&amp;YEAR(B4419)</f>
        <v>72017</v>
      </c>
      <c r="J4419">
        <f>COUNTIFS($I$2:I4419,I4419)</f>
        <v>16</v>
      </c>
      <c r="K4419" t="b">
        <f t="shared" ref="K4419:K4482" si="139">IF(J4419=1,TRUE(),FALSE())</f>
        <v>0</v>
      </c>
    </row>
    <row r="4420" spans="1:11" x14ac:dyDescent="0.25">
      <c r="A4420">
        <v>4419</v>
      </c>
      <c r="B4420" s="1">
        <v>42942</v>
      </c>
      <c r="C4420">
        <v>247.75</v>
      </c>
      <c r="D4420">
        <v>247.78999328613301</v>
      </c>
      <c r="E4420">
        <v>247.13000488281199</v>
      </c>
      <c r="F4420">
        <v>247.42999267578099</v>
      </c>
      <c r="G4420">
        <v>47575400</v>
      </c>
      <c r="H4420">
        <v>218.72952270507801</v>
      </c>
      <c r="I4420" s="1" t="str">
        <f t="shared" si="138"/>
        <v>72017</v>
      </c>
      <c r="J4420">
        <f>COUNTIFS($I$2:I4420,I4420)</f>
        <v>17</v>
      </c>
      <c r="K4420" t="b">
        <f t="shared" si="139"/>
        <v>0</v>
      </c>
    </row>
    <row r="4421" spans="1:11" x14ac:dyDescent="0.25">
      <c r="A4421">
        <v>4420</v>
      </c>
      <c r="B4421" s="1">
        <v>42943</v>
      </c>
      <c r="C4421">
        <v>247.96000671386699</v>
      </c>
      <c r="D4421">
        <v>248</v>
      </c>
      <c r="E4421">
        <v>245.67999267578099</v>
      </c>
      <c r="F4421">
        <v>247.19999694824199</v>
      </c>
      <c r="G4421">
        <v>70766600</v>
      </c>
      <c r="H4421">
        <v>218.52618408203099</v>
      </c>
      <c r="I4421" s="1" t="str">
        <f t="shared" si="138"/>
        <v>72017</v>
      </c>
      <c r="J4421">
        <f>COUNTIFS($I$2:I4421,I4421)</f>
        <v>18</v>
      </c>
      <c r="K4421" t="b">
        <f t="shared" si="139"/>
        <v>0</v>
      </c>
    </row>
    <row r="4422" spans="1:11" x14ac:dyDescent="0.25">
      <c r="A4422">
        <v>4421</v>
      </c>
      <c r="B4422" s="1">
        <v>42944</v>
      </c>
      <c r="C4422">
        <v>246.64999389648401</v>
      </c>
      <c r="D4422">
        <v>247.05999755859401</v>
      </c>
      <c r="E4422">
        <v>246.13000488281199</v>
      </c>
      <c r="F4422">
        <v>246.91000366210901</v>
      </c>
      <c r="G4422">
        <v>50088400</v>
      </c>
      <c r="H4422">
        <v>218.26983642578099</v>
      </c>
      <c r="I4422" s="1" t="str">
        <f t="shared" si="138"/>
        <v>72017</v>
      </c>
      <c r="J4422">
        <f>COUNTIFS($I$2:I4422,I4422)</f>
        <v>19</v>
      </c>
      <c r="K4422" t="b">
        <f t="shared" si="139"/>
        <v>0</v>
      </c>
    </row>
    <row r="4423" spans="1:11" x14ac:dyDescent="0.25">
      <c r="A4423">
        <v>4422</v>
      </c>
      <c r="B4423" s="1">
        <v>42947</v>
      </c>
      <c r="C4423">
        <v>247.36999511718801</v>
      </c>
      <c r="D4423">
        <v>247.47999572753901</v>
      </c>
      <c r="E4423">
        <v>246.52999877929699</v>
      </c>
      <c r="F4423">
        <v>246.77000427246099</v>
      </c>
      <c r="G4423">
        <v>65838700</v>
      </c>
      <c r="H4423">
        <v>218.14611816406199</v>
      </c>
      <c r="I4423" s="1" t="str">
        <f t="shared" si="138"/>
        <v>72017</v>
      </c>
      <c r="J4423">
        <f>COUNTIFS($I$2:I4423,I4423)</f>
        <v>20</v>
      </c>
      <c r="K4423" t="b">
        <f t="shared" si="139"/>
        <v>0</v>
      </c>
    </row>
    <row r="4424" spans="1:11" x14ac:dyDescent="0.25">
      <c r="A4424">
        <v>4423</v>
      </c>
      <c r="B4424" s="1">
        <v>42948</v>
      </c>
      <c r="C4424">
        <v>247.46000671386699</v>
      </c>
      <c r="D4424">
        <v>247.5</v>
      </c>
      <c r="E4424">
        <v>246.72000122070301</v>
      </c>
      <c r="F4424">
        <v>247.32000732421901</v>
      </c>
      <c r="G4424">
        <v>55050400</v>
      </c>
      <c r="H4424">
        <v>218.63227844238301</v>
      </c>
      <c r="I4424" s="1" t="str">
        <f t="shared" si="138"/>
        <v>82017</v>
      </c>
      <c r="J4424">
        <f>COUNTIFS($I$2:I4424,I4424)</f>
        <v>1</v>
      </c>
      <c r="K4424" t="b">
        <f t="shared" si="139"/>
        <v>1</v>
      </c>
    </row>
    <row r="4425" spans="1:11" x14ac:dyDescent="0.25">
      <c r="A4425">
        <v>4424</v>
      </c>
      <c r="B4425" s="1">
        <v>42949</v>
      </c>
      <c r="C4425">
        <v>247.47000122070301</v>
      </c>
      <c r="D4425">
        <v>247.60000610351599</v>
      </c>
      <c r="E4425">
        <v>246.36999511718801</v>
      </c>
      <c r="F4425">
        <v>247.44000244140599</v>
      </c>
      <c r="G4425">
        <v>47211200</v>
      </c>
      <c r="H4425">
        <v>218.73837280273401</v>
      </c>
      <c r="I4425" s="1" t="str">
        <f t="shared" si="138"/>
        <v>82017</v>
      </c>
      <c r="J4425">
        <f>COUNTIFS($I$2:I4425,I4425)</f>
        <v>2</v>
      </c>
      <c r="K4425" t="b">
        <f t="shared" si="139"/>
        <v>0</v>
      </c>
    </row>
    <row r="4426" spans="1:11" x14ac:dyDescent="0.25">
      <c r="A4426">
        <v>4425</v>
      </c>
      <c r="B4426" s="1">
        <v>42950</v>
      </c>
      <c r="C4426">
        <v>247.30999755859401</v>
      </c>
      <c r="D4426">
        <v>247.33999633789099</v>
      </c>
      <c r="E4426">
        <v>246.63999938964801</v>
      </c>
      <c r="F4426">
        <v>246.96000671386699</v>
      </c>
      <c r="G4426">
        <v>40856000</v>
      </c>
      <c r="H4426">
        <v>218.31402587890599</v>
      </c>
      <c r="I4426" s="1" t="str">
        <f t="shared" si="138"/>
        <v>82017</v>
      </c>
      <c r="J4426">
        <f>COUNTIFS($I$2:I4426,I4426)</f>
        <v>3</v>
      </c>
      <c r="K4426" t="b">
        <f t="shared" si="139"/>
        <v>0</v>
      </c>
    </row>
    <row r="4427" spans="1:11" x14ac:dyDescent="0.25">
      <c r="A4427">
        <v>4426</v>
      </c>
      <c r="B4427" s="1">
        <v>42951</v>
      </c>
      <c r="C4427">
        <v>247.52000427246099</v>
      </c>
      <c r="D4427">
        <v>247.78999328613301</v>
      </c>
      <c r="E4427">
        <v>246.97000122070301</v>
      </c>
      <c r="F4427">
        <v>247.41000366210901</v>
      </c>
      <c r="G4427">
        <v>60191800</v>
      </c>
      <c r="H4427">
        <v>218.71180725097699</v>
      </c>
      <c r="I4427" s="1" t="str">
        <f t="shared" si="138"/>
        <v>82017</v>
      </c>
      <c r="J4427">
        <f>COUNTIFS($I$2:I4427,I4427)</f>
        <v>4</v>
      </c>
      <c r="K4427" t="b">
        <f t="shared" si="139"/>
        <v>0</v>
      </c>
    </row>
    <row r="4428" spans="1:11" x14ac:dyDescent="0.25">
      <c r="A4428">
        <v>4427</v>
      </c>
      <c r="B4428" s="1">
        <v>42954</v>
      </c>
      <c r="C4428">
        <v>247.49000549316401</v>
      </c>
      <c r="D4428">
        <v>247.86999511718801</v>
      </c>
      <c r="E4428">
        <v>247.36999511718801</v>
      </c>
      <c r="F4428">
        <v>247.86999511718801</v>
      </c>
      <c r="G4428">
        <v>31995000</v>
      </c>
      <c r="H4428">
        <v>219.11845397949199</v>
      </c>
      <c r="I4428" s="1" t="str">
        <f t="shared" si="138"/>
        <v>82017</v>
      </c>
      <c r="J4428">
        <f>COUNTIFS($I$2:I4428,I4428)</f>
        <v>5</v>
      </c>
      <c r="K4428" t="b">
        <f t="shared" si="139"/>
        <v>0</v>
      </c>
    </row>
    <row r="4429" spans="1:11" x14ac:dyDescent="0.25">
      <c r="A4429">
        <v>4428</v>
      </c>
      <c r="B4429" s="1">
        <v>42955</v>
      </c>
      <c r="C4429">
        <v>247.50999450683599</v>
      </c>
      <c r="D4429">
        <v>248.91000366210901</v>
      </c>
      <c r="E4429">
        <v>246.830001831055</v>
      </c>
      <c r="F4429">
        <v>247.25999450683599</v>
      </c>
      <c r="G4429">
        <v>61719400</v>
      </c>
      <c r="H4429">
        <v>218.57928466796901</v>
      </c>
      <c r="I4429" s="1" t="str">
        <f t="shared" si="138"/>
        <v>82017</v>
      </c>
      <c r="J4429">
        <f>COUNTIFS($I$2:I4429,I4429)</f>
        <v>6</v>
      </c>
      <c r="K4429" t="b">
        <f t="shared" si="139"/>
        <v>0</v>
      </c>
    </row>
    <row r="4430" spans="1:11" x14ac:dyDescent="0.25">
      <c r="A4430">
        <v>4429</v>
      </c>
      <c r="B4430" s="1">
        <v>42956</v>
      </c>
      <c r="C4430">
        <v>246.47000122070301</v>
      </c>
      <c r="D4430">
        <v>247.30999755859401</v>
      </c>
      <c r="E4430">
        <v>246.05999755859401</v>
      </c>
      <c r="F4430">
        <v>247.25</v>
      </c>
      <c r="G4430">
        <v>62632600</v>
      </c>
      <c r="H4430">
        <v>218.57041931152301</v>
      </c>
      <c r="I4430" s="1" t="str">
        <f t="shared" si="138"/>
        <v>82017</v>
      </c>
      <c r="J4430">
        <f>COUNTIFS($I$2:I4430,I4430)</f>
        <v>7</v>
      </c>
      <c r="K4430" t="b">
        <f t="shared" si="139"/>
        <v>0</v>
      </c>
    </row>
    <row r="4431" spans="1:11" x14ac:dyDescent="0.25">
      <c r="A4431">
        <v>4430</v>
      </c>
      <c r="B4431" s="1">
        <v>42957</v>
      </c>
      <c r="C4431">
        <v>246.28999328613301</v>
      </c>
      <c r="D4431">
        <v>246.44000244140599</v>
      </c>
      <c r="E4431">
        <v>243.69999694824199</v>
      </c>
      <c r="F4431">
        <v>243.75999450683599</v>
      </c>
      <c r="G4431">
        <v>120479500</v>
      </c>
      <c r="H4431">
        <v>215.48516845703099</v>
      </c>
      <c r="I4431" s="1" t="str">
        <f t="shared" si="138"/>
        <v>82017</v>
      </c>
      <c r="J4431">
        <f>COUNTIFS($I$2:I4431,I4431)</f>
        <v>8</v>
      </c>
      <c r="K4431" t="b">
        <f t="shared" si="139"/>
        <v>0</v>
      </c>
    </row>
    <row r="4432" spans="1:11" x14ac:dyDescent="0.25">
      <c r="A4432">
        <v>4431</v>
      </c>
      <c r="B4432" s="1">
        <v>42958</v>
      </c>
      <c r="C4432">
        <v>244.02000427246099</v>
      </c>
      <c r="D4432">
        <v>244.80000305175801</v>
      </c>
      <c r="E4432">
        <v>243.75</v>
      </c>
      <c r="F4432">
        <v>244.11999511718801</v>
      </c>
      <c r="G4432">
        <v>74869900</v>
      </c>
      <c r="H4432">
        <v>215.80342102050801</v>
      </c>
      <c r="I4432" s="1" t="str">
        <f t="shared" si="138"/>
        <v>82017</v>
      </c>
      <c r="J4432">
        <f>COUNTIFS($I$2:I4432,I4432)</f>
        <v>9</v>
      </c>
      <c r="K4432" t="b">
        <f t="shared" si="139"/>
        <v>0</v>
      </c>
    </row>
    <row r="4433" spans="1:11" x14ac:dyDescent="0.25">
      <c r="A4433">
        <v>4432</v>
      </c>
      <c r="B4433" s="1">
        <v>42961</v>
      </c>
      <c r="C4433">
        <v>245.58999633789099</v>
      </c>
      <c r="D4433">
        <v>246.78999328613301</v>
      </c>
      <c r="E4433">
        <v>245.55000305175801</v>
      </c>
      <c r="F4433">
        <v>246.53999328613301</v>
      </c>
      <c r="G4433">
        <v>73291900</v>
      </c>
      <c r="H4433">
        <v>217.94274902343801</v>
      </c>
      <c r="I4433" s="1" t="str">
        <f t="shared" si="138"/>
        <v>82017</v>
      </c>
      <c r="J4433">
        <f>COUNTIFS($I$2:I4433,I4433)</f>
        <v>10</v>
      </c>
      <c r="K4433" t="b">
        <f t="shared" si="139"/>
        <v>0</v>
      </c>
    </row>
    <row r="4434" spans="1:11" x14ac:dyDescent="0.25">
      <c r="A4434">
        <v>4433</v>
      </c>
      <c r="B4434" s="1">
        <v>42962</v>
      </c>
      <c r="C4434">
        <v>246.97999572753901</v>
      </c>
      <c r="D4434">
        <v>247</v>
      </c>
      <c r="E4434">
        <v>246.16000366210901</v>
      </c>
      <c r="F4434">
        <v>246.50999450683599</v>
      </c>
      <c r="G4434">
        <v>55242700</v>
      </c>
      <c r="H4434">
        <v>217.91622924804699</v>
      </c>
      <c r="I4434" s="1" t="str">
        <f t="shared" si="138"/>
        <v>82017</v>
      </c>
      <c r="J4434">
        <f>COUNTIFS($I$2:I4434,I4434)</f>
        <v>11</v>
      </c>
      <c r="K4434" t="b">
        <f t="shared" si="139"/>
        <v>0</v>
      </c>
    </row>
    <row r="4435" spans="1:11" x14ac:dyDescent="0.25">
      <c r="A4435">
        <v>4434</v>
      </c>
      <c r="B4435" s="1">
        <v>42963</v>
      </c>
      <c r="C4435">
        <v>247.11000061035199</v>
      </c>
      <c r="D4435">
        <v>247.57000732421901</v>
      </c>
      <c r="E4435">
        <v>246.44999694824199</v>
      </c>
      <c r="F4435">
        <v>246.94000244140599</v>
      </c>
      <c r="G4435">
        <v>56715500</v>
      </c>
      <c r="H4435">
        <v>218.29635620117199</v>
      </c>
      <c r="I4435" s="1" t="str">
        <f t="shared" si="138"/>
        <v>82017</v>
      </c>
      <c r="J4435">
        <f>COUNTIFS($I$2:I4435,I4435)</f>
        <v>12</v>
      </c>
      <c r="K4435" t="b">
        <f t="shared" si="139"/>
        <v>0</v>
      </c>
    </row>
    <row r="4436" spans="1:11" x14ac:dyDescent="0.25">
      <c r="A4436">
        <v>4435</v>
      </c>
      <c r="B4436" s="1">
        <v>42964</v>
      </c>
      <c r="C4436">
        <v>246.24000549316401</v>
      </c>
      <c r="D4436">
        <v>246.60000610351599</v>
      </c>
      <c r="E4436">
        <v>243.08999633789099</v>
      </c>
      <c r="F4436">
        <v>243.08999633789099</v>
      </c>
      <c r="G4436">
        <v>128490400</v>
      </c>
      <c r="H4436">
        <v>214.892990112305</v>
      </c>
      <c r="I4436" s="1" t="str">
        <f t="shared" si="138"/>
        <v>82017</v>
      </c>
      <c r="J4436">
        <f>COUNTIFS($I$2:I4436,I4436)</f>
        <v>13</v>
      </c>
      <c r="K4436" t="b">
        <f t="shared" si="139"/>
        <v>0</v>
      </c>
    </row>
    <row r="4437" spans="1:11" x14ac:dyDescent="0.25">
      <c r="A4437">
        <v>4436</v>
      </c>
      <c r="B4437" s="1">
        <v>42965</v>
      </c>
      <c r="C4437">
        <v>242.89999389648401</v>
      </c>
      <c r="D4437">
        <v>244.19000244140599</v>
      </c>
      <c r="E4437">
        <v>242.19999694824199</v>
      </c>
      <c r="F4437">
        <v>242.71000671386699</v>
      </c>
      <c r="G4437">
        <v>136748000</v>
      </c>
      <c r="H4437">
        <v>214.55700683593801</v>
      </c>
      <c r="I4437" s="1" t="str">
        <f t="shared" si="138"/>
        <v>82017</v>
      </c>
      <c r="J4437">
        <f>COUNTIFS($I$2:I4437,I4437)</f>
        <v>14</v>
      </c>
      <c r="K4437" t="b">
        <f t="shared" si="139"/>
        <v>0</v>
      </c>
    </row>
    <row r="4438" spans="1:11" x14ac:dyDescent="0.25">
      <c r="A4438">
        <v>4437</v>
      </c>
      <c r="B4438" s="1">
        <v>42968</v>
      </c>
      <c r="C4438">
        <v>242.63999938964801</v>
      </c>
      <c r="D4438">
        <v>243.19999694824199</v>
      </c>
      <c r="E4438">
        <v>241.830001831055</v>
      </c>
      <c r="F4438">
        <v>242.89999389648401</v>
      </c>
      <c r="G4438">
        <v>65469700</v>
      </c>
      <c r="H4438">
        <v>214.72497558593801</v>
      </c>
      <c r="I4438" s="1" t="str">
        <f t="shared" si="138"/>
        <v>82017</v>
      </c>
      <c r="J4438">
        <f>COUNTIFS($I$2:I4438,I4438)</f>
        <v>15</v>
      </c>
      <c r="K4438" t="b">
        <f t="shared" si="139"/>
        <v>0</v>
      </c>
    </row>
    <row r="4439" spans="1:11" x14ac:dyDescent="0.25">
      <c r="A4439">
        <v>4438</v>
      </c>
      <c r="B4439" s="1">
        <v>42969</v>
      </c>
      <c r="C4439">
        <v>243.57000732421901</v>
      </c>
      <c r="D4439">
        <v>245.61999511718801</v>
      </c>
      <c r="E4439">
        <v>243.55000305175801</v>
      </c>
      <c r="F4439">
        <v>245.44000244140599</v>
      </c>
      <c r="G4439">
        <v>63140100</v>
      </c>
      <c r="H4439">
        <v>216.97041320800801</v>
      </c>
      <c r="I4439" s="1" t="str">
        <f t="shared" si="138"/>
        <v>82017</v>
      </c>
      <c r="J4439">
        <f>COUNTIFS($I$2:I4439,I4439)</f>
        <v>16</v>
      </c>
      <c r="K4439" t="b">
        <f t="shared" si="139"/>
        <v>0</v>
      </c>
    </row>
    <row r="4440" spans="1:11" x14ac:dyDescent="0.25">
      <c r="A4440">
        <v>4439</v>
      </c>
      <c r="B4440" s="1">
        <v>42970</v>
      </c>
      <c r="C4440">
        <v>244.330001831055</v>
      </c>
      <c r="D4440">
        <v>245.05000305175801</v>
      </c>
      <c r="E4440">
        <v>244.16000366210901</v>
      </c>
      <c r="F4440">
        <v>244.55999755859401</v>
      </c>
      <c r="G4440">
        <v>50203800</v>
      </c>
      <c r="H4440">
        <v>216.19241333007801</v>
      </c>
      <c r="I4440" s="1" t="str">
        <f t="shared" si="138"/>
        <v>82017</v>
      </c>
      <c r="J4440">
        <f>COUNTIFS($I$2:I4440,I4440)</f>
        <v>17</v>
      </c>
      <c r="K4440" t="b">
        <f t="shared" si="139"/>
        <v>0</v>
      </c>
    </row>
    <row r="4441" spans="1:11" x14ac:dyDescent="0.25">
      <c r="A4441">
        <v>4440</v>
      </c>
      <c r="B4441" s="1">
        <v>42971</v>
      </c>
      <c r="C4441">
        <v>245</v>
      </c>
      <c r="D4441">
        <v>245.17999267578099</v>
      </c>
      <c r="E4441">
        <v>243.75</v>
      </c>
      <c r="F4441">
        <v>243.99000549316401</v>
      </c>
      <c r="G4441">
        <v>50741700</v>
      </c>
      <c r="H4441">
        <v>215.68856811523401</v>
      </c>
      <c r="I4441" s="1" t="str">
        <f t="shared" si="138"/>
        <v>82017</v>
      </c>
      <c r="J4441">
        <f>COUNTIFS($I$2:I4441,I4441)</f>
        <v>18</v>
      </c>
      <c r="K4441" t="b">
        <f t="shared" si="139"/>
        <v>0</v>
      </c>
    </row>
    <row r="4442" spans="1:11" x14ac:dyDescent="0.25">
      <c r="A4442">
        <v>4441</v>
      </c>
      <c r="B4442" s="1">
        <v>42972</v>
      </c>
      <c r="C4442">
        <v>244.89999389648401</v>
      </c>
      <c r="D4442">
        <v>245.61000061035199</v>
      </c>
      <c r="E4442">
        <v>244.38999938964801</v>
      </c>
      <c r="F4442">
        <v>244.55999755859401</v>
      </c>
      <c r="G4442">
        <v>64445900</v>
      </c>
      <c r="H4442">
        <v>216.19241333007801</v>
      </c>
      <c r="I4442" s="1" t="str">
        <f t="shared" si="138"/>
        <v>82017</v>
      </c>
      <c r="J4442">
        <f>COUNTIFS($I$2:I4442,I4442)</f>
        <v>19</v>
      </c>
      <c r="K4442" t="b">
        <f t="shared" si="139"/>
        <v>0</v>
      </c>
    </row>
    <row r="4443" spans="1:11" x14ac:dyDescent="0.25">
      <c r="A4443">
        <v>4442</v>
      </c>
      <c r="B4443" s="1">
        <v>42975</v>
      </c>
      <c r="C4443">
        <v>245.169998168945</v>
      </c>
      <c r="D4443">
        <v>245.19999694824199</v>
      </c>
      <c r="E4443">
        <v>244.08999633789099</v>
      </c>
      <c r="F4443">
        <v>244.57000732421901</v>
      </c>
      <c r="G4443">
        <v>40565600</v>
      </c>
      <c r="H4443">
        <v>216.20130920410199</v>
      </c>
      <c r="I4443" s="1" t="str">
        <f t="shared" si="138"/>
        <v>82017</v>
      </c>
      <c r="J4443">
        <f>COUNTIFS($I$2:I4443,I4443)</f>
        <v>20</v>
      </c>
      <c r="K4443" t="b">
        <f t="shared" si="139"/>
        <v>0</v>
      </c>
    </row>
    <row r="4444" spans="1:11" x14ac:dyDescent="0.25">
      <c r="A4444">
        <v>4443</v>
      </c>
      <c r="B4444" s="1">
        <v>42976</v>
      </c>
      <c r="C4444">
        <v>243.05999755859401</v>
      </c>
      <c r="D4444">
        <v>245.14999389648401</v>
      </c>
      <c r="E4444">
        <v>242.92999267578099</v>
      </c>
      <c r="F4444">
        <v>244.85000610351599</v>
      </c>
      <c r="G4444">
        <v>51135700</v>
      </c>
      <c r="H4444">
        <v>216.44876098632801</v>
      </c>
      <c r="I4444" s="1" t="str">
        <f t="shared" si="138"/>
        <v>82017</v>
      </c>
      <c r="J4444">
        <f>COUNTIFS($I$2:I4444,I4444)</f>
        <v>21</v>
      </c>
      <c r="K4444" t="b">
        <f t="shared" si="139"/>
        <v>0</v>
      </c>
    </row>
    <row r="4445" spans="1:11" x14ac:dyDescent="0.25">
      <c r="A4445">
        <v>4444</v>
      </c>
      <c r="B4445" s="1">
        <v>42977</v>
      </c>
      <c r="C4445">
        <v>244.830001831055</v>
      </c>
      <c r="D4445">
        <v>246.32000732421901</v>
      </c>
      <c r="E4445">
        <v>244.61999511718801</v>
      </c>
      <c r="F4445">
        <v>246.00999450683599</v>
      </c>
      <c r="G4445">
        <v>62030800</v>
      </c>
      <c r="H4445">
        <v>217.47422790527301</v>
      </c>
      <c r="I4445" s="1" t="str">
        <f t="shared" si="138"/>
        <v>82017</v>
      </c>
      <c r="J4445">
        <f>COUNTIFS($I$2:I4445,I4445)</f>
        <v>22</v>
      </c>
      <c r="K4445" t="b">
        <f t="shared" si="139"/>
        <v>0</v>
      </c>
    </row>
    <row r="4446" spans="1:11" x14ac:dyDescent="0.25">
      <c r="A4446">
        <v>4445</v>
      </c>
      <c r="B4446" s="1">
        <v>42978</v>
      </c>
      <c r="C4446">
        <v>246.72000122070301</v>
      </c>
      <c r="D4446">
        <v>247.77000427246099</v>
      </c>
      <c r="E4446">
        <v>246.05000305175801</v>
      </c>
      <c r="F4446">
        <v>247.49000549316401</v>
      </c>
      <c r="G4446">
        <v>103803900</v>
      </c>
      <c r="H4446">
        <v>218.78259277343801</v>
      </c>
      <c r="I4446" s="1" t="str">
        <f t="shared" si="138"/>
        <v>82017</v>
      </c>
      <c r="J4446">
        <f>COUNTIFS($I$2:I4446,I4446)</f>
        <v>23</v>
      </c>
      <c r="K4446" t="b">
        <f t="shared" si="139"/>
        <v>0</v>
      </c>
    </row>
    <row r="4447" spans="1:11" x14ac:dyDescent="0.25">
      <c r="A4447">
        <v>4446</v>
      </c>
      <c r="B4447" s="1">
        <v>42979</v>
      </c>
      <c r="C4447">
        <v>247.919998168945</v>
      </c>
      <c r="D4447">
        <v>248.330001831055</v>
      </c>
      <c r="E4447">
        <v>247.669998168945</v>
      </c>
      <c r="F4447">
        <v>247.83999633789099</v>
      </c>
      <c r="G4447">
        <v>62007000</v>
      </c>
      <c r="H4447">
        <v>219.09194946289099</v>
      </c>
      <c r="I4447" s="1" t="str">
        <f t="shared" si="138"/>
        <v>92017</v>
      </c>
      <c r="J4447">
        <f>COUNTIFS($I$2:I4447,I4447)</f>
        <v>1</v>
      </c>
      <c r="K4447" t="b">
        <f t="shared" si="139"/>
        <v>1</v>
      </c>
    </row>
    <row r="4448" spans="1:11" x14ac:dyDescent="0.25">
      <c r="A4448">
        <v>4447</v>
      </c>
      <c r="B4448" s="1">
        <v>42983</v>
      </c>
      <c r="C4448">
        <v>247.25999450683599</v>
      </c>
      <c r="D4448">
        <v>247.52000427246099</v>
      </c>
      <c r="E4448">
        <v>244.94999694824199</v>
      </c>
      <c r="F4448">
        <v>246.05999755859401</v>
      </c>
      <c r="G4448">
        <v>91398800</v>
      </c>
      <c r="H4448">
        <v>217.51840209960901</v>
      </c>
      <c r="I4448" s="1" t="str">
        <f t="shared" si="138"/>
        <v>92017</v>
      </c>
      <c r="J4448">
        <f>COUNTIFS($I$2:I4448,I4448)</f>
        <v>2</v>
      </c>
      <c r="K4448" t="b">
        <f t="shared" si="139"/>
        <v>0</v>
      </c>
    </row>
    <row r="4449" spans="1:11" x14ac:dyDescent="0.25">
      <c r="A4449">
        <v>4448</v>
      </c>
      <c r="B4449" s="1">
        <v>42984</v>
      </c>
      <c r="C4449">
        <v>246.83999633789099</v>
      </c>
      <c r="D4449">
        <v>247.27999877929699</v>
      </c>
      <c r="E4449">
        <v>246.22999572753901</v>
      </c>
      <c r="F4449">
        <v>246.89999389648401</v>
      </c>
      <c r="G4449">
        <v>57916900</v>
      </c>
      <c r="H4449">
        <v>218.260986328125</v>
      </c>
      <c r="I4449" s="1" t="str">
        <f t="shared" si="138"/>
        <v>92017</v>
      </c>
      <c r="J4449">
        <f>COUNTIFS($I$2:I4449,I4449)</f>
        <v>3</v>
      </c>
      <c r="K4449" t="b">
        <f t="shared" si="139"/>
        <v>0</v>
      </c>
    </row>
    <row r="4450" spans="1:11" x14ac:dyDescent="0.25">
      <c r="A4450">
        <v>4449</v>
      </c>
      <c r="B4450" s="1">
        <v>42985</v>
      </c>
      <c r="C4450">
        <v>247.25</v>
      </c>
      <c r="D4450">
        <v>247.27000427246099</v>
      </c>
      <c r="E4450">
        <v>246.39999389648401</v>
      </c>
      <c r="F4450">
        <v>246.86999511718801</v>
      </c>
      <c r="G4450">
        <v>58034700</v>
      </c>
      <c r="H4450">
        <v>218.23448181152301</v>
      </c>
      <c r="I4450" s="1" t="str">
        <f t="shared" si="138"/>
        <v>92017</v>
      </c>
      <c r="J4450">
        <f>COUNTIFS($I$2:I4450,I4450)</f>
        <v>4</v>
      </c>
      <c r="K4450" t="b">
        <f t="shared" si="139"/>
        <v>0</v>
      </c>
    </row>
    <row r="4451" spans="1:11" x14ac:dyDescent="0.25">
      <c r="A4451">
        <v>4450</v>
      </c>
      <c r="B4451" s="1">
        <v>42986</v>
      </c>
      <c r="C4451">
        <v>246.53999328613301</v>
      </c>
      <c r="D4451">
        <v>247.11000061035199</v>
      </c>
      <c r="E4451">
        <v>246.30000305175801</v>
      </c>
      <c r="F4451">
        <v>246.580001831055</v>
      </c>
      <c r="G4451">
        <v>63832800</v>
      </c>
      <c r="H4451">
        <v>217.97811889648401</v>
      </c>
      <c r="I4451" s="1" t="str">
        <f t="shared" si="138"/>
        <v>92017</v>
      </c>
      <c r="J4451">
        <f>COUNTIFS($I$2:I4451,I4451)</f>
        <v>5</v>
      </c>
      <c r="K4451" t="b">
        <f t="shared" si="139"/>
        <v>0</v>
      </c>
    </row>
    <row r="4452" spans="1:11" x14ac:dyDescent="0.25">
      <c r="A4452">
        <v>4451</v>
      </c>
      <c r="B4452" s="1">
        <v>42989</v>
      </c>
      <c r="C4452">
        <v>248.03999328613301</v>
      </c>
      <c r="D4452">
        <v>249.30000305175801</v>
      </c>
      <c r="E4452">
        <v>248.02000427246099</v>
      </c>
      <c r="F4452">
        <v>249.21000671386699</v>
      </c>
      <c r="G4452">
        <v>71364800</v>
      </c>
      <c r="H4452">
        <v>220.30302429199199</v>
      </c>
      <c r="I4452" s="1" t="str">
        <f t="shared" si="138"/>
        <v>92017</v>
      </c>
      <c r="J4452">
        <f>COUNTIFS($I$2:I4452,I4452)</f>
        <v>6</v>
      </c>
      <c r="K4452" t="b">
        <f t="shared" si="139"/>
        <v>0</v>
      </c>
    </row>
    <row r="4453" spans="1:11" x14ac:dyDescent="0.25">
      <c r="A4453">
        <v>4452</v>
      </c>
      <c r="B4453" s="1">
        <v>42990</v>
      </c>
      <c r="C4453">
        <v>249.63000488281199</v>
      </c>
      <c r="D4453">
        <v>250.08999633789099</v>
      </c>
      <c r="E4453">
        <v>249.419998168945</v>
      </c>
      <c r="F4453">
        <v>250.05000305175801</v>
      </c>
      <c r="G4453">
        <v>56896000</v>
      </c>
      <c r="H4453">
        <v>221.04560852050801</v>
      </c>
      <c r="I4453" s="1" t="str">
        <f t="shared" si="138"/>
        <v>92017</v>
      </c>
      <c r="J4453">
        <f>COUNTIFS($I$2:I4453,I4453)</f>
        <v>7</v>
      </c>
      <c r="K4453" t="b">
        <f t="shared" si="139"/>
        <v>0</v>
      </c>
    </row>
    <row r="4454" spans="1:11" x14ac:dyDescent="0.25">
      <c r="A4454">
        <v>4453</v>
      </c>
      <c r="B4454" s="1">
        <v>42991</v>
      </c>
      <c r="C4454">
        <v>249.72000122070301</v>
      </c>
      <c r="D4454">
        <v>250.21000671386699</v>
      </c>
      <c r="E4454">
        <v>249.58999633789099</v>
      </c>
      <c r="F4454">
        <v>250.169998168945</v>
      </c>
      <c r="G4454">
        <v>59228000</v>
      </c>
      <c r="H4454">
        <v>221.15171813964801</v>
      </c>
      <c r="I4454" s="1" t="str">
        <f t="shared" si="138"/>
        <v>92017</v>
      </c>
      <c r="J4454">
        <f>COUNTIFS($I$2:I4454,I4454)</f>
        <v>8</v>
      </c>
      <c r="K4454" t="b">
        <f t="shared" si="139"/>
        <v>0</v>
      </c>
    </row>
    <row r="4455" spans="1:11" x14ac:dyDescent="0.25">
      <c r="A4455">
        <v>4454</v>
      </c>
      <c r="B4455" s="1">
        <v>42992</v>
      </c>
      <c r="C4455">
        <v>249.80000305175801</v>
      </c>
      <c r="D4455">
        <v>250.32000732421901</v>
      </c>
      <c r="E4455">
        <v>249.60000610351599</v>
      </c>
      <c r="F4455">
        <v>250.08999633789099</v>
      </c>
      <c r="G4455">
        <v>95446300</v>
      </c>
      <c r="H4455">
        <v>221.080978393555</v>
      </c>
      <c r="I4455" s="1" t="str">
        <f t="shared" si="138"/>
        <v>92017</v>
      </c>
      <c r="J4455">
        <f>COUNTIFS($I$2:I4455,I4455)</f>
        <v>9</v>
      </c>
      <c r="K4455" t="b">
        <f t="shared" si="139"/>
        <v>0</v>
      </c>
    </row>
    <row r="4456" spans="1:11" x14ac:dyDescent="0.25">
      <c r="A4456">
        <v>4455</v>
      </c>
      <c r="B4456" s="1">
        <v>42993</v>
      </c>
      <c r="C4456">
        <v>248.69000244140599</v>
      </c>
      <c r="D4456">
        <v>249.28999328613301</v>
      </c>
      <c r="E4456">
        <v>248.57000732421901</v>
      </c>
      <c r="F4456">
        <v>249.19000244140599</v>
      </c>
      <c r="G4456">
        <v>95432400</v>
      </c>
      <c r="H4456">
        <v>221.37858581543</v>
      </c>
      <c r="I4456" s="1" t="str">
        <f t="shared" si="138"/>
        <v>92017</v>
      </c>
      <c r="J4456">
        <f>COUNTIFS($I$2:I4456,I4456)</f>
        <v>10</v>
      </c>
      <c r="K4456" t="b">
        <f t="shared" si="139"/>
        <v>0</v>
      </c>
    </row>
    <row r="4457" spans="1:11" x14ac:dyDescent="0.25">
      <c r="A4457">
        <v>4456</v>
      </c>
      <c r="B4457" s="1">
        <v>42996</v>
      </c>
      <c r="C4457">
        <v>249.61000061035199</v>
      </c>
      <c r="D4457">
        <v>250.11999511718801</v>
      </c>
      <c r="E4457">
        <v>249.27999877929699</v>
      </c>
      <c r="F4457">
        <v>249.72000122070301</v>
      </c>
      <c r="G4457">
        <v>46235200</v>
      </c>
      <c r="H4457">
        <v>221.84944152832</v>
      </c>
      <c r="I4457" s="1" t="str">
        <f t="shared" si="138"/>
        <v>92017</v>
      </c>
      <c r="J4457">
        <f>COUNTIFS($I$2:I4457,I4457)</f>
        <v>11</v>
      </c>
      <c r="K4457" t="b">
        <f t="shared" si="139"/>
        <v>0</v>
      </c>
    </row>
    <row r="4458" spans="1:11" x14ac:dyDescent="0.25">
      <c r="A4458">
        <v>4457</v>
      </c>
      <c r="B4458" s="1">
        <v>42997</v>
      </c>
      <c r="C4458">
        <v>250</v>
      </c>
      <c r="D4458">
        <v>250.07000732421901</v>
      </c>
      <c r="E4458">
        <v>249.60000610351599</v>
      </c>
      <c r="F4458">
        <v>249.97000122070301</v>
      </c>
      <c r="G4458">
        <v>47108100</v>
      </c>
      <c r="H4458">
        <v>222.07150268554699</v>
      </c>
      <c r="I4458" s="1" t="str">
        <f t="shared" si="138"/>
        <v>92017</v>
      </c>
      <c r="J4458">
        <f>COUNTIFS($I$2:I4458,I4458)</f>
        <v>12</v>
      </c>
      <c r="K4458" t="b">
        <f t="shared" si="139"/>
        <v>0</v>
      </c>
    </row>
    <row r="4459" spans="1:11" x14ac:dyDescent="0.25">
      <c r="A4459">
        <v>4458</v>
      </c>
      <c r="B4459" s="1">
        <v>42998</v>
      </c>
      <c r="C4459">
        <v>250.07000732421901</v>
      </c>
      <c r="D4459">
        <v>250.19000244140599</v>
      </c>
      <c r="E4459">
        <v>248.919998168945</v>
      </c>
      <c r="F4459">
        <v>250.05999755859401</v>
      </c>
      <c r="G4459">
        <v>59574100</v>
      </c>
      <c r="H4459">
        <v>222.15155029296901</v>
      </c>
      <c r="I4459" s="1" t="str">
        <f t="shared" si="138"/>
        <v>92017</v>
      </c>
      <c r="J4459">
        <f>COUNTIFS($I$2:I4459,I4459)</f>
        <v>13</v>
      </c>
      <c r="K4459" t="b">
        <f t="shared" si="139"/>
        <v>0</v>
      </c>
    </row>
    <row r="4460" spans="1:11" x14ac:dyDescent="0.25">
      <c r="A4460">
        <v>4459</v>
      </c>
      <c r="B4460" s="1">
        <v>42999</v>
      </c>
      <c r="C4460">
        <v>249.88000488281199</v>
      </c>
      <c r="D4460">
        <v>249.97999572753901</v>
      </c>
      <c r="E4460">
        <v>249.19000244140599</v>
      </c>
      <c r="F4460">
        <v>249.38999938964801</v>
      </c>
      <c r="G4460">
        <v>48211400</v>
      </c>
      <c r="H4460">
        <v>221.55624389648401</v>
      </c>
      <c r="I4460" s="1" t="str">
        <f t="shared" si="138"/>
        <v>92017</v>
      </c>
      <c r="J4460">
        <f>COUNTIFS($I$2:I4460,I4460)</f>
        <v>14</v>
      </c>
      <c r="K4460" t="b">
        <f t="shared" si="139"/>
        <v>0</v>
      </c>
    </row>
    <row r="4461" spans="1:11" x14ac:dyDescent="0.25">
      <c r="A4461">
        <v>4460</v>
      </c>
      <c r="B4461" s="1">
        <v>43000</v>
      </c>
      <c r="C4461">
        <v>249.05000305175801</v>
      </c>
      <c r="D4461">
        <v>249.63000488281199</v>
      </c>
      <c r="E4461">
        <v>249.02000427246099</v>
      </c>
      <c r="F4461">
        <v>249.44000244140599</v>
      </c>
      <c r="G4461">
        <v>51214000</v>
      </c>
      <c r="H4461">
        <v>221.60063171386699</v>
      </c>
      <c r="I4461" s="1" t="str">
        <f t="shared" si="138"/>
        <v>92017</v>
      </c>
      <c r="J4461">
        <f>COUNTIFS($I$2:I4461,I4461)</f>
        <v>15</v>
      </c>
      <c r="K4461" t="b">
        <f t="shared" si="139"/>
        <v>0</v>
      </c>
    </row>
    <row r="4462" spans="1:11" x14ac:dyDescent="0.25">
      <c r="A4462">
        <v>4461</v>
      </c>
      <c r="B4462" s="1">
        <v>43003</v>
      </c>
      <c r="C4462">
        <v>249.14999389648401</v>
      </c>
      <c r="D4462">
        <v>249.55000305175801</v>
      </c>
      <c r="E4462">
        <v>248.080001831055</v>
      </c>
      <c r="F4462">
        <v>248.92999267578099</v>
      </c>
      <c r="G4462">
        <v>57064400</v>
      </c>
      <c r="H4462">
        <v>221.14761352539099</v>
      </c>
      <c r="I4462" s="1" t="str">
        <f t="shared" si="138"/>
        <v>92017</v>
      </c>
      <c r="J4462">
        <f>COUNTIFS($I$2:I4462,I4462)</f>
        <v>16</v>
      </c>
      <c r="K4462" t="b">
        <f t="shared" si="139"/>
        <v>0</v>
      </c>
    </row>
    <row r="4463" spans="1:11" x14ac:dyDescent="0.25">
      <c r="A4463">
        <v>4462</v>
      </c>
      <c r="B4463" s="1">
        <v>43004</v>
      </c>
      <c r="C4463">
        <v>249.419998168945</v>
      </c>
      <c r="D4463">
        <v>249.69999694824199</v>
      </c>
      <c r="E4463">
        <v>248.80999755859401</v>
      </c>
      <c r="F4463">
        <v>249.080001831055</v>
      </c>
      <c r="G4463">
        <v>54082000</v>
      </c>
      <c r="H4463">
        <v>221.280838012695</v>
      </c>
      <c r="I4463" s="1" t="str">
        <f t="shared" si="138"/>
        <v>92017</v>
      </c>
      <c r="J4463">
        <f>COUNTIFS($I$2:I4463,I4463)</f>
        <v>17</v>
      </c>
      <c r="K4463" t="b">
        <f t="shared" si="139"/>
        <v>0</v>
      </c>
    </row>
    <row r="4464" spans="1:11" x14ac:dyDescent="0.25">
      <c r="A4464">
        <v>4463</v>
      </c>
      <c r="B4464" s="1">
        <v>43005</v>
      </c>
      <c r="C4464">
        <v>249.88000488281199</v>
      </c>
      <c r="D4464">
        <v>250.49000549316401</v>
      </c>
      <c r="E4464">
        <v>248.86999511718801</v>
      </c>
      <c r="F4464">
        <v>250.05000305175801</v>
      </c>
      <c r="G4464">
        <v>81001400</v>
      </c>
      <c r="H4464">
        <v>222.14262390136699</v>
      </c>
      <c r="I4464" s="1" t="str">
        <f t="shared" si="138"/>
        <v>92017</v>
      </c>
      <c r="J4464">
        <f>COUNTIFS($I$2:I4464,I4464)</f>
        <v>18</v>
      </c>
      <c r="K4464" t="b">
        <f t="shared" si="139"/>
        <v>0</v>
      </c>
    </row>
    <row r="4465" spans="1:11" x14ac:dyDescent="0.25">
      <c r="A4465">
        <v>4464</v>
      </c>
      <c r="B4465" s="1">
        <v>43006</v>
      </c>
      <c r="C4465">
        <v>249.72999572753901</v>
      </c>
      <c r="D4465">
        <v>250.44000244140599</v>
      </c>
      <c r="E4465">
        <v>249.63000488281199</v>
      </c>
      <c r="F4465">
        <v>250.35000610351599</v>
      </c>
      <c r="G4465">
        <v>44778800</v>
      </c>
      <c r="H4465">
        <v>222.40911865234401</v>
      </c>
      <c r="I4465" s="1" t="str">
        <f t="shared" si="138"/>
        <v>92017</v>
      </c>
      <c r="J4465">
        <f>COUNTIFS($I$2:I4465,I4465)</f>
        <v>19</v>
      </c>
      <c r="K4465" t="b">
        <f t="shared" si="139"/>
        <v>0</v>
      </c>
    </row>
    <row r="4466" spans="1:11" x14ac:dyDescent="0.25">
      <c r="A4466">
        <v>4465</v>
      </c>
      <c r="B4466" s="1">
        <v>43007</v>
      </c>
      <c r="C4466">
        <v>250.33999633789099</v>
      </c>
      <c r="D4466">
        <v>251.32000732421901</v>
      </c>
      <c r="E4466">
        <v>250.13000488281199</v>
      </c>
      <c r="F4466">
        <v>251.22999572753901</v>
      </c>
      <c r="G4466">
        <v>85578000</v>
      </c>
      <c r="H4466">
        <v>223.19091796875</v>
      </c>
      <c r="I4466" s="1" t="str">
        <f t="shared" si="138"/>
        <v>92017</v>
      </c>
      <c r="J4466">
        <f>COUNTIFS($I$2:I4466,I4466)</f>
        <v>20</v>
      </c>
      <c r="K4466" t="b">
        <f t="shared" si="139"/>
        <v>0</v>
      </c>
    </row>
    <row r="4467" spans="1:11" x14ac:dyDescent="0.25">
      <c r="A4467">
        <v>4466</v>
      </c>
      <c r="B4467" s="1">
        <v>43010</v>
      </c>
      <c r="C4467">
        <v>251.49000549316401</v>
      </c>
      <c r="D4467">
        <v>252.32000732421901</v>
      </c>
      <c r="E4467">
        <v>251.28999328613301</v>
      </c>
      <c r="F4467">
        <v>252.32000732421901</v>
      </c>
      <c r="G4467">
        <v>59023000</v>
      </c>
      <c r="H4467">
        <v>224.159255981445</v>
      </c>
      <c r="I4467" s="1" t="str">
        <f t="shared" si="138"/>
        <v>102017</v>
      </c>
      <c r="J4467">
        <f>COUNTIFS($I$2:I4467,I4467)</f>
        <v>1</v>
      </c>
      <c r="K4467" t="b">
        <f t="shared" si="139"/>
        <v>1</v>
      </c>
    </row>
    <row r="4468" spans="1:11" x14ac:dyDescent="0.25">
      <c r="A4468">
        <v>4467</v>
      </c>
      <c r="B4468" s="1">
        <v>43011</v>
      </c>
      <c r="C4468">
        <v>252.32000732421901</v>
      </c>
      <c r="D4468">
        <v>252.88999938964801</v>
      </c>
      <c r="E4468">
        <v>252.22999572753901</v>
      </c>
      <c r="F4468">
        <v>252.86000061035199</v>
      </c>
      <c r="G4468">
        <v>66810200</v>
      </c>
      <c r="H4468">
        <v>224.63897705078099</v>
      </c>
      <c r="I4468" s="1" t="str">
        <f t="shared" si="138"/>
        <v>102017</v>
      </c>
      <c r="J4468">
        <f>COUNTIFS($I$2:I4468,I4468)</f>
        <v>2</v>
      </c>
      <c r="K4468" t="b">
        <f t="shared" si="139"/>
        <v>0</v>
      </c>
    </row>
    <row r="4469" spans="1:11" x14ac:dyDescent="0.25">
      <c r="A4469">
        <v>4468</v>
      </c>
      <c r="B4469" s="1">
        <v>43012</v>
      </c>
      <c r="C4469">
        <v>252.69000244140599</v>
      </c>
      <c r="D4469">
        <v>253.44000244140599</v>
      </c>
      <c r="E4469">
        <v>252.55999755859401</v>
      </c>
      <c r="F4469">
        <v>253.16000366210901</v>
      </c>
      <c r="G4469">
        <v>55953600</v>
      </c>
      <c r="H4469">
        <v>224.90545654296901</v>
      </c>
      <c r="I4469" s="1" t="str">
        <f t="shared" si="138"/>
        <v>102017</v>
      </c>
      <c r="J4469">
        <f>COUNTIFS($I$2:I4469,I4469)</f>
        <v>3</v>
      </c>
      <c r="K4469" t="b">
        <f t="shared" si="139"/>
        <v>0</v>
      </c>
    </row>
    <row r="4470" spans="1:11" x14ac:dyDescent="0.25">
      <c r="A4470">
        <v>4469</v>
      </c>
      <c r="B4470" s="1">
        <v>43013</v>
      </c>
      <c r="C4470">
        <v>253.53999328613301</v>
      </c>
      <c r="D4470">
        <v>254.67999267578099</v>
      </c>
      <c r="E4470">
        <v>253.19999694824199</v>
      </c>
      <c r="F4470">
        <v>254.66000366210901</v>
      </c>
      <c r="G4470">
        <v>63522800</v>
      </c>
      <c r="H4470">
        <v>226.23808288574199</v>
      </c>
      <c r="I4470" s="1" t="str">
        <f t="shared" si="138"/>
        <v>102017</v>
      </c>
      <c r="J4470">
        <f>COUNTIFS($I$2:I4470,I4470)</f>
        <v>4</v>
      </c>
      <c r="K4470" t="b">
        <f t="shared" si="139"/>
        <v>0</v>
      </c>
    </row>
    <row r="4471" spans="1:11" x14ac:dyDescent="0.25">
      <c r="A4471">
        <v>4470</v>
      </c>
      <c r="B4471" s="1">
        <v>43014</v>
      </c>
      <c r="C4471">
        <v>254.14999389648401</v>
      </c>
      <c r="D4471">
        <v>254.69999694824199</v>
      </c>
      <c r="E4471">
        <v>253.85000610351599</v>
      </c>
      <c r="F4471">
        <v>254.36999511718801</v>
      </c>
      <c r="G4471">
        <v>80646000</v>
      </c>
      <c r="H4471">
        <v>225.98046875</v>
      </c>
      <c r="I4471" s="1" t="str">
        <f t="shared" si="138"/>
        <v>102017</v>
      </c>
      <c r="J4471">
        <f>COUNTIFS($I$2:I4471,I4471)</f>
        <v>5</v>
      </c>
      <c r="K4471" t="b">
        <f t="shared" si="139"/>
        <v>0</v>
      </c>
    </row>
    <row r="4472" spans="1:11" x14ac:dyDescent="0.25">
      <c r="A4472">
        <v>4471</v>
      </c>
      <c r="B4472" s="1">
        <v>43017</v>
      </c>
      <c r="C4472">
        <v>254.63000488281199</v>
      </c>
      <c r="D4472">
        <v>254.69999694824199</v>
      </c>
      <c r="E4472">
        <v>253.64999389648401</v>
      </c>
      <c r="F4472">
        <v>253.94999694824199</v>
      </c>
      <c r="G4472">
        <v>35803100</v>
      </c>
      <c r="H4472">
        <v>225.60733032226599</v>
      </c>
      <c r="I4472" s="1" t="str">
        <f t="shared" si="138"/>
        <v>102017</v>
      </c>
      <c r="J4472">
        <f>COUNTIFS($I$2:I4472,I4472)</f>
        <v>6</v>
      </c>
      <c r="K4472" t="b">
        <f t="shared" si="139"/>
        <v>0</v>
      </c>
    </row>
    <row r="4473" spans="1:11" x14ac:dyDescent="0.25">
      <c r="A4473">
        <v>4472</v>
      </c>
      <c r="B4473" s="1">
        <v>43018</v>
      </c>
      <c r="C4473">
        <v>254.60000610351599</v>
      </c>
      <c r="D4473">
        <v>255.05000305175801</v>
      </c>
      <c r="E4473">
        <v>253.97999572753901</v>
      </c>
      <c r="F4473">
        <v>254.61999511718801</v>
      </c>
      <c r="G4473">
        <v>43057400</v>
      </c>
      <c r="H4473">
        <v>226.20259094238301</v>
      </c>
      <c r="I4473" s="1" t="str">
        <f t="shared" si="138"/>
        <v>102017</v>
      </c>
      <c r="J4473">
        <f>COUNTIFS($I$2:I4473,I4473)</f>
        <v>7</v>
      </c>
      <c r="K4473" t="b">
        <f t="shared" si="139"/>
        <v>0</v>
      </c>
    </row>
    <row r="4474" spans="1:11" x14ac:dyDescent="0.25">
      <c r="A4474">
        <v>4473</v>
      </c>
      <c r="B4474" s="1">
        <v>43019</v>
      </c>
      <c r="C4474">
        <v>254.50999450683599</v>
      </c>
      <c r="D4474">
        <v>255.02000427246099</v>
      </c>
      <c r="E4474">
        <v>254.32000732421901</v>
      </c>
      <c r="F4474">
        <v>255.02000427246099</v>
      </c>
      <c r="G4474">
        <v>47674300</v>
      </c>
      <c r="H4474">
        <v>226.55789184570301</v>
      </c>
      <c r="I4474" s="1" t="str">
        <f t="shared" si="138"/>
        <v>102017</v>
      </c>
      <c r="J4474">
        <f>COUNTIFS($I$2:I4474,I4474)</f>
        <v>8</v>
      </c>
      <c r="K4474" t="b">
        <f t="shared" si="139"/>
        <v>0</v>
      </c>
    </row>
    <row r="4475" spans="1:11" x14ac:dyDescent="0.25">
      <c r="A4475">
        <v>4474</v>
      </c>
      <c r="B4475" s="1">
        <v>43020</v>
      </c>
      <c r="C4475">
        <v>254.66000366210901</v>
      </c>
      <c r="D4475">
        <v>255.05999755859401</v>
      </c>
      <c r="E4475">
        <v>254.36999511718801</v>
      </c>
      <c r="F4475">
        <v>254.63999938964801</v>
      </c>
      <c r="G4475">
        <v>47065100</v>
      </c>
      <c r="H4475">
        <v>226.22038269043</v>
      </c>
      <c r="I4475" s="1" t="str">
        <f t="shared" si="138"/>
        <v>102017</v>
      </c>
      <c r="J4475">
        <f>COUNTIFS($I$2:I4475,I4475)</f>
        <v>9</v>
      </c>
      <c r="K4475" t="b">
        <f t="shared" si="139"/>
        <v>0</v>
      </c>
    </row>
    <row r="4476" spans="1:11" x14ac:dyDescent="0.25">
      <c r="A4476">
        <v>4475</v>
      </c>
      <c r="B4476" s="1">
        <v>43021</v>
      </c>
      <c r="C4476">
        <v>255.13999938964801</v>
      </c>
      <c r="D4476">
        <v>255.27000427246099</v>
      </c>
      <c r="E4476">
        <v>254.63999938964801</v>
      </c>
      <c r="F4476">
        <v>254.94999694824199</v>
      </c>
      <c r="G4476">
        <v>54800400</v>
      </c>
      <c r="H4476">
        <v>226.49575805664099</v>
      </c>
      <c r="I4476" s="1" t="str">
        <f t="shared" si="138"/>
        <v>102017</v>
      </c>
      <c r="J4476">
        <f>COUNTIFS($I$2:I4476,I4476)</f>
        <v>10</v>
      </c>
      <c r="K4476" t="b">
        <f t="shared" si="139"/>
        <v>0</v>
      </c>
    </row>
    <row r="4477" spans="1:11" x14ac:dyDescent="0.25">
      <c r="A4477">
        <v>4476</v>
      </c>
      <c r="B4477" s="1">
        <v>43024</v>
      </c>
      <c r="C4477">
        <v>255.21000671386699</v>
      </c>
      <c r="D4477">
        <v>255.50999450683599</v>
      </c>
      <c r="E4477">
        <v>254.82000732421901</v>
      </c>
      <c r="F4477">
        <v>255.28999328613301</v>
      </c>
      <c r="G4477">
        <v>38221700</v>
      </c>
      <c r="H4477">
        <v>226.797775268555</v>
      </c>
      <c r="I4477" s="1" t="str">
        <f t="shared" si="138"/>
        <v>102017</v>
      </c>
      <c r="J4477">
        <f>COUNTIFS($I$2:I4477,I4477)</f>
        <v>11</v>
      </c>
      <c r="K4477" t="b">
        <f t="shared" si="139"/>
        <v>0</v>
      </c>
    </row>
    <row r="4478" spans="1:11" x14ac:dyDescent="0.25">
      <c r="A4478">
        <v>4477</v>
      </c>
      <c r="B4478" s="1">
        <v>43025</v>
      </c>
      <c r="C4478">
        <v>255.22999572753901</v>
      </c>
      <c r="D4478">
        <v>255.52000427246099</v>
      </c>
      <c r="E4478">
        <v>254.97999572753901</v>
      </c>
      <c r="F4478">
        <v>255.47000122070301</v>
      </c>
      <c r="G4478">
        <v>31561000</v>
      </c>
      <c r="H4478">
        <v>226.95771789550801</v>
      </c>
      <c r="I4478" s="1" t="str">
        <f t="shared" si="138"/>
        <v>102017</v>
      </c>
      <c r="J4478">
        <f>COUNTIFS($I$2:I4478,I4478)</f>
        <v>12</v>
      </c>
      <c r="K4478" t="b">
        <f t="shared" si="139"/>
        <v>0</v>
      </c>
    </row>
    <row r="4479" spans="1:11" x14ac:dyDescent="0.25">
      <c r="A4479">
        <v>4478</v>
      </c>
      <c r="B4479" s="1">
        <v>43026</v>
      </c>
      <c r="C4479">
        <v>255.89999389648401</v>
      </c>
      <c r="D4479">
        <v>255.94999694824199</v>
      </c>
      <c r="E4479">
        <v>255.5</v>
      </c>
      <c r="F4479">
        <v>255.72000122070301</v>
      </c>
      <c r="G4479">
        <v>40888300</v>
      </c>
      <c r="H4479">
        <v>227.17977905273401</v>
      </c>
      <c r="I4479" s="1" t="str">
        <f t="shared" si="138"/>
        <v>102017</v>
      </c>
      <c r="J4479">
        <f>COUNTIFS($I$2:I4479,I4479)</f>
        <v>13</v>
      </c>
      <c r="K4479" t="b">
        <f t="shared" si="139"/>
        <v>0</v>
      </c>
    </row>
    <row r="4480" spans="1:11" x14ac:dyDescent="0.25">
      <c r="A4480">
        <v>4479</v>
      </c>
      <c r="B4480" s="1">
        <v>43027</v>
      </c>
      <c r="C4480">
        <v>254.830001831055</v>
      </c>
      <c r="D4480">
        <v>255.830001831055</v>
      </c>
      <c r="E4480">
        <v>254.35000610351599</v>
      </c>
      <c r="F4480">
        <v>255.78999328613301</v>
      </c>
      <c r="G4480">
        <v>61903800</v>
      </c>
      <c r="H4480">
        <v>227.24195861816401</v>
      </c>
      <c r="I4480" s="1" t="str">
        <f t="shared" si="138"/>
        <v>102017</v>
      </c>
      <c r="J4480">
        <f>COUNTIFS($I$2:I4480,I4480)</f>
        <v>14</v>
      </c>
      <c r="K4480" t="b">
        <f t="shared" si="139"/>
        <v>0</v>
      </c>
    </row>
    <row r="4481" spans="1:11" x14ac:dyDescent="0.25">
      <c r="A4481">
        <v>4480</v>
      </c>
      <c r="B4481" s="1">
        <v>43028</v>
      </c>
      <c r="C4481">
        <v>256.70001220703102</v>
      </c>
      <c r="D4481">
        <v>257.14001464843801</v>
      </c>
      <c r="E4481">
        <v>255.77000427246099</v>
      </c>
      <c r="F4481">
        <v>257.10998535156199</v>
      </c>
      <c r="G4481">
        <v>89176400</v>
      </c>
      <c r="H4481">
        <v>228.41465759277301</v>
      </c>
      <c r="I4481" s="1" t="str">
        <f t="shared" si="138"/>
        <v>102017</v>
      </c>
      <c r="J4481">
        <f>COUNTIFS($I$2:I4481,I4481)</f>
        <v>15</v>
      </c>
      <c r="K4481" t="b">
        <f t="shared" si="139"/>
        <v>0</v>
      </c>
    </row>
    <row r="4482" spans="1:11" x14ac:dyDescent="0.25">
      <c r="A4482">
        <v>4481</v>
      </c>
      <c r="B4482" s="1">
        <v>43031</v>
      </c>
      <c r="C4482">
        <v>257.48001098632801</v>
      </c>
      <c r="D4482">
        <v>257.510009765625</v>
      </c>
      <c r="E4482">
        <v>256.01998901367199</v>
      </c>
      <c r="F4482">
        <v>256.10998535156199</v>
      </c>
      <c r="G4482">
        <v>63915300</v>
      </c>
      <c r="H4482">
        <v>227.52627563476599</v>
      </c>
      <c r="I4482" s="1" t="str">
        <f t="shared" si="138"/>
        <v>102017</v>
      </c>
      <c r="J4482">
        <f>COUNTIFS($I$2:I4482,I4482)</f>
        <v>16</v>
      </c>
      <c r="K4482" t="b">
        <f t="shared" si="139"/>
        <v>0</v>
      </c>
    </row>
    <row r="4483" spans="1:11" x14ac:dyDescent="0.25">
      <c r="A4483">
        <v>4482</v>
      </c>
      <c r="B4483" s="1">
        <v>43032</v>
      </c>
      <c r="C4483">
        <v>256.60000610351602</v>
      </c>
      <c r="D4483">
        <v>256.82998657226602</v>
      </c>
      <c r="E4483">
        <v>256.14999389648398</v>
      </c>
      <c r="F4483">
        <v>256.55999755859398</v>
      </c>
      <c r="G4483">
        <v>66935900</v>
      </c>
      <c r="H4483">
        <v>227.92607116699199</v>
      </c>
      <c r="I4483" s="1" t="str">
        <f t="shared" ref="I4483:I4546" si="140">MONTH(B4483)&amp;YEAR(B4483)</f>
        <v>102017</v>
      </c>
      <c r="J4483">
        <f>COUNTIFS($I$2:I4483,I4483)</f>
        <v>17</v>
      </c>
      <c r="K4483" t="b">
        <f t="shared" ref="K4483:K4546" si="141">IF(J4483=1,TRUE(),FALSE())</f>
        <v>0</v>
      </c>
    </row>
    <row r="4484" spans="1:11" x14ac:dyDescent="0.25">
      <c r="A4484">
        <v>4483</v>
      </c>
      <c r="B4484" s="1">
        <v>43033</v>
      </c>
      <c r="C4484">
        <v>256.17999267578102</v>
      </c>
      <c r="D4484">
        <v>256.30999755859398</v>
      </c>
      <c r="E4484">
        <v>254</v>
      </c>
      <c r="F4484">
        <v>255.28999328613301</v>
      </c>
      <c r="G4484">
        <v>103715300</v>
      </c>
      <c r="H4484">
        <v>226.797775268555</v>
      </c>
      <c r="I4484" s="1" t="str">
        <f t="shared" si="140"/>
        <v>102017</v>
      </c>
      <c r="J4484">
        <f>COUNTIFS($I$2:I4484,I4484)</f>
        <v>18</v>
      </c>
      <c r="K4484" t="b">
        <f t="shared" si="141"/>
        <v>0</v>
      </c>
    </row>
    <row r="4485" spans="1:11" x14ac:dyDescent="0.25">
      <c r="A4485">
        <v>4484</v>
      </c>
      <c r="B4485" s="1">
        <v>43034</v>
      </c>
      <c r="C4485">
        <v>255.99000549316401</v>
      </c>
      <c r="D4485">
        <v>256.29998779296898</v>
      </c>
      <c r="E4485">
        <v>255.47999572753901</v>
      </c>
      <c r="F4485">
        <v>255.61999511718801</v>
      </c>
      <c r="G4485">
        <v>69798000</v>
      </c>
      <c r="H4485">
        <v>227.09092712402301</v>
      </c>
      <c r="I4485" s="1" t="str">
        <f t="shared" si="140"/>
        <v>102017</v>
      </c>
      <c r="J4485">
        <f>COUNTIFS($I$2:I4485,I4485)</f>
        <v>19</v>
      </c>
      <c r="K4485" t="b">
        <f t="shared" si="141"/>
        <v>0</v>
      </c>
    </row>
    <row r="4486" spans="1:11" x14ac:dyDescent="0.25">
      <c r="A4486">
        <v>4485</v>
      </c>
      <c r="B4486" s="1">
        <v>43035</v>
      </c>
      <c r="C4486">
        <v>256.47000122070301</v>
      </c>
      <c r="D4486">
        <v>257.89001464843801</v>
      </c>
      <c r="E4486">
        <v>255.63000488281199</v>
      </c>
      <c r="F4486">
        <v>257.70999145507801</v>
      </c>
      <c r="G4486">
        <v>85562500</v>
      </c>
      <c r="H4486">
        <v>228.94772338867199</v>
      </c>
      <c r="I4486" s="1" t="str">
        <f t="shared" si="140"/>
        <v>102017</v>
      </c>
      <c r="J4486">
        <f>COUNTIFS($I$2:I4486,I4486)</f>
        <v>20</v>
      </c>
      <c r="K4486" t="b">
        <f t="shared" si="141"/>
        <v>0</v>
      </c>
    </row>
    <row r="4487" spans="1:11" x14ac:dyDescent="0.25">
      <c r="A4487">
        <v>4486</v>
      </c>
      <c r="B4487" s="1">
        <v>43038</v>
      </c>
      <c r="C4487">
        <v>256.47000122070301</v>
      </c>
      <c r="D4487">
        <v>257.60000610351602</v>
      </c>
      <c r="E4487">
        <v>256.41000366210898</v>
      </c>
      <c r="F4487">
        <v>256.75</v>
      </c>
      <c r="G4487">
        <v>54285700</v>
      </c>
      <c r="H4487">
        <v>228.094802856445</v>
      </c>
      <c r="I4487" s="1" t="str">
        <f t="shared" si="140"/>
        <v>102017</v>
      </c>
      <c r="J4487">
        <f>COUNTIFS($I$2:I4487,I4487)</f>
        <v>21</v>
      </c>
      <c r="K4487" t="b">
        <f t="shared" si="141"/>
        <v>0</v>
      </c>
    </row>
    <row r="4488" spans="1:11" x14ac:dyDescent="0.25">
      <c r="A4488">
        <v>4487</v>
      </c>
      <c r="B4488" s="1">
        <v>43039</v>
      </c>
      <c r="C4488">
        <v>257.17999267578102</v>
      </c>
      <c r="D4488">
        <v>257.44000244140602</v>
      </c>
      <c r="E4488">
        <v>256.80999755859398</v>
      </c>
      <c r="F4488">
        <v>257.14999389648398</v>
      </c>
      <c r="G4488">
        <v>60304800</v>
      </c>
      <c r="H4488">
        <v>228.4501953125</v>
      </c>
      <c r="I4488" s="1" t="str">
        <f t="shared" si="140"/>
        <v>102017</v>
      </c>
      <c r="J4488">
        <f>COUNTIFS($I$2:I4488,I4488)</f>
        <v>22</v>
      </c>
      <c r="K4488" t="b">
        <f t="shared" si="141"/>
        <v>0</v>
      </c>
    </row>
    <row r="4489" spans="1:11" x14ac:dyDescent="0.25">
      <c r="A4489">
        <v>4488</v>
      </c>
      <c r="B4489" s="1">
        <v>43040</v>
      </c>
      <c r="C4489">
        <v>258.04000854492199</v>
      </c>
      <c r="D4489">
        <v>258.42999267578102</v>
      </c>
      <c r="E4489">
        <v>257.07000732421898</v>
      </c>
      <c r="F4489">
        <v>257.489990234375</v>
      </c>
      <c r="G4489">
        <v>54202700</v>
      </c>
      <c r="H4489">
        <v>228.75224304199199</v>
      </c>
      <c r="I4489" s="1" t="str">
        <f t="shared" si="140"/>
        <v>112017</v>
      </c>
      <c r="J4489">
        <f>COUNTIFS($I$2:I4489,I4489)</f>
        <v>1</v>
      </c>
      <c r="K4489" t="b">
        <f t="shared" si="141"/>
        <v>1</v>
      </c>
    </row>
    <row r="4490" spans="1:11" x14ac:dyDescent="0.25">
      <c r="A4490">
        <v>4489</v>
      </c>
      <c r="B4490" s="1">
        <v>43041</v>
      </c>
      <c r="C4490">
        <v>257.41000366210898</v>
      </c>
      <c r="D4490">
        <v>257.75</v>
      </c>
      <c r="E4490">
        <v>256.19000244140602</v>
      </c>
      <c r="F4490">
        <v>257.58999633789102</v>
      </c>
      <c r="G4490">
        <v>56449500</v>
      </c>
      <c r="H4490">
        <v>228.84107971191401</v>
      </c>
      <c r="I4490" s="1" t="str">
        <f t="shared" si="140"/>
        <v>112017</v>
      </c>
      <c r="J4490">
        <f>COUNTIFS($I$2:I4490,I4490)</f>
        <v>2</v>
      </c>
      <c r="K4490" t="b">
        <f t="shared" si="141"/>
        <v>0</v>
      </c>
    </row>
    <row r="4491" spans="1:11" x14ac:dyDescent="0.25">
      <c r="A4491">
        <v>4490</v>
      </c>
      <c r="B4491" s="1">
        <v>43042</v>
      </c>
      <c r="C4491">
        <v>257.76998901367199</v>
      </c>
      <c r="D4491">
        <v>258.5</v>
      </c>
      <c r="E4491">
        <v>257.29998779296898</v>
      </c>
      <c r="F4491">
        <v>258.45001220703102</v>
      </c>
      <c r="G4491">
        <v>59589700</v>
      </c>
      <c r="H4491">
        <v>229.60508728027301</v>
      </c>
      <c r="I4491" s="1" t="str">
        <f t="shared" si="140"/>
        <v>112017</v>
      </c>
      <c r="J4491">
        <f>COUNTIFS($I$2:I4491,I4491)</f>
        <v>3</v>
      </c>
      <c r="K4491" t="b">
        <f t="shared" si="141"/>
        <v>0</v>
      </c>
    </row>
    <row r="4492" spans="1:11" x14ac:dyDescent="0.25">
      <c r="A4492">
        <v>4491</v>
      </c>
      <c r="B4492" s="1">
        <v>43045</v>
      </c>
      <c r="C4492">
        <v>258.29998779296898</v>
      </c>
      <c r="D4492">
        <v>259</v>
      </c>
      <c r="E4492">
        <v>258.22000122070301</v>
      </c>
      <c r="F4492">
        <v>258.85000610351602</v>
      </c>
      <c r="G4492">
        <v>49652600</v>
      </c>
      <c r="H4492">
        <v>229.96049499511699</v>
      </c>
      <c r="I4492" s="1" t="str">
        <f t="shared" si="140"/>
        <v>112017</v>
      </c>
      <c r="J4492">
        <f>COUNTIFS($I$2:I4492,I4492)</f>
        <v>4</v>
      </c>
      <c r="K4492" t="b">
        <f t="shared" si="141"/>
        <v>0</v>
      </c>
    </row>
    <row r="4493" spans="1:11" x14ac:dyDescent="0.25">
      <c r="A4493">
        <v>4492</v>
      </c>
      <c r="B4493" s="1">
        <v>43046</v>
      </c>
      <c r="C4493">
        <v>258.97000122070301</v>
      </c>
      <c r="D4493">
        <v>259.35000610351602</v>
      </c>
      <c r="E4493">
        <v>258.08999633789102</v>
      </c>
      <c r="F4493">
        <v>258.67001342773398</v>
      </c>
      <c r="G4493">
        <v>57502200</v>
      </c>
      <c r="H4493">
        <v>229.80058288574199</v>
      </c>
      <c r="I4493" s="1" t="str">
        <f t="shared" si="140"/>
        <v>112017</v>
      </c>
      <c r="J4493">
        <f>COUNTIFS($I$2:I4493,I4493)</f>
        <v>5</v>
      </c>
      <c r="K4493" t="b">
        <f t="shared" si="141"/>
        <v>0</v>
      </c>
    </row>
    <row r="4494" spans="1:11" x14ac:dyDescent="0.25">
      <c r="A4494">
        <v>4493</v>
      </c>
      <c r="B4494" s="1">
        <v>43047</v>
      </c>
      <c r="C4494">
        <v>258.47000122070301</v>
      </c>
      <c r="D4494">
        <v>259.22000122070301</v>
      </c>
      <c r="E4494">
        <v>258.14999389648398</v>
      </c>
      <c r="F4494">
        <v>259.10998535156199</v>
      </c>
      <c r="G4494">
        <v>50469600</v>
      </c>
      <c r="H4494">
        <v>230.19142150878901</v>
      </c>
      <c r="I4494" s="1" t="str">
        <f t="shared" si="140"/>
        <v>112017</v>
      </c>
      <c r="J4494">
        <f>COUNTIFS($I$2:I4494,I4494)</f>
        <v>6</v>
      </c>
      <c r="K4494" t="b">
        <f t="shared" si="141"/>
        <v>0</v>
      </c>
    </row>
    <row r="4495" spans="1:11" x14ac:dyDescent="0.25">
      <c r="A4495">
        <v>4494</v>
      </c>
      <c r="B4495" s="1">
        <v>43048</v>
      </c>
      <c r="C4495">
        <v>257.73001098632801</v>
      </c>
      <c r="D4495">
        <v>258.39001464843801</v>
      </c>
      <c r="E4495">
        <v>256.35998535156199</v>
      </c>
      <c r="F4495">
        <v>258.17001342773398</v>
      </c>
      <c r="G4495">
        <v>95085500</v>
      </c>
      <c r="H4495">
        <v>229.35639953613301</v>
      </c>
      <c r="I4495" s="1" t="str">
        <f t="shared" si="140"/>
        <v>112017</v>
      </c>
      <c r="J4495">
        <f>COUNTIFS($I$2:I4495,I4495)</f>
        <v>7</v>
      </c>
      <c r="K4495" t="b">
        <f t="shared" si="141"/>
        <v>0</v>
      </c>
    </row>
    <row r="4496" spans="1:11" x14ac:dyDescent="0.25">
      <c r="A4496">
        <v>4495</v>
      </c>
      <c r="B4496" s="1">
        <v>43049</v>
      </c>
      <c r="C4496">
        <v>257.73001098632801</v>
      </c>
      <c r="D4496">
        <v>258.29000854492199</v>
      </c>
      <c r="E4496">
        <v>257.36999511718801</v>
      </c>
      <c r="F4496">
        <v>258.08999633789102</v>
      </c>
      <c r="G4496">
        <v>59984700</v>
      </c>
      <c r="H4496">
        <v>229.28530883789099</v>
      </c>
      <c r="I4496" s="1" t="str">
        <f t="shared" si="140"/>
        <v>112017</v>
      </c>
      <c r="J4496">
        <f>COUNTIFS($I$2:I4496,I4496)</f>
        <v>8</v>
      </c>
      <c r="K4496" t="b">
        <f t="shared" si="141"/>
        <v>0</v>
      </c>
    </row>
    <row r="4497" spans="1:11" x14ac:dyDescent="0.25">
      <c r="A4497">
        <v>4496</v>
      </c>
      <c r="B4497" s="1">
        <v>43052</v>
      </c>
      <c r="C4497">
        <v>257.30999755859398</v>
      </c>
      <c r="D4497">
        <v>258.58999633789102</v>
      </c>
      <c r="E4497">
        <v>257.26998901367199</v>
      </c>
      <c r="F4497">
        <v>258.32998657226602</v>
      </c>
      <c r="G4497">
        <v>50228600</v>
      </c>
      <c r="H4497">
        <v>229.49847412109401</v>
      </c>
      <c r="I4497" s="1" t="str">
        <f t="shared" si="140"/>
        <v>112017</v>
      </c>
      <c r="J4497">
        <f>COUNTIFS($I$2:I4497,I4497)</f>
        <v>9</v>
      </c>
      <c r="K4497" t="b">
        <f t="shared" si="141"/>
        <v>0</v>
      </c>
    </row>
    <row r="4498" spans="1:11" x14ac:dyDescent="0.25">
      <c r="A4498">
        <v>4497</v>
      </c>
      <c r="B4498" s="1">
        <v>43053</v>
      </c>
      <c r="C4498">
        <v>257.41000366210898</v>
      </c>
      <c r="D4498">
        <v>257.85000610351602</v>
      </c>
      <c r="E4498">
        <v>256.51998901367199</v>
      </c>
      <c r="F4498">
        <v>257.73001098632801</v>
      </c>
      <c r="G4498">
        <v>61315200</v>
      </c>
      <c r="H4498">
        <v>228.96551513671901</v>
      </c>
      <c r="I4498" s="1" t="str">
        <f t="shared" si="140"/>
        <v>112017</v>
      </c>
      <c r="J4498">
        <f>COUNTIFS($I$2:I4498,I4498)</f>
        <v>10</v>
      </c>
      <c r="K4498" t="b">
        <f t="shared" si="141"/>
        <v>0</v>
      </c>
    </row>
    <row r="4499" spans="1:11" x14ac:dyDescent="0.25">
      <c r="A4499">
        <v>4498</v>
      </c>
      <c r="B4499" s="1">
        <v>43054</v>
      </c>
      <c r="C4499">
        <v>256.61999511718801</v>
      </c>
      <c r="D4499">
        <v>257.22000122070301</v>
      </c>
      <c r="E4499">
        <v>255.63000488281199</v>
      </c>
      <c r="F4499">
        <v>256.44000244140602</v>
      </c>
      <c r="G4499">
        <v>80811500</v>
      </c>
      <c r="H4499">
        <v>227.81944274902301</v>
      </c>
      <c r="I4499" s="1" t="str">
        <f t="shared" si="140"/>
        <v>112017</v>
      </c>
      <c r="J4499">
        <f>COUNTIFS($I$2:I4499,I4499)</f>
        <v>11</v>
      </c>
      <c r="K4499" t="b">
        <f t="shared" si="141"/>
        <v>0</v>
      </c>
    </row>
    <row r="4500" spans="1:11" x14ac:dyDescent="0.25">
      <c r="A4500">
        <v>4499</v>
      </c>
      <c r="B4500" s="1">
        <v>43055</v>
      </c>
      <c r="C4500">
        <v>257.51998901367199</v>
      </c>
      <c r="D4500">
        <v>259.04000854492199</v>
      </c>
      <c r="E4500">
        <v>257.47000122070301</v>
      </c>
      <c r="F4500">
        <v>258.61999511718801</v>
      </c>
      <c r="G4500">
        <v>67777000</v>
      </c>
      <c r="H4500">
        <v>229.75617980957</v>
      </c>
      <c r="I4500" s="1" t="str">
        <f t="shared" si="140"/>
        <v>112017</v>
      </c>
      <c r="J4500">
        <f>COUNTIFS($I$2:I4500,I4500)</f>
        <v>12</v>
      </c>
      <c r="K4500" t="b">
        <f t="shared" si="141"/>
        <v>0</v>
      </c>
    </row>
    <row r="4501" spans="1:11" x14ac:dyDescent="0.25">
      <c r="A4501">
        <v>4500</v>
      </c>
      <c r="B4501" s="1">
        <v>43056</v>
      </c>
      <c r="C4501">
        <v>258.22000122070301</v>
      </c>
      <c r="D4501">
        <v>258.58999633789102</v>
      </c>
      <c r="E4501">
        <v>257.76998901367199</v>
      </c>
      <c r="F4501">
        <v>257.85998535156199</v>
      </c>
      <c r="G4501">
        <v>75756800</v>
      </c>
      <c r="H4501">
        <v>229.08091735839801</v>
      </c>
      <c r="I4501" s="1" t="str">
        <f t="shared" si="140"/>
        <v>112017</v>
      </c>
      <c r="J4501">
        <f>COUNTIFS($I$2:I4501,I4501)</f>
        <v>13</v>
      </c>
      <c r="K4501" t="b">
        <f t="shared" si="141"/>
        <v>0</v>
      </c>
    </row>
    <row r="4502" spans="1:11" x14ac:dyDescent="0.25">
      <c r="A4502">
        <v>4501</v>
      </c>
      <c r="B4502" s="1">
        <v>43059</v>
      </c>
      <c r="C4502">
        <v>258.14001464843801</v>
      </c>
      <c r="D4502">
        <v>258.51998901367199</v>
      </c>
      <c r="E4502">
        <v>257.85998535156199</v>
      </c>
      <c r="F4502">
        <v>258.29998779296898</v>
      </c>
      <c r="G4502">
        <v>48075500</v>
      </c>
      <c r="H4502">
        <v>229.47186279296901</v>
      </c>
      <c r="I4502" s="1" t="str">
        <f t="shared" si="140"/>
        <v>112017</v>
      </c>
      <c r="J4502">
        <f>COUNTIFS($I$2:I4502,I4502)</f>
        <v>14</v>
      </c>
      <c r="K4502" t="b">
        <f t="shared" si="141"/>
        <v>0</v>
      </c>
    </row>
    <row r="4503" spans="1:11" x14ac:dyDescent="0.25">
      <c r="A4503">
        <v>4502</v>
      </c>
      <c r="B4503" s="1">
        <v>43060</v>
      </c>
      <c r="C4503">
        <v>259.17999267578102</v>
      </c>
      <c r="D4503">
        <v>260.20001220703102</v>
      </c>
      <c r="E4503">
        <v>258.260009765625</v>
      </c>
      <c r="F4503">
        <v>259.989990234375</v>
      </c>
      <c r="G4503">
        <v>69176800</v>
      </c>
      <c r="H4503">
        <v>230.973220825195</v>
      </c>
      <c r="I4503" s="1" t="str">
        <f t="shared" si="140"/>
        <v>112017</v>
      </c>
      <c r="J4503">
        <f>COUNTIFS($I$2:I4503,I4503)</f>
        <v>15</v>
      </c>
      <c r="K4503" t="b">
        <f t="shared" si="141"/>
        <v>0</v>
      </c>
    </row>
    <row r="4504" spans="1:11" x14ac:dyDescent="0.25">
      <c r="A4504">
        <v>4503</v>
      </c>
      <c r="B4504" s="1">
        <v>43061</v>
      </c>
      <c r="C4504">
        <v>260</v>
      </c>
      <c r="D4504">
        <v>260.14999389648398</v>
      </c>
      <c r="E4504">
        <v>259.57000732421898</v>
      </c>
      <c r="F4504">
        <v>259.760009765625</v>
      </c>
      <c r="G4504">
        <v>45033400</v>
      </c>
      <c r="H4504">
        <v>230.76895141601599</v>
      </c>
      <c r="I4504" s="1" t="str">
        <f t="shared" si="140"/>
        <v>112017</v>
      </c>
      <c r="J4504">
        <f>COUNTIFS($I$2:I4504,I4504)</f>
        <v>16</v>
      </c>
      <c r="K4504" t="b">
        <f t="shared" si="141"/>
        <v>0</v>
      </c>
    </row>
    <row r="4505" spans="1:11" x14ac:dyDescent="0.25">
      <c r="A4505">
        <v>4504</v>
      </c>
      <c r="B4505" s="1">
        <v>43063</v>
      </c>
      <c r="C4505">
        <v>260.32000732421898</v>
      </c>
      <c r="D4505">
        <v>260.48001098632801</v>
      </c>
      <c r="E4505">
        <v>260.16000366210898</v>
      </c>
      <c r="F4505">
        <v>260.35998535156199</v>
      </c>
      <c r="G4505">
        <v>27856500</v>
      </c>
      <c r="H4505">
        <v>231.30192565918</v>
      </c>
      <c r="I4505" s="1" t="str">
        <f t="shared" si="140"/>
        <v>112017</v>
      </c>
      <c r="J4505">
        <f>COUNTIFS($I$2:I4505,I4505)</f>
        <v>17</v>
      </c>
      <c r="K4505" t="b">
        <f t="shared" si="141"/>
        <v>0</v>
      </c>
    </row>
    <row r="4506" spans="1:11" x14ac:dyDescent="0.25">
      <c r="A4506">
        <v>4505</v>
      </c>
      <c r="B4506" s="1">
        <v>43066</v>
      </c>
      <c r="C4506">
        <v>260.41000366210898</v>
      </c>
      <c r="D4506">
        <v>260.75</v>
      </c>
      <c r="E4506">
        <v>260</v>
      </c>
      <c r="F4506">
        <v>260.23001098632801</v>
      </c>
      <c r="G4506">
        <v>52274900</v>
      </c>
      <c r="H4506">
        <v>231.18647766113301</v>
      </c>
      <c r="I4506" s="1" t="str">
        <f t="shared" si="140"/>
        <v>112017</v>
      </c>
      <c r="J4506">
        <f>COUNTIFS($I$2:I4506,I4506)</f>
        <v>18</v>
      </c>
      <c r="K4506" t="b">
        <f t="shared" si="141"/>
        <v>0</v>
      </c>
    </row>
    <row r="4507" spans="1:11" x14ac:dyDescent="0.25">
      <c r="A4507">
        <v>4506</v>
      </c>
      <c r="B4507" s="1">
        <v>43067</v>
      </c>
      <c r="C4507">
        <v>260.760009765625</v>
      </c>
      <c r="D4507">
        <v>262.89999389648398</v>
      </c>
      <c r="E4507">
        <v>260.64999389648398</v>
      </c>
      <c r="F4507">
        <v>262.86999511718801</v>
      </c>
      <c r="G4507">
        <v>98971700</v>
      </c>
      <c r="H4507">
        <v>233.53176879882801</v>
      </c>
      <c r="I4507" s="1" t="str">
        <f t="shared" si="140"/>
        <v>112017</v>
      </c>
      <c r="J4507">
        <f>COUNTIFS($I$2:I4507,I4507)</f>
        <v>19</v>
      </c>
      <c r="K4507" t="b">
        <f t="shared" si="141"/>
        <v>0</v>
      </c>
    </row>
    <row r="4508" spans="1:11" x14ac:dyDescent="0.25">
      <c r="A4508">
        <v>4507</v>
      </c>
      <c r="B4508" s="1">
        <v>43068</v>
      </c>
      <c r="C4508">
        <v>263.01998901367199</v>
      </c>
      <c r="D4508">
        <v>263.63000488281199</v>
      </c>
      <c r="E4508">
        <v>262.20001220703102</v>
      </c>
      <c r="F4508">
        <v>262.70999145507801</v>
      </c>
      <c r="G4508">
        <v>77512100</v>
      </c>
      <c r="H4508">
        <v>233.38961791992199</v>
      </c>
      <c r="I4508" s="1" t="str">
        <f t="shared" si="140"/>
        <v>112017</v>
      </c>
      <c r="J4508">
        <f>COUNTIFS($I$2:I4508,I4508)</f>
        <v>20</v>
      </c>
      <c r="K4508" t="b">
        <f t="shared" si="141"/>
        <v>0</v>
      </c>
    </row>
    <row r="4509" spans="1:11" x14ac:dyDescent="0.25">
      <c r="A4509">
        <v>4508</v>
      </c>
      <c r="B4509" s="1">
        <v>43069</v>
      </c>
      <c r="C4509">
        <v>263.760009765625</v>
      </c>
      <c r="D4509">
        <v>266.04998779296898</v>
      </c>
      <c r="E4509">
        <v>263.67001342773398</v>
      </c>
      <c r="F4509">
        <v>265.010009765625</v>
      </c>
      <c r="G4509">
        <v>127894400</v>
      </c>
      <c r="H4509">
        <v>235.43298339843801</v>
      </c>
      <c r="I4509" s="1" t="str">
        <f t="shared" si="140"/>
        <v>112017</v>
      </c>
      <c r="J4509">
        <f>COUNTIFS($I$2:I4509,I4509)</f>
        <v>21</v>
      </c>
      <c r="K4509" t="b">
        <f t="shared" si="141"/>
        <v>0</v>
      </c>
    </row>
    <row r="4510" spans="1:11" x14ac:dyDescent="0.25">
      <c r="A4510">
        <v>4509</v>
      </c>
      <c r="B4510" s="1">
        <v>43070</v>
      </c>
      <c r="C4510">
        <v>264.760009765625</v>
      </c>
      <c r="D4510">
        <v>265.30999755859398</v>
      </c>
      <c r="E4510">
        <v>260.760009765625</v>
      </c>
      <c r="F4510">
        <v>264.45999145507801</v>
      </c>
      <c r="G4510">
        <v>164390900</v>
      </c>
      <c r="H4510">
        <v>234.94436645507801</v>
      </c>
      <c r="I4510" s="1" t="str">
        <f t="shared" si="140"/>
        <v>122017</v>
      </c>
      <c r="J4510">
        <f>COUNTIFS($I$2:I4510,I4510)</f>
        <v>1</v>
      </c>
      <c r="K4510" t="b">
        <f t="shared" si="141"/>
        <v>1</v>
      </c>
    </row>
    <row r="4511" spans="1:11" x14ac:dyDescent="0.25">
      <c r="A4511">
        <v>4510</v>
      </c>
      <c r="B4511" s="1">
        <v>43073</v>
      </c>
      <c r="C4511">
        <v>266.30999755859398</v>
      </c>
      <c r="D4511">
        <v>266.79998779296898</v>
      </c>
      <c r="E4511">
        <v>264.07998657226602</v>
      </c>
      <c r="F4511">
        <v>264.14001464843801</v>
      </c>
      <c r="G4511">
        <v>94040600</v>
      </c>
      <c r="H4511">
        <v>234.660079956055</v>
      </c>
      <c r="I4511" s="1" t="str">
        <f t="shared" si="140"/>
        <v>122017</v>
      </c>
      <c r="J4511">
        <f>COUNTIFS($I$2:I4511,I4511)</f>
        <v>2</v>
      </c>
      <c r="K4511" t="b">
        <f t="shared" si="141"/>
        <v>0</v>
      </c>
    </row>
    <row r="4512" spans="1:11" x14ac:dyDescent="0.25">
      <c r="A4512">
        <v>4511</v>
      </c>
      <c r="B4512" s="1">
        <v>43074</v>
      </c>
      <c r="C4512">
        <v>263.19000244140602</v>
      </c>
      <c r="D4512">
        <v>265.14999389648398</v>
      </c>
      <c r="E4512">
        <v>263.04000854492199</v>
      </c>
      <c r="F4512">
        <v>263.19000244140602</v>
      </c>
      <c r="G4512">
        <v>77994500</v>
      </c>
      <c r="H4512">
        <v>233.81607055664099</v>
      </c>
      <c r="I4512" s="1" t="str">
        <f t="shared" si="140"/>
        <v>122017</v>
      </c>
      <c r="J4512">
        <f>COUNTIFS($I$2:I4512,I4512)</f>
        <v>3</v>
      </c>
      <c r="K4512" t="b">
        <f t="shared" si="141"/>
        <v>0</v>
      </c>
    </row>
    <row r="4513" spans="1:11" x14ac:dyDescent="0.25">
      <c r="A4513">
        <v>4512</v>
      </c>
      <c r="B4513" s="1">
        <v>43075</v>
      </c>
      <c r="C4513">
        <v>263.29998779296898</v>
      </c>
      <c r="D4513">
        <v>263.73001098632801</v>
      </c>
      <c r="E4513">
        <v>262.70999145507801</v>
      </c>
      <c r="F4513">
        <v>263.239990234375</v>
      </c>
      <c r="G4513">
        <v>75898600</v>
      </c>
      <c r="H4513">
        <v>233.86051940918</v>
      </c>
      <c r="I4513" s="1" t="str">
        <f t="shared" si="140"/>
        <v>122017</v>
      </c>
      <c r="J4513">
        <f>COUNTIFS($I$2:I4513,I4513)</f>
        <v>4</v>
      </c>
      <c r="K4513" t="b">
        <f t="shared" si="141"/>
        <v>0</v>
      </c>
    </row>
    <row r="4514" spans="1:11" x14ac:dyDescent="0.25">
      <c r="A4514">
        <v>4513</v>
      </c>
      <c r="B4514" s="1">
        <v>43076</v>
      </c>
      <c r="C4514">
        <v>264.07000732421898</v>
      </c>
      <c r="D4514">
        <v>264.42999267578102</v>
      </c>
      <c r="E4514">
        <v>262.94000244140602</v>
      </c>
      <c r="F4514">
        <v>264.07000732421898</v>
      </c>
      <c r="G4514">
        <v>77218600</v>
      </c>
      <c r="H4514">
        <v>234.59785461425801</v>
      </c>
      <c r="I4514" s="1" t="str">
        <f t="shared" si="140"/>
        <v>122017</v>
      </c>
      <c r="J4514">
        <f>COUNTIFS($I$2:I4514,I4514)</f>
        <v>5</v>
      </c>
      <c r="K4514" t="b">
        <f t="shared" si="141"/>
        <v>0</v>
      </c>
    </row>
    <row r="4515" spans="1:11" x14ac:dyDescent="0.25">
      <c r="A4515">
        <v>4514</v>
      </c>
      <c r="B4515" s="1">
        <v>43077</v>
      </c>
      <c r="C4515">
        <v>265.16000366210898</v>
      </c>
      <c r="D4515">
        <v>265.51998901367199</v>
      </c>
      <c r="E4515">
        <v>264.02999877929699</v>
      </c>
      <c r="F4515">
        <v>265.510009765625</v>
      </c>
      <c r="G4515">
        <v>76563900</v>
      </c>
      <c r="H4515">
        <v>235.87722778320301</v>
      </c>
      <c r="I4515" s="1" t="str">
        <f t="shared" si="140"/>
        <v>122017</v>
      </c>
      <c r="J4515">
        <f>COUNTIFS($I$2:I4515,I4515)</f>
        <v>6</v>
      </c>
      <c r="K4515" t="b">
        <f t="shared" si="141"/>
        <v>0</v>
      </c>
    </row>
    <row r="4516" spans="1:11" x14ac:dyDescent="0.25">
      <c r="A4516">
        <v>4515</v>
      </c>
      <c r="B4516" s="1">
        <v>43080</v>
      </c>
      <c r="C4516">
        <v>266.30999755859398</v>
      </c>
      <c r="D4516">
        <v>266.38000488281199</v>
      </c>
      <c r="E4516">
        <v>265.48001098632801</v>
      </c>
      <c r="F4516">
        <v>266.30999755859398</v>
      </c>
      <c r="G4516">
        <v>83077500</v>
      </c>
      <c r="H4516">
        <v>236.58790588378901</v>
      </c>
      <c r="I4516" s="1" t="str">
        <f t="shared" si="140"/>
        <v>122017</v>
      </c>
      <c r="J4516">
        <f>COUNTIFS($I$2:I4516,I4516)</f>
        <v>7</v>
      </c>
      <c r="K4516" t="b">
        <f t="shared" si="141"/>
        <v>0</v>
      </c>
    </row>
    <row r="4517" spans="1:11" x14ac:dyDescent="0.25">
      <c r="A4517">
        <v>4516</v>
      </c>
      <c r="B4517" s="1">
        <v>43081</v>
      </c>
      <c r="C4517">
        <v>267.20999145507801</v>
      </c>
      <c r="D4517">
        <v>267.32000732421898</v>
      </c>
      <c r="E4517">
        <v>266.35000610351602</v>
      </c>
      <c r="F4517">
        <v>266.77999877929699</v>
      </c>
      <c r="G4517">
        <v>85195800</v>
      </c>
      <c r="H4517">
        <v>237.00540161132801</v>
      </c>
      <c r="I4517" s="1" t="str">
        <f t="shared" si="140"/>
        <v>122017</v>
      </c>
      <c r="J4517">
        <f>COUNTIFS($I$2:I4517,I4517)</f>
        <v>8</v>
      </c>
      <c r="K4517" t="b">
        <f t="shared" si="141"/>
        <v>0</v>
      </c>
    </row>
    <row r="4518" spans="1:11" x14ac:dyDescent="0.25">
      <c r="A4518">
        <v>4517</v>
      </c>
      <c r="B4518" s="1">
        <v>43082</v>
      </c>
      <c r="C4518">
        <v>267.05999755859398</v>
      </c>
      <c r="D4518">
        <v>267.55999755859398</v>
      </c>
      <c r="E4518">
        <v>266.64999389648398</v>
      </c>
      <c r="F4518">
        <v>266.75</v>
      </c>
      <c r="G4518">
        <v>102905400</v>
      </c>
      <c r="H4518">
        <v>236.97874450683599</v>
      </c>
      <c r="I4518" s="1" t="str">
        <f t="shared" si="140"/>
        <v>122017</v>
      </c>
      <c r="J4518">
        <f>COUNTIFS($I$2:I4518,I4518)</f>
        <v>9</v>
      </c>
      <c r="K4518" t="b">
        <f t="shared" si="141"/>
        <v>0</v>
      </c>
    </row>
    <row r="4519" spans="1:11" x14ac:dyDescent="0.25">
      <c r="A4519">
        <v>4518</v>
      </c>
      <c r="B4519" s="1">
        <v>43083</v>
      </c>
      <c r="C4519">
        <v>267.08999633789102</v>
      </c>
      <c r="D4519">
        <v>267.22000122070301</v>
      </c>
      <c r="E4519">
        <v>265.60000610351602</v>
      </c>
      <c r="F4519">
        <v>265.66000366210898</v>
      </c>
      <c r="G4519">
        <v>100666700</v>
      </c>
      <c r="H4519">
        <v>236.01042175293</v>
      </c>
      <c r="I4519" s="1" t="str">
        <f t="shared" si="140"/>
        <v>122017</v>
      </c>
      <c r="J4519">
        <f>COUNTIFS($I$2:I4519,I4519)</f>
        <v>10</v>
      </c>
      <c r="K4519" t="b">
        <f t="shared" si="141"/>
        <v>0</v>
      </c>
    </row>
    <row r="4520" spans="1:11" x14ac:dyDescent="0.25">
      <c r="A4520">
        <v>4519</v>
      </c>
      <c r="B4520" s="1">
        <v>43084</v>
      </c>
      <c r="C4520">
        <v>265.45001220703102</v>
      </c>
      <c r="D4520">
        <v>267.04000854492199</v>
      </c>
      <c r="E4520">
        <v>265.39001464843801</v>
      </c>
      <c r="F4520">
        <v>266.510009765625</v>
      </c>
      <c r="G4520">
        <v>144610300</v>
      </c>
      <c r="H4520">
        <v>237.97575378418</v>
      </c>
      <c r="I4520" s="1" t="str">
        <f t="shared" si="140"/>
        <v>122017</v>
      </c>
      <c r="J4520">
        <f>COUNTIFS($I$2:I4520,I4520)</f>
        <v>11</v>
      </c>
      <c r="K4520" t="b">
        <f t="shared" si="141"/>
        <v>0</v>
      </c>
    </row>
    <row r="4521" spans="1:11" x14ac:dyDescent="0.25">
      <c r="A4521">
        <v>4520</v>
      </c>
      <c r="B4521" s="1">
        <v>43087</v>
      </c>
      <c r="C4521">
        <v>268.10000610351602</v>
      </c>
      <c r="D4521">
        <v>268.60000610351602</v>
      </c>
      <c r="E4521">
        <v>267.98001098632801</v>
      </c>
      <c r="F4521">
        <v>268.20001220703102</v>
      </c>
      <c r="G4521">
        <v>83653600</v>
      </c>
      <c r="H4521">
        <v>239.48477172851599</v>
      </c>
      <c r="I4521" s="1" t="str">
        <f t="shared" si="140"/>
        <v>122017</v>
      </c>
      <c r="J4521">
        <f>COUNTIFS($I$2:I4521,I4521)</f>
        <v>12</v>
      </c>
      <c r="K4521" t="b">
        <f t="shared" si="141"/>
        <v>0</v>
      </c>
    </row>
    <row r="4522" spans="1:11" x14ac:dyDescent="0.25">
      <c r="A4522">
        <v>4521</v>
      </c>
      <c r="B4522" s="1">
        <v>43088</v>
      </c>
      <c r="C4522">
        <v>268.48001098632801</v>
      </c>
      <c r="D4522">
        <v>268.52999877929699</v>
      </c>
      <c r="E4522">
        <v>267.08999633789102</v>
      </c>
      <c r="F4522">
        <v>267.17001342773398</v>
      </c>
      <c r="G4522">
        <v>82382900</v>
      </c>
      <c r="H4522">
        <v>238.56515502929699</v>
      </c>
      <c r="I4522" s="1" t="str">
        <f t="shared" si="140"/>
        <v>122017</v>
      </c>
      <c r="J4522">
        <f>COUNTIFS($I$2:I4522,I4522)</f>
        <v>13</v>
      </c>
      <c r="K4522" t="b">
        <f t="shared" si="141"/>
        <v>0</v>
      </c>
    </row>
    <row r="4523" spans="1:11" x14ac:dyDescent="0.25">
      <c r="A4523">
        <v>4522</v>
      </c>
      <c r="B4523" s="1">
        <v>43089</v>
      </c>
      <c r="C4523">
        <v>268.26998901367199</v>
      </c>
      <c r="D4523">
        <v>268.32998657226602</v>
      </c>
      <c r="E4523">
        <v>266.69000244140602</v>
      </c>
      <c r="F4523">
        <v>267.02999877929699</v>
      </c>
      <c r="G4523">
        <v>76751500</v>
      </c>
      <c r="H4523">
        <v>238.44006347656199</v>
      </c>
      <c r="I4523" s="1" t="str">
        <f t="shared" si="140"/>
        <v>122017</v>
      </c>
      <c r="J4523">
        <f>COUNTIFS($I$2:I4523,I4523)</f>
        <v>14</v>
      </c>
      <c r="K4523" t="b">
        <f t="shared" si="141"/>
        <v>0</v>
      </c>
    </row>
    <row r="4524" spans="1:11" x14ac:dyDescent="0.25">
      <c r="A4524">
        <v>4523</v>
      </c>
      <c r="B4524" s="1">
        <v>43090</v>
      </c>
      <c r="C4524">
        <v>267.739990234375</v>
      </c>
      <c r="D4524">
        <v>268.39001464843801</v>
      </c>
      <c r="E4524">
        <v>267.29998779296898</v>
      </c>
      <c r="F4524">
        <v>267.57998657226602</v>
      </c>
      <c r="G4524">
        <v>67032300</v>
      </c>
      <c r="H4524">
        <v>238.93115234375</v>
      </c>
      <c r="I4524" s="1" t="str">
        <f t="shared" si="140"/>
        <v>122017</v>
      </c>
      <c r="J4524">
        <f>COUNTIFS($I$2:I4524,I4524)</f>
        <v>15</v>
      </c>
      <c r="K4524" t="b">
        <f t="shared" si="141"/>
        <v>0</v>
      </c>
    </row>
    <row r="4525" spans="1:11" x14ac:dyDescent="0.25">
      <c r="A4525">
        <v>4524</v>
      </c>
      <c r="B4525" s="1">
        <v>43091</v>
      </c>
      <c r="C4525">
        <v>267.60000610351602</v>
      </c>
      <c r="D4525">
        <v>267.64001464843801</v>
      </c>
      <c r="E4525">
        <v>266.89999389648398</v>
      </c>
      <c r="F4525">
        <v>267.510009765625</v>
      </c>
      <c r="G4525">
        <v>78720900</v>
      </c>
      <c r="H4525">
        <v>238.86862182617199</v>
      </c>
      <c r="I4525" s="1" t="str">
        <f t="shared" si="140"/>
        <v>122017</v>
      </c>
      <c r="J4525">
        <f>COUNTIFS($I$2:I4525,I4525)</f>
        <v>16</v>
      </c>
      <c r="K4525" t="b">
        <f t="shared" si="141"/>
        <v>0</v>
      </c>
    </row>
    <row r="4526" spans="1:11" x14ac:dyDescent="0.25">
      <c r="A4526">
        <v>4525</v>
      </c>
      <c r="B4526" s="1">
        <v>43095</v>
      </c>
      <c r="C4526">
        <v>267.04998779296898</v>
      </c>
      <c r="D4526">
        <v>267.44000244140602</v>
      </c>
      <c r="E4526">
        <v>266.89001464843801</v>
      </c>
      <c r="F4526">
        <v>267.19000244140602</v>
      </c>
      <c r="G4526">
        <v>45244400</v>
      </c>
      <c r="H4526">
        <v>238.58294677734401</v>
      </c>
      <c r="I4526" s="1" t="str">
        <f t="shared" si="140"/>
        <v>122017</v>
      </c>
      <c r="J4526">
        <f>COUNTIFS($I$2:I4526,I4526)</f>
        <v>17</v>
      </c>
      <c r="K4526" t="b">
        <f t="shared" si="141"/>
        <v>0</v>
      </c>
    </row>
    <row r="4527" spans="1:11" x14ac:dyDescent="0.25">
      <c r="A4527">
        <v>4526</v>
      </c>
      <c r="B4527" s="1">
        <v>43096</v>
      </c>
      <c r="C4527">
        <v>267.38000488281199</v>
      </c>
      <c r="D4527">
        <v>267.73001098632801</v>
      </c>
      <c r="E4527">
        <v>267.010009765625</v>
      </c>
      <c r="F4527">
        <v>267.32000732421898</v>
      </c>
      <c r="G4527">
        <v>57751000</v>
      </c>
      <c r="H4527">
        <v>238.69902038574199</v>
      </c>
      <c r="I4527" s="1" t="str">
        <f t="shared" si="140"/>
        <v>122017</v>
      </c>
      <c r="J4527">
        <f>COUNTIFS($I$2:I4527,I4527)</f>
        <v>18</v>
      </c>
      <c r="K4527" t="b">
        <f t="shared" si="141"/>
        <v>0</v>
      </c>
    </row>
    <row r="4528" spans="1:11" x14ac:dyDescent="0.25">
      <c r="A4528">
        <v>4527</v>
      </c>
      <c r="B4528" s="1">
        <v>43097</v>
      </c>
      <c r="C4528">
        <v>267.89001464843801</v>
      </c>
      <c r="D4528">
        <v>267.92001342773398</v>
      </c>
      <c r="E4528">
        <v>267.45001220703102</v>
      </c>
      <c r="F4528">
        <v>267.86999511718801</v>
      </c>
      <c r="G4528">
        <v>45116100</v>
      </c>
      <c r="H4528">
        <v>239.19013977050801</v>
      </c>
      <c r="I4528" s="1" t="str">
        <f t="shared" si="140"/>
        <v>122017</v>
      </c>
      <c r="J4528">
        <f>COUNTIFS($I$2:I4528,I4528)</f>
        <v>19</v>
      </c>
      <c r="K4528" t="b">
        <f t="shared" si="141"/>
        <v>0</v>
      </c>
    </row>
    <row r="4529" spans="1:11" x14ac:dyDescent="0.25">
      <c r="A4529">
        <v>4528</v>
      </c>
      <c r="B4529" s="1">
        <v>43098</v>
      </c>
      <c r="C4529">
        <v>268.52999877929699</v>
      </c>
      <c r="D4529">
        <v>268.54998779296898</v>
      </c>
      <c r="E4529">
        <v>266.64001464843801</v>
      </c>
      <c r="F4529">
        <v>266.85998535156199</v>
      </c>
      <c r="G4529">
        <v>96007400</v>
      </c>
      <c r="H4529">
        <v>238.28829956054699</v>
      </c>
      <c r="I4529" s="1" t="str">
        <f t="shared" si="140"/>
        <v>122017</v>
      </c>
      <c r="J4529">
        <f>COUNTIFS($I$2:I4529,I4529)</f>
        <v>20</v>
      </c>
      <c r="K4529" t="b">
        <f t="shared" si="141"/>
        <v>0</v>
      </c>
    </row>
    <row r="4530" spans="1:11" x14ac:dyDescent="0.25">
      <c r="A4530">
        <v>4529</v>
      </c>
      <c r="B4530" s="1">
        <v>43102</v>
      </c>
      <c r="C4530">
        <v>267.83999633789102</v>
      </c>
      <c r="D4530">
        <v>268.80999755859398</v>
      </c>
      <c r="E4530">
        <v>267.39999389648398</v>
      </c>
      <c r="F4530">
        <v>268.76998901367199</v>
      </c>
      <c r="G4530">
        <v>86655700</v>
      </c>
      <c r="H4530">
        <v>239.993728637695</v>
      </c>
      <c r="I4530" s="1" t="str">
        <f t="shared" si="140"/>
        <v>12018</v>
      </c>
      <c r="J4530">
        <f>COUNTIFS($I$2:I4530,I4530)</f>
        <v>1</v>
      </c>
      <c r="K4530" t="b">
        <f t="shared" si="141"/>
        <v>1</v>
      </c>
    </row>
    <row r="4531" spans="1:11" x14ac:dyDescent="0.25">
      <c r="A4531">
        <v>4530</v>
      </c>
      <c r="B4531" s="1">
        <v>43103</v>
      </c>
      <c r="C4531">
        <v>268.95999145507801</v>
      </c>
      <c r="D4531">
        <v>270.64001464843801</v>
      </c>
      <c r="E4531">
        <v>268.95999145507801</v>
      </c>
      <c r="F4531">
        <v>270.47000122070301</v>
      </c>
      <c r="G4531">
        <v>90070400</v>
      </c>
      <c r="H4531">
        <v>241.51171875</v>
      </c>
      <c r="I4531" s="1" t="str">
        <f t="shared" si="140"/>
        <v>12018</v>
      </c>
      <c r="J4531">
        <f>COUNTIFS($I$2:I4531,I4531)</f>
        <v>2</v>
      </c>
      <c r="K4531" t="b">
        <f t="shared" si="141"/>
        <v>0</v>
      </c>
    </row>
    <row r="4532" spans="1:11" x14ac:dyDescent="0.25">
      <c r="A4532">
        <v>4531</v>
      </c>
      <c r="B4532" s="1">
        <v>43104</v>
      </c>
      <c r="C4532">
        <v>271.20001220703102</v>
      </c>
      <c r="D4532">
        <v>272.16000366210898</v>
      </c>
      <c r="E4532">
        <v>270.54000854492199</v>
      </c>
      <c r="F4532">
        <v>271.60998535156199</v>
      </c>
      <c r="G4532">
        <v>80636400</v>
      </c>
      <c r="H4532">
        <v>242.52967834472699</v>
      </c>
      <c r="I4532" s="1" t="str">
        <f t="shared" si="140"/>
        <v>12018</v>
      </c>
      <c r="J4532">
        <f>COUNTIFS($I$2:I4532,I4532)</f>
        <v>3</v>
      </c>
      <c r="K4532" t="b">
        <f t="shared" si="141"/>
        <v>0</v>
      </c>
    </row>
    <row r="4533" spans="1:11" x14ac:dyDescent="0.25">
      <c r="A4533">
        <v>4532</v>
      </c>
      <c r="B4533" s="1">
        <v>43105</v>
      </c>
      <c r="C4533">
        <v>272.510009765625</v>
      </c>
      <c r="D4533">
        <v>273.55999755859398</v>
      </c>
      <c r="E4533">
        <v>271.95001220703102</v>
      </c>
      <c r="F4533">
        <v>273.42001342773398</v>
      </c>
      <c r="G4533">
        <v>83524000</v>
      </c>
      <c r="H4533">
        <v>244.14593505859401</v>
      </c>
      <c r="I4533" s="1" t="str">
        <f t="shared" si="140"/>
        <v>12018</v>
      </c>
      <c r="J4533">
        <f>COUNTIFS($I$2:I4533,I4533)</f>
        <v>4</v>
      </c>
      <c r="K4533" t="b">
        <f t="shared" si="141"/>
        <v>0</v>
      </c>
    </row>
    <row r="4534" spans="1:11" x14ac:dyDescent="0.25">
      <c r="A4534">
        <v>4533</v>
      </c>
      <c r="B4534" s="1">
        <v>43108</v>
      </c>
      <c r="C4534">
        <v>273.30999755859398</v>
      </c>
      <c r="D4534">
        <v>274.10000610351602</v>
      </c>
      <c r="E4534">
        <v>272.98001098632801</v>
      </c>
      <c r="F4534">
        <v>273.92001342773398</v>
      </c>
      <c r="G4534">
        <v>57319200</v>
      </c>
      <c r="H4534">
        <v>244.59245300293</v>
      </c>
      <c r="I4534" s="1" t="str">
        <f t="shared" si="140"/>
        <v>12018</v>
      </c>
      <c r="J4534">
        <f>COUNTIFS($I$2:I4534,I4534)</f>
        <v>5</v>
      </c>
      <c r="K4534" t="b">
        <f t="shared" si="141"/>
        <v>0</v>
      </c>
    </row>
    <row r="4535" spans="1:11" x14ac:dyDescent="0.25">
      <c r="A4535">
        <v>4534</v>
      </c>
      <c r="B4535" s="1">
        <v>43109</v>
      </c>
      <c r="C4535">
        <v>274.39999389648398</v>
      </c>
      <c r="D4535">
        <v>275.25</v>
      </c>
      <c r="E4535">
        <v>274.07998657226602</v>
      </c>
      <c r="F4535">
        <v>274.54000854492199</v>
      </c>
      <c r="G4535">
        <v>57254000</v>
      </c>
      <c r="H4535">
        <v>245.14601135253901</v>
      </c>
      <c r="I4535" s="1" t="str">
        <f t="shared" si="140"/>
        <v>12018</v>
      </c>
      <c r="J4535">
        <f>COUNTIFS($I$2:I4535,I4535)</f>
        <v>6</v>
      </c>
      <c r="K4535" t="b">
        <f t="shared" si="141"/>
        <v>0</v>
      </c>
    </row>
    <row r="4536" spans="1:11" x14ac:dyDescent="0.25">
      <c r="A4536">
        <v>4535</v>
      </c>
      <c r="B4536" s="1">
        <v>43110</v>
      </c>
      <c r="C4536">
        <v>273.67999267578102</v>
      </c>
      <c r="D4536">
        <v>274.42001342773398</v>
      </c>
      <c r="E4536">
        <v>272.92001342773398</v>
      </c>
      <c r="F4536">
        <v>274.11999511718801</v>
      </c>
      <c r="G4536">
        <v>69574300</v>
      </c>
      <c r="H4536">
        <v>244.77102661132801</v>
      </c>
      <c r="I4536" s="1" t="str">
        <f t="shared" si="140"/>
        <v>12018</v>
      </c>
      <c r="J4536">
        <f>COUNTIFS($I$2:I4536,I4536)</f>
        <v>7</v>
      </c>
      <c r="K4536" t="b">
        <f t="shared" si="141"/>
        <v>0</v>
      </c>
    </row>
    <row r="4537" spans="1:11" x14ac:dyDescent="0.25">
      <c r="A4537">
        <v>4536</v>
      </c>
      <c r="B4537" s="1">
        <v>43111</v>
      </c>
      <c r="C4537">
        <v>274.75</v>
      </c>
      <c r="D4537">
        <v>276.11999511718801</v>
      </c>
      <c r="E4537">
        <v>274.55999755859398</v>
      </c>
      <c r="F4537">
        <v>276.11999511718801</v>
      </c>
      <c r="G4537">
        <v>62361500</v>
      </c>
      <c r="H4537">
        <v>246.55690002441401</v>
      </c>
      <c r="I4537" s="1" t="str">
        <f t="shared" si="140"/>
        <v>12018</v>
      </c>
      <c r="J4537">
        <f>COUNTIFS($I$2:I4537,I4537)</f>
        <v>8</v>
      </c>
      <c r="K4537" t="b">
        <f t="shared" si="141"/>
        <v>0</v>
      </c>
    </row>
    <row r="4538" spans="1:11" x14ac:dyDescent="0.25">
      <c r="A4538">
        <v>4537</v>
      </c>
      <c r="B4538" s="1">
        <v>43112</v>
      </c>
      <c r="C4538">
        <v>276.42001342773398</v>
      </c>
      <c r="D4538">
        <v>278.10998535156199</v>
      </c>
      <c r="E4538">
        <v>276.07998657226602</v>
      </c>
      <c r="F4538">
        <v>277.92001342773398</v>
      </c>
      <c r="G4538">
        <v>90816100</v>
      </c>
      <c r="H4538">
        <v>248.16424560546901</v>
      </c>
      <c r="I4538" s="1" t="str">
        <f t="shared" si="140"/>
        <v>12018</v>
      </c>
      <c r="J4538">
        <f>COUNTIFS($I$2:I4538,I4538)</f>
        <v>9</v>
      </c>
      <c r="K4538" t="b">
        <f t="shared" si="141"/>
        <v>0</v>
      </c>
    </row>
    <row r="4539" spans="1:11" x14ac:dyDescent="0.25">
      <c r="A4539">
        <v>4538</v>
      </c>
      <c r="B4539" s="1">
        <v>43116</v>
      </c>
      <c r="C4539">
        <v>279.35000610351602</v>
      </c>
      <c r="D4539">
        <v>280.08999633789102</v>
      </c>
      <c r="E4539">
        <v>276.17999267578102</v>
      </c>
      <c r="F4539">
        <v>276.97000122070301</v>
      </c>
      <c r="G4539">
        <v>106555100</v>
      </c>
      <c r="H4539">
        <v>247.31590270996099</v>
      </c>
      <c r="I4539" s="1" t="str">
        <f t="shared" si="140"/>
        <v>12018</v>
      </c>
      <c r="J4539">
        <f>COUNTIFS($I$2:I4539,I4539)</f>
        <v>10</v>
      </c>
      <c r="K4539" t="b">
        <f t="shared" si="141"/>
        <v>0</v>
      </c>
    </row>
    <row r="4540" spans="1:11" x14ac:dyDescent="0.25">
      <c r="A4540">
        <v>4539</v>
      </c>
      <c r="B4540" s="1">
        <v>43117</v>
      </c>
      <c r="C4540">
        <v>278.02999877929699</v>
      </c>
      <c r="D4540">
        <v>280.04998779296898</v>
      </c>
      <c r="E4540">
        <v>276.97000122070301</v>
      </c>
      <c r="F4540">
        <v>279.60998535156199</v>
      </c>
      <c r="G4540">
        <v>113258800</v>
      </c>
      <c r="H4540">
        <v>249.67320251464801</v>
      </c>
      <c r="I4540" s="1" t="str">
        <f t="shared" si="140"/>
        <v>12018</v>
      </c>
      <c r="J4540">
        <f>COUNTIFS($I$2:I4540,I4540)</f>
        <v>11</v>
      </c>
      <c r="K4540" t="b">
        <f t="shared" si="141"/>
        <v>0</v>
      </c>
    </row>
    <row r="4541" spans="1:11" x14ac:dyDescent="0.25">
      <c r="A4541">
        <v>4540</v>
      </c>
      <c r="B4541" s="1">
        <v>43118</v>
      </c>
      <c r="C4541">
        <v>279.48001098632801</v>
      </c>
      <c r="D4541">
        <v>279.95999145507801</v>
      </c>
      <c r="E4541">
        <v>278.57998657226602</v>
      </c>
      <c r="F4541">
        <v>279.14001464843801</v>
      </c>
      <c r="G4541">
        <v>100728000</v>
      </c>
      <c r="H4541">
        <v>249.25355529785199</v>
      </c>
      <c r="I4541" s="1" t="str">
        <f t="shared" si="140"/>
        <v>12018</v>
      </c>
      <c r="J4541">
        <f>COUNTIFS($I$2:I4541,I4541)</f>
        <v>12</v>
      </c>
      <c r="K4541" t="b">
        <f t="shared" si="141"/>
        <v>0</v>
      </c>
    </row>
    <row r="4542" spans="1:11" x14ac:dyDescent="0.25">
      <c r="A4542">
        <v>4541</v>
      </c>
      <c r="B4542" s="1">
        <v>43119</v>
      </c>
      <c r="C4542">
        <v>279.79998779296898</v>
      </c>
      <c r="D4542">
        <v>280.41000366210898</v>
      </c>
      <c r="E4542">
        <v>279.14001464843801</v>
      </c>
      <c r="F4542">
        <v>280.41000366210898</v>
      </c>
      <c r="G4542">
        <v>140920100</v>
      </c>
      <c r="H4542">
        <v>250.38752746582</v>
      </c>
      <c r="I4542" s="1" t="str">
        <f t="shared" si="140"/>
        <v>12018</v>
      </c>
      <c r="J4542">
        <f>COUNTIFS($I$2:I4542,I4542)</f>
        <v>13</v>
      </c>
      <c r="K4542" t="b">
        <f t="shared" si="141"/>
        <v>0</v>
      </c>
    </row>
    <row r="4543" spans="1:11" x14ac:dyDescent="0.25">
      <c r="A4543">
        <v>4542</v>
      </c>
      <c r="B4543" s="1">
        <v>43122</v>
      </c>
      <c r="C4543">
        <v>280.17001342773398</v>
      </c>
      <c r="D4543">
        <v>282.69000244140602</v>
      </c>
      <c r="E4543">
        <v>280.10998535156199</v>
      </c>
      <c r="F4543">
        <v>282.69000244140602</v>
      </c>
      <c r="G4543">
        <v>91322400</v>
      </c>
      <c r="H4543">
        <v>252.42344665527301</v>
      </c>
      <c r="I4543" s="1" t="str">
        <f t="shared" si="140"/>
        <v>12018</v>
      </c>
      <c r="J4543">
        <f>COUNTIFS($I$2:I4543,I4543)</f>
        <v>14</v>
      </c>
      <c r="K4543" t="b">
        <f t="shared" si="141"/>
        <v>0</v>
      </c>
    </row>
    <row r="4544" spans="1:11" x14ac:dyDescent="0.25">
      <c r="A4544">
        <v>4543</v>
      </c>
      <c r="B4544" s="1">
        <v>43123</v>
      </c>
      <c r="C4544">
        <v>282.739990234375</v>
      </c>
      <c r="D4544">
        <v>283.61999511718801</v>
      </c>
      <c r="E4544">
        <v>282.36999511718801</v>
      </c>
      <c r="F4544">
        <v>283.29000854492199</v>
      </c>
      <c r="G4544">
        <v>97084700</v>
      </c>
      <c r="H4544">
        <v>252.95915222168</v>
      </c>
      <c r="I4544" s="1" t="str">
        <f t="shared" si="140"/>
        <v>12018</v>
      </c>
      <c r="J4544">
        <f>COUNTIFS($I$2:I4544,I4544)</f>
        <v>15</v>
      </c>
      <c r="K4544" t="b">
        <f t="shared" si="141"/>
        <v>0</v>
      </c>
    </row>
    <row r="4545" spans="1:11" x14ac:dyDescent="0.25">
      <c r="A4545">
        <v>4544</v>
      </c>
      <c r="B4545" s="1">
        <v>43124</v>
      </c>
      <c r="C4545">
        <v>284.01998901367199</v>
      </c>
      <c r="D4545">
        <v>284.70001220703102</v>
      </c>
      <c r="E4545">
        <v>281.83999633789102</v>
      </c>
      <c r="F4545">
        <v>283.17999267578102</v>
      </c>
      <c r="G4545">
        <v>134816100</v>
      </c>
      <c r="H4545">
        <v>252.86102294921901</v>
      </c>
      <c r="I4545" s="1" t="str">
        <f t="shared" si="140"/>
        <v>12018</v>
      </c>
      <c r="J4545">
        <f>COUNTIFS($I$2:I4545,I4545)</f>
        <v>16</v>
      </c>
      <c r="K4545" t="b">
        <f t="shared" si="141"/>
        <v>0</v>
      </c>
    </row>
    <row r="4546" spans="1:11" x14ac:dyDescent="0.25">
      <c r="A4546">
        <v>4545</v>
      </c>
      <c r="B4546" s="1">
        <v>43125</v>
      </c>
      <c r="C4546">
        <v>284.16000366210898</v>
      </c>
      <c r="D4546">
        <v>284.26998901367199</v>
      </c>
      <c r="E4546">
        <v>282.39999389648398</v>
      </c>
      <c r="F4546">
        <v>283.29998779296898</v>
      </c>
      <c r="G4546">
        <v>84587300</v>
      </c>
      <c r="H4546">
        <v>252.96810913085901</v>
      </c>
      <c r="I4546" s="1" t="str">
        <f t="shared" si="140"/>
        <v>12018</v>
      </c>
      <c r="J4546">
        <f>COUNTIFS($I$2:I4546,I4546)</f>
        <v>17</v>
      </c>
      <c r="K4546" t="b">
        <f t="shared" si="141"/>
        <v>0</v>
      </c>
    </row>
    <row r="4547" spans="1:11" x14ac:dyDescent="0.25">
      <c r="A4547">
        <v>4546</v>
      </c>
      <c r="B4547" s="1">
        <v>43126</v>
      </c>
      <c r="C4547">
        <v>284.25</v>
      </c>
      <c r="D4547">
        <v>286.63000488281199</v>
      </c>
      <c r="E4547">
        <v>283.95999145507801</v>
      </c>
      <c r="F4547">
        <v>286.57998657226602</v>
      </c>
      <c r="G4547">
        <v>107743100</v>
      </c>
      <c r="H4547">
        <v>255.89694213867199</v>
      </c>
      <c r="I4547" s="1" t="str">
        <f t="shared" ref="I4547:I4610" si="142">MONTH(B4547)&amp;YEAR(B4547)</f>
        <v>12018</v>
      </c>
      <c r="J4547">
        <f>COUNTIFS($I$2:I4547,I4547)</f>
        <v>18</v>
      </c>
      <c r="K4547" t="b">
        <f t="shared" ref="K4547:K4610" si="143">IF(J4547=1,TRUE(),FALSE())</f>
        <v>0</v>
      </c>
    </row>
    <row r="4548" spans="1:11" x14ac:dyDescent="0.25">
      <c r="A4548">
        <v>4547</v>
      </c>
      <c r="B4548" s="1">
        <v>43129</v>
      </c>
      <c r="C4548">
        <v>285.92999267578102</v>
      </c>
      <c r="D4548">
        <v>286.42999267578102</v>
      </c>
      <c r="E4548">
        <v>284.5</v>
      </c>
      <c r="F4548">
        <v>284.67999267578102</v>
      </c>
      <c r="G4548">
        <v>90118300</v>
      </c>
      <c r="H4548">
        <v>254.20036315918</v>
      </c>
      <c r="I4548" s="1" t="str">
        <f t="shared" si="142"/>
        <v>12018</v>
      </c>
      <c r="J4548">
        <f>COUNTIFS($I$2:I4548,I4548)</f>
        <v>19</v>
      </c>
      <c r="K4548" t="b">
        <f t="shared" si="143"/>
        <v>0</v>
      </c>
    </row>
    <row r="4549" spans="1:11" x14ac:dyDescent="0.25">
      <c r="A4549">
        <v>4548</v>
      </c>
      <c r="B4549" s="1">
        <v>43130</v>
      </c>
      <c r="C4549">
        <v>282.60000610351602</v>
      </c>
      <c r="D4549">
        <v>284.739990234375</v>
      </c>
      <c r="E4549">
        <v>281.22000122070301</v>
      </c>
      <c r="F4549">
        <v>281.760009765625</v>
      </c>
      <c r="G4549">
        <v>131796400</v>
      </c>
      <c r="H4549">
        <v>251.59295654296901</v>
      </c>
      <c r="I4549" s="1" t="str">
        <f t="shared" si="142"/>
        <v>12018</v>
      </c>
      <c r="J4549">
        <f>COUNTIFS($I$2:I4549,I4549)</f>
        <v>20</v>
      </c>
      <c r="K4549" t="b">
        <f t="shared" si="143"/>
        <v>0</v>
      </c>
    </row>
    <row r="4550" spans="1:11" x14ac:dyDescent="0.25">
      <c r="A4550">
        <v>4549</v>
      </c>
      <c r="B4550" s="1">
        <v>43131</v>
      </c>
      <c r="C4550">
        <v>282.73001098632801</v>
      </c>
      <c r="D4550">
        <v>283.29998779296898</v>
      </c>
      <c r="E4550">
        <v>280.67999267578102</v>
      </c>
      <c r="F4550">
        <v>281.89999389648398</v>
      </c>
      <c r="G4550">
        <v>108364800</v>
      </c>
      <c r="H4550">
        <v>251.71797180175801</v>
      </c>
      <c r="I4550" s="1" t="str">
        <f t="shared" si="142"/>
        <v>12018</v>
      </c>
      <c r="J4550">
        <f>COUNTIFS($I$2:I4550,I4550)</f>
        <v>21</v>
      </c>
      <c r="K4550" t="b">
        <f t="shared" si="143"/>
        <v>0</v>
      </c>
    </row>
    <row r="4551" spans="1:11" x14ac:dyDescent="0.25">
      <c r="A4551">
        <v>4550</v>
      </c>
      <c r="B4551" s="1">
        <v>43132</v>
      </c>
      <c r="C4551">
        <v>281.07000732421898</v>
      </c>
      <c r="D4551">
        <v>283.05999755859398</v>
      </c>
      <c r="E4551">
        <v>280.67999267578102</v>
      </c>
      <c r="F4551">
        <v>281.57998657226602</v>
      </c>
      <c r="G4551">
        <v>90102500</v>
      </c>
      <c r="H4551">
        <v>251.43229675293</v>
      </c>
      <c r="I4551" s="1" t="str">
        <f t="shared" si="142"/>
        <v>22018</v>
      </c>
      <c r="J4551">
        <f>COUNTIFS($I$2:I4551,I4551)</f>
        <v>1</v>
      </c>
      <c r="K4551" t="b">
        <f t="shared" si="143"/>
        <v>1</v>
      </c>
    </row>
    <row r="4552" spans="1:11" x14ac:dyDescent="0.25">
      <c r="A4552">
        <v>4551</v>
      </c>
      <c r="B4552" s="1">
        <v>43133</v>
      </c>
      <c r="C4552">
        <v>280.07998657226602</v>
      </c>
      <c r="D4552">
        <v>280.23001098632801</v>
      </c>
      <c r="E4552">
        <v>275.41000366210898</v>
      </c>
      <c r="F4552">
        <v>275.45001220703102</v>
      </c>
      <c r="G4552">
        <v>173174800</v>
      </c>
      <c r="H4552">
        <v>245.95861816406199</v>
      </c>
      <c r="I4552" s="1" t="str">
        <f t="shared" si="142"/>
        <v>22018</v>
      </c>
      <c r="J4552">
        <f>COUNTIFS($I$2:I4552,I4552)</f>
        <v>2</v>
      </c>
      <c r="K4552" t="b">
        <f t="shared" si="143"/>
        <v>0</v>
      </c>
    </row>
    <row r="4553" spans="1:11" x14ac:dyDescent="0.25">
      <c r="A4553">
        <v>4552</v>
      </c>
      <c r="B4553" s="1">
        <v>43136</v>
      </c>
      <c r="C4553">
        <v>273.45001220703102</v>
      </c>
      <c r="D4553">
        <v>275.85000610351602</v>
      </c>
      <c r="E4553">
        <v>263.30999755859398</v>
      </c>
      <c r="F4553">
        <v>263.92999267578102</v>
      </c>
      <c r="G4553">
        <v>294681800</v>
      </c>
      <c r="H4553">
        <v>235.67199707031199</v>
      </c>
      <c r="I4553" s="1" t="str">
        <f t="shared" si="142"/>
        <v>22018</v>
      </c>
      <c r="J4553">
        <f>COUNTIFS($I$2:I4553,I4553)</f>
        <v>3</v>
      </c>
      <c r="K4553" t="b">
        <f t="shared" si="143"/>
        <v>0</v>
      </c>
    </row>
    <row r="4554" spans="1:11" x14ac:dyDescent="0.25">
      <c r="A4554">
        <v>4553</v>
      </c>
      <c r="B4554" s="1">
        <v>43137</v>
      </c>
      <c r="C4554">
        <v>259.94000244140602</v>
      </c>
      <c r="D4554">
        <v>269.70001220703102</v>
      </c>
      <c r="E4554">
        <v>258.70001220703102</v>
      </c>
      <c r="F4554">
        <v>269.13000488281199</v>
      </c>
      <c r="G4554">
        <v>355026800</v>
      </c>
      <c r="H4554">
        <v>240.31524658203099</v>
      </c>
      <c r="I4554" s="1" t="str">
        <f t="shared" si="142"/>
        <v>22018</v>
      </c>
      <c r="J4554">
        <f>COUNTIFS($I$2:I4554,I4554)</f>
        <v>4</v>
      </c>
      <c r="K4554" t="b">
        <f t="shared" si="143"/>
        <v>0</v>
      </c>
    </row>
    <row r="4555" spans="1:11" x14ac:dyDescent="0.25">
      <c r="A4555">
        <v>4554</v>
      </c>
      <c r="B4555" s="1">
        <v>43138</v>
      </c>
      <c r="C4555">
        <v>268.5</v>
      </c>
      <c r="D4555">
        <v>272.35998535156199</v>
      </c>
      <c r="E4555">
        <v>267.57998657226602</v>
      </c>
      <c r="F4555">
        <v>267.67001342773398</v>
      </c>
      <c r="G4555">
        <v>167376100</v>
      </c>
      <c r="H4555">
        <v>239.01158142089801</v>
      </c>
      <c r="I4555" s="1" t="str">
        <f t="shared" si="142"/>
        <v>22018</v>
      </c>
      <c r="J4555">
        <f>COUNTIFS($I$2:I4555,I4555)</f>
        <v>5</v>
      </c>
      <c r="K4555" t="b">
        <f t="shared" si="143"/>
        <v>0</v>
      </c>
    </row>
    <row r="4556" spans="1:11" x14ac:dyDescent="0.25">
      <c r="A4556">
        <v>4555</v>
      </c>
      <c r="B4556" s="1">
        <v>43139</v>
      </c>
      <c r="C4556">
        <v>268.010009765625</v>
      </c>
      <c r="D4556">
        <v>268.17001342773398</v>
      </c>
      <c r="E4556">
        <v>257.58999633789102</v>
      </c>
      <c r="F4556">
        <v>257.63000488281199</v>
      </c>
      <c r="G4556">
        <v>246449500</v>
      </c>
      <c r="H4556">
        <v>230.04652404785199</v>
      </c>
      <c r="I4556" s="1" t="str">
        <f t="shared" si="142"/>
        <v>22018</v>
      </c>
      <c r="J4556">
        <f>COUNTIFS($I$2:I4556,I4556)</f>
        <v>6</v>
      </c>
      <c r="K4556" t="b">
        <f t="shared" si="143"/>
        <v>0</v>
      </c>
    </row>
    <row r="4557" spans="1:11" x14ac:dyDescent="0.25">
      <c r="A4557">
        <v>4556</v>
      </c>
      <c r="B4557" s="1">
        <v>43140</v>
      </c>
      <c r="C4557">
        <v>260.79998779296898</v>
      </c>
      <c r="D4557">
        <v>263.60998535156199</v>
      </c>
      <c r="E4557">
        <v>252.919998168945</v>
      </c>
      <c r="F4557">
        <v>261.5</v>
      </c>
      <c r="G4557">
        <v>283565300</v>
      </c>
      <c r="H4557">
        <v>233.50216674804699</v>
      </c>
      <c r="I4557" s="1" t="str">
        <f t="shared" si="142"/>
        <v>22018</v>
      </c>
      <c r="J4557">
        <f>COUNTIFS($I$2:I4557,I4557)</f>
        <v>7</v>
      </c>
      <c r="K4557" t="b">
        <f t="shared" si="143"/>
        <v>0</v>
      </c>
    </row>
    <row r="4558" spans="1:11" x14ac:dyDescent="0.25">
      <c r="A4558">
        <v>4557</v>
      </c>
      <c r="B4558" s="1">
        <v>43143</v>
      </c>
      <c r="C4558">
        <v>263.82998657226602</v>
      </c>
      <c r="D4558">
        <v>267.010009765625</v>
      </c>
      <c r="E4558">
        <v>261.66000366210898</v>
      </c>
      <c r="F4558">
        <v>265.33999633789102</v>
      </c>
      <c r="G4558">
        <v>143736000</v>
      </c>
      <c r="H4558">
        <v>236.93099975585901</v>
      </c>
      <c r="I4558" s="1" t="str">
        <f t="shared" si="142"/>
        <v>22018</v>
      </c>
      <c r="J4558">
        <f>COUNTIFS($I$2:I4558,I4558)</f>
        <v>8</v>
      </c>
      <c r="K4558" t="b">
        <f t="shared" si="143"/>
        <v>0</v>
      </c>
    </row>
    <row r="4559" spans="1:11" x14ac:dyDescent="0.25">
      <c r="A4559">
        <v>4558</v>
      </c>
      <c r="B4559" s="1">
        <v>43144</v>
      </c>
      <c r="C4559">
        <v>263.97000122070301</v>
      </c>
      <c r="D4559">
        <v>266.61999511718801</v>
      </c>
      <c r="E4559">
        <v>263.30999755859398</v>
      </c>
      <c r="F4559">
        <v>266</v>
      </c>
      <c r="G4559">
        <v>81223600</v>
      </c>
      <c r="H4559">
        <v>237.52037048339801</v>
      </c>
      <c r="I4559" s="1" t="str">
        <f t="shared" si="142"/>
        <v>22018</v>
      </c>
      <c r="J4559">
        <f>COUNTIFS($I$2:I4559,I4559)</f>
        <v>9</v>
      </c>
      <c r="K4559" t="b">
        <f t="shared" si="143"/>
        <v>0</v>
      </c>
    </row>
    <row r="4560" spans="1:11" x14ac:dyDescent="0.25">
      <c r="A4560">
        <v>4559</v>
      </c>
      <c r="B4560" s="1">
        <v>43145</v>
      </c>
      <c r="C4560">
        <v>264.30999755859398</v>
      </c>
      <c r="D4560">
        <v>270</v>
      </c>
      <c r="E4560">
        <v>264.29998779296898</v>
      </c>
      <c r="F4560">
        <v>269.58999633789102</v>
      </c>
      <c r="G4560">
        <v>120735700</v>
      </c>
      <c r="H4560">
        <v>240.72601318359401</v>
      </c>
      <c r="I4560" s="1" t="str">
        <f t="shared" si="142"/>
        <v>22018</v>
      </c>
      <c r="J4560">
        <f>COUNTIFS($I$2:I4560,I4560)</f>
        <v>10</v>
      </c>
      <c r="K4560" t="b">
        <f t="shared" si="143"/>
        <v>0</v>
      </c>
    </row>
    <row r="4561" spans="1:11" x14ac:dyDescent="0.25">
      <c r="A4561">
        <v>4560</v>
      </c>
      <c r="B4561" s="1">
        <v>43146</v>
      </c>
      <c r="C4561">
        <v>271.57000732421898</v>
      </c>
      <c r="D4561">
        <v>273.04000854492199</v>
      </c>
      <c r="E4561">
        <v>268.76998901367199</v>
      </c>
      <c r="F4561">
        <v>273.02999877929699</v>
      </c>
      <c r="G4561">
        <v>111200300</v>
      </c>
      <c r="H4561">
        <v>243.79768371582</v>
      </c>
      <c r="I4561" s="1" t="str">
        <f t="shared" si="142"/>
        <v>22018</v>
      </c>
      <c r="J4561">
        <f>COUNTIFS($I$2:I4561,I4561)</f>
        <v>11</v>
      </c>
      <c r="K4561" t="b">
        <f t="shared" si="143"/>
        <v>0</v>
      </c>
    </row>
    <row r="4562" spans="1:11" x14ac:dyDescent="0.25">
      <c r="A4562">
        <v>4561</v>
      </c>
      <c r="B4562" s="1">
        <v>43147</v>
      </c>
      <c r="C4562">
        <v>272.32000732421898</v>
      </c>
      <c r="D4562">
        <v>275.32000732421898</v>
      </c>
      <c r="E4562">
        <v>272.26998901367199</v>
      </c>
      <c r="F4562">
        <v>273.10998535156199</v>
      </c>
      <c r="G4562">
        <v>160420100</v>
      </c>
      <c r="H4562">
        <v>243.86917114257801</v>
      </c>
      <c r="I4562" s="1" t="str">
        <f t="shared" si="142"/>
        <v>22018</v>
      </c>
      <c r="J4562">
        <f>COUNTIFS($I$2:I4562,I4562)</f>
        <v>12</v>
      </c>
      <c r="K4562" t="b">
        <f t="shared" si="143"/>
        <v>0</v>
      </c>
    </row>
    <row r="4563" spans="1:11" x14ac:dyDescent="0.25">
      <c r="A4563">
        <v>4562</v>
      </c>
      <c r="B4563" s="1">
        <v>43151</v>
      </c>
      <c r="C4563">
        <v>272.02999877929699</v>
      </c>
      <c r="D4563">
        <v>273.67001342773398</v>
      </c>
      <c r="E4563">
        <v>270.5</v>
      </c>
      <c r="F4563">
        <v>271.39999389648398</v>
      </c>
      <c r="G4563">
        <v>86369700</v>
      </c>
      <c r="H4563">
        <v>242.34217834472699</v>
      </c>
      <c r="I4563" s="1" t="str">
        <f t="shared" si="142"/>
        <v>22018</v>
      </c>
      <c r="J4563">
        <f>COUNTIFS($I$2:I4563,I4563)</f>
        <v>13</v>
      </c>
      <c r="K4563" t="b">
        <f t="shared" si="143"/>
        <v>0</v>
      </c>
    </row>
    <row r="4564" spans="1:11" x14ac:dyDescent="0.25">
      <c r="A4564">
        <v>4563</v>
      </c>
      <c r="B4564" s="1">
        <v>43152</v>
      </c>
      <c r="C4564">
        <v>271.89999389648398</v>
      </c>
      <c r="D4564">
        <v>274.72000122070301</v>
      </c>
      <c r="E4564">
        <v>269.94000244140602</v>
      </c>
      <c r="F4564">
        <v>270.04998779296898</v>
      </c>
      <c r="G4564">
        <v>98883700</v>
      </c>
      <c r="H4564">
        <v>241.13674926757801</v>
      </c>
      <c r="I4564" s="1" t="str">
        <f t="shared" si="142"/>
        <v>22018</v>
      </c>
      <c r="J4564">
        <f>COUNTIFS($I$2:I4564,I4564)</f>
        <v>14</v>
      </c>
      <c r="K4564" t="b">
        <f t="shared" si="143"/>
        <v>0</v>
      </c>
    </row>
    <row r="4565" spans="1:11" x14ac:dyDescent="0.25">
      <c r="A4565">
        <v>4564</v>
      </c>
      <c r="B4565" s="1">
        <v>43153</v>
      </c>
      <c r="C4565">
        <v>271.10000610351602</v>
      </c>
      <c r="D4565">
        <v>273.04998779296898</v>
      </c>
      <c r="E4565">
        <v>269.64001464843801</v>
      </c>
      <c r="F4565">
        <v>270.39999389648398</v>
      </c>
      <c r="G4565">
        <v>110511300</v>
      </c>
      <c r="H4565">
        <v>241.44924926757801</v>
      </c>
      <c r="I4565" s="1" t="str">
        <f t="shared" si="142"/>
        <v>22018</v>
      </c>
      <c r="J4565">
        <f>COUNTIFS($I$2:I4565,I4565)</f>
        <v>15</v>
      </c>
      <c r="K4565" t="b">
        <f t="shared" si="143"/>
        <v>0</v>
      </c>
    </row>
    <row r="4566" spans="1:11" x14ac:dyDescent="0.25">
      <c r="A4566">
        <v>4565</v>
      </c>
      <c r="B4566" s="1">
        <v>43154</v>
      </c>
      <c r="C4566">
        <v>271.79000854492199</v>
      </c>
      <c r="D4566">
        <v>274.70999145507801</v>
      </c>
      <c r="E4566">
        <v>271.25</v>
      </c>
      <c r="F4566">
        <v>274.70999145507801</v>
      </c>
      <c r="G4566">
        <v>92766400</v>
      </c>
      <c r="H4566">
        <v>245.29786682128901</v>
      </c>
      <c r="I4566" s="1" t="str">
        <f t="shared" si="142"/>
        <v>22018</v>
      </c>
      <c r="J4566">
        <f>COUNTIFS($I$2:I4566,I4566)</f>
        <v>16</v>
      </c>
      <c r="K4566" t="b">
        <f t="shared" si="143"/>
        <v>0</v>
      </c>
    </row>
    <row r="4567" spans="1:11" x14ac:dyDescent="0.25">
      <c r="A4567">
        <v>4566</v>
      </c>
      <c r="B4567" s="1">
        <v>43157</v>
      </c>
      <c r="C4567">
        <v>275.92999267578102</v>
      </c>
      <c r="D4567">
        <v>278.010009765625</v>
      </c>
      <c r="E4567">
        <v>275.260009765625</v>
      </c>
      <c r="F4567">
        <v>277.89999389648398</v>
      </c>
      <c r="G4567">
        <v>86491400</v>
      </c>
      <c r="H4567">
        <v>248.14625549316401</v>
      </c>
      <c r="I4567" s="1" t="str">
        <f t="shared" si="142"/>
        <v>22018</v>
      </c>
      <c r="J4567">
        <f>COUNTIFS($I$2:I4567,I4567)</f>
        <v>17</v>
      </c>
      <c r="K4567" t="b">
        <f t="shared" si="143"/>
        <v>0</v>
      </c>
    </row>
    <row r="4568" spans="1:11" x14ac:dyDescent="0.25">
      <c r="A4568">
        <v>4567</v>
      </c>
      <c r="B4568" s="1">
        <v>43158</v>
      </c>
      <c r="C4568">
        <v>278.10998535156199</v>
      </c>
      <c r="D4568">
        <v>278.92001342773398</v>
      </c>
      <c r="E4568">
        <v>274.35998535156199</v>
      </c>
      <c r="F4568">
        <v>274.42999267578102</v>
      </c>
      <c r="G4568">
        <v>99099200</v>
      </c>
      <c r="H4568">
        <v>245.04779052734401</v>
      </c>
      <c r="I4568" s="1" t="str">
        <f t="shared" si="142"/>
        <v>22018</v>
      </c>
      <c r="J4568">
        <f>COUNTIFS($I$2:I4568,I4568)</f>
        <v>18</v>
      </c>
      <c r="K4568" t="b">
        <f t="shared" si="143"/>
        <v>0</v>
      </c>
    </row>
    <row r="4569" spans="1:11" x14ac:dyDescent="0.25">
      <c r="A4569">
        <v>4568</v>
      </c>
      <c r="B4569" s="1">
        <v>43159</v>
      </c>
      <c r="C4569">
        <v>275.67999267578102</v>
      </c>
      <c r="D4569">
        <v>276.19000244140602</v>
      </c>
      <c r="E4569">
        <v>271.29000854492199</v>
      </c>
      <c r="F4569">
        <v>271.64999389648398</v>
      </c>
      <c r="G4569">
        <v>121907800</v>
      </c>
      <c r="H4569">
        <v>242.56544494628901</v>
      </c>
      <c r="I4569" s="1" t="str">
        <f t="shared" si="142"/>
        <v>22018</v>
      </c>
      <c r="J4569">
        <f>COUNTIFS($I$2:I4569,I4569)</f>
        <v>19</v>
      </c>
      <c r="K4569" t="b">
        <f t="shared" si="143"/>
        <v>0</v>
      </c>
    </row>
    <row r="4570" spans="1:11" x14ac:dyDescent="0.25">
      <c r="A4570">
        <v>4569</v>
      </c>
      <c r="B4570" s="1">
        <v>43160</v>
      </c>
      <c r="C4570">
        <v>271.41000366210898</v>
      </c>
      <c r="D4570">
        <v>273.17001342773398</v>
      </c>
      <c r="E4570">
        <v>266</v>
      </c>
      <c r="F4570">
        <v>267.70001220703102</v>
      </c>
      <c r="G4570">
        <v>176855100</v>
      </c>
      <c r="H4570">
        <v>239.038330078125</v>
      </c>
      <c r="I4570" s="1" t="str">
        <f t="shared" si="142"/>
        <v>32018</v>
      </c>
      <c r="J4570">
        <f>COUNTIFS($I$2:I4570,I4570)</f>
        <v>1</v>
      </c>
      <c r="K4570" t="b">
        <f t="shared" si="143"/>
        <v>1</v>
      </c>
    </row>
    <row r="4571" spans="1:11" x14ac:dyDescent="0.25">
      <c r="A4571">
        <v>4570</v>
      </c>
      <c r="B4571" s="1">
        <v>43161</v>
      </c>
      <c r="C4571">
        <v>265.79998779296898</v>
      </c>
      <c r="D4571">
        <v>269.72000122070301</v>
      </c>
      <c r="E4571">
        <v>264.82000732421898</v>
      </c>
      <c r="F4571">
        <v>269.07998657226602</v>
      </c>
      <c r="G4571">
        <v>139083200</v>
      </c>
      <c r="H4571">
        <v>240.27056884765599</v>
      </c>
      <c r="I4571" s="1" t="str">
        <f t="shared" si="142"/>
        <v>32018</v>
      </c>
      <c r="J4571">
        <f>COUNTIFS($I$2:I4571,I4571)</f>
        <v>2</v>
      </c>
      <c r="K4571" t="b">
        <f t="shared" si="143"/>
        <v>0</v>
      </c>
    </row>
    <row r="4572" spans="1:11" x14ac:dyDescent="0.25">
      <c r="A4572">
        <v>4571</v>
      </c>
      <c r="B4572" s="1">
        <v>43164</v>
      </c>
      <c r="C4572">
        <v>267.73001098632801</v>
      </c>
      <c r="D4572">
        <v>272.89001464843801</v>
      </c>
      <c r="E4572">
        <v>267.60998535156199</v>
      </c>
      <c r="F4572">
        <v>272.19000244140602</v>
      </c>
      <c r="G4572">
        <v>97307400</v>
      </c>
      <c r="H4572">
        <v>243.04765319824199</v>
      </c>
      <c r="I4572" s="1" t="str">
        <f t="shared" si="142"/>
        <v>32018</v>
      </c>
      <c r="J4572">
        <f>COUNTIFS($I$2:I4572,I4572)</f>
        <v>3</v>
      </c>
      <c r="K4572" t="b">
        <f t="shared" si="143"/>
        <v>0</v>
      </c>
    </row>
    <row r="4573" spans="1:11" x14ac:dyDescent="0.25">
      <c r="A4573">
        <v>4572</v>
      </c>
      <c r="B4573" s="1">
        <v>43165</v>
      </c>
      <c r="C4573">
        <v>273.29998779296898</v>
      </c>
      <c r="D4573">
        <v>273.39001464843801</v>
      </c>
      <c r="E4573">
        <v>271.17999267578102</v>
      </c>
      <c r="F4573">
        <v>272.88000488281199</v>
      </c>
      <c r="G4573">
        <v>79213200</v>
      </c>
      <c r="H4573">
        <v>243.663818359375</v>
      </c>
      <c r="I4573" s="1" t="str">
        <f t="shared" si="142"/>
        <v>32018</v>
      </c>
      <c r="J4573">
        <f>COUNTIFS($I$2:I4573,I4573)</f>
        <v>4</v>
      </c>
      <c r="K4573" t="b">
        <f t="shared" si="143"/>
        <v>0</v>
      </c>
    </row>
    <row r="4574" spans="1:11" x14ac:dyDescent="0.25">
      <c r="A4574">
        <v>4573</v>
      </c>
      <c r="B4574" s="1">
        <v>43166</v>
      </c>
      <c r="C4574">
        <v>270.42001342773398</v>
      </c>
      <c r="D4574">
        <v>273.17999267578102</v>
      </c>
      <c r="E4574">
        <v>270.20001220703102</v>
      </c>
      <c r="F4574">
        <v>272.77999877929699</v>
      </c>
      <c r="G4574">
        <v>87063500</v>
      </c>
      <c r="H4574">
        <v>243.57441711425801</v>
      </c>
      <c r="I4574" s="1" t="str">
        <f t="shared" si="142"/>
        <v>32018</v>
      </c>
      <c r="J4574">
        <f>COUNTIFS($I$2:I4574,I4574)</f>
        <v>5</v>
      </c>
      <c r="K4574" t="b">
        <f t="shared" si="143"/>
        <v>0</v>
      </c>
    </row>
    <row r="4575" spans="1:11" x14ac:dyDescent="0.25">
      <c r="A4575">
        <v>4574</v>
      </c>
      <c r="B4575" s="1">
        <v>43167</v>
      </c>
      <c r="C4575">
        <v>273.54998779296898</v>
      </c>
      <c r="D4575">
        <v>274.239990234375</v>
      </c>
      <c r="E4575">
        <v>272.42001342773398</v>
      </c>
      <c r="F4575">
        <v>274.10000610351602</v>
      </c>
      <c r="G4575">
        <v>66901200</v>
      </c>
      <c r="H4575">
        <v>244.75325012207</v>
      </c>
      <c r="I4575" s="1" t="str">
        <f t="shared" si="142"/>
        <v>32018</v>
      </c>
      <c r="J4575">
        <f>COUNTIFS($I$2:I4575,I4575)</f>
        <v>6</v>
      </c>
      <c r="K4575" t="b">
        <f t="shared" si="143"/>
        <v>0</v>
      </c>
    </row>
    <row r="4576" spans="1:11" x14ac:dyDescent="0.25">
      <c r="A4576">
        <v>4575</v>
      </c>
      <c r="B4576" s="1">
        <v>43168</v>
      </c>
      <c r="C4576">
        <v>275.70001220703102</v>
      </c>
      <c r="D4576">
        <v>278.86999511718801</v>
      </c>
      <c r="E4576">
        <v>275.33999633789102</v>
      </c>
      <c r="F4576">
        <v>278.86999511718801</v>
      </c>
      <c r="G4576">
        <v>113625300</v>
      </c>
      <c r="H4576">
        <v>249.01243591308599</v>
      </c>
      <c r="I4576" s="1" t="str">
        <f t="shared" si="142"/>
        <v>32018</v>
      </c>
      <c r="J4576">
        <f>COUNTIFS($I$2:I4576,I4576)</f>
        <v>7</v>
      </c>
      <c r="K4576" t="b">
        <f t="shared" si="143"/>
        <v>0</v>
      </c>
    </row>
    <row r="4577" spans="1:11" x14ac:dyDescent="0.25">
      <c r="A4577">
        <v>4576</v>
      </c>
      <c r="B4577" s="1">
        <v>43171</v>
      </c>
      <c r="C4577">
        <v>279.20001220703102</v>
      </c>
      <c r="D4577">
        <v>279.91000366210898</v>
      </c>
      <c r="E4577">
        <v>278.07998657226602</v>
      </c>
      <c r="F4577">
        <v>278.51998901367199</v>
      </c>
      <c r="G4577">
        <v>71924800</v>
      </c>
      <c r="H4577">
        <v>248.69992065429699</v>
      </c>
      <c r="I4577" s="1" t="str">
        <f t="shared" si="142"/>
        <v>32018</v>
      </c>
      <c r="J4577">
        <f>COUNTIFS($I$2:I4577,I4577)</f>
        <v>8</v>
      </c>
      <c r="K4577" t="b">
        <f t="shared" si="143"/>
        <v>0</v>
      </c>
    </row>
    <row r="4578" spans="1:11" x14ac:dyDescent="0.25">
      <c r="A4578">
        <v>4577</v>
      </c>
      <c r="B4578" s="1">
        <v>43172</v>
      </c>
      <c r="C4578">
        <v>279.83999633789102</v>
      </c>
      <c r="D4578">
        <v>280.41000366210898</v>
      </c>
      <c r="E4578">
        <v>276.02999877929699</v>
      </c>
      <c r="F4578">
        <v>276.72000122070301</v>
      </c>
      <c r="G4578">
        <v>91968900</v>
      </c>
      <c r="H4578">
        <v>247.09260559082</v>
      </c>
      <c r="I4578" s="1" t="str">
        <f t="shared" si="142"/>
        <v>32018</v>
      </c>
      <c r="J4578">
        <f>COUNTIFS($I$2:I4578,I4578)</f>
        <v>9</v>
      </c>
      <c r="K4578" t="b">
        <f t="shared" si="143"/>
        <v>0</v>
      </c>
    </row>
    <row r="4579" spans="1:11" x14ac:dyDescent="0.25">
      <c r="A4579">
        <v>4578</v>
      </c>
      <c r="B4579" s="1">
        <v>43173</v>
      </c>
      <c r="C4579">
        <v>277.80999755859398</v>
      </c>
      <c r="D4579">
        <v>278.01998901367199</v>
      </c>
      <c r="E4579">
        <v>274.67001342773398</v>
      </c>
      <c r="F4579">
        <v>275.29998779296898</v>
      </c>
      <c r="G4579">
        <v>105895100</v>
      </c>
      <c r="H4579">
        <v>245.82464599609401</v>
      </c>
      <c r="I4579" s="1" t="str">
        <f t="shared" si="142"/>
        <v>32018</v>
      </c>
      <c r="J4579">
        <f>COUNTIFS($I$2:I4579,I4579)</f>
        <v>10</v>
      </c>
      <c r="K4579" t="b">
        <f t="shared" si="143"/>
        <v>0</v>
      </c>
    </row>
    <row r="4580" spans="1:11" x14ac:dyDescent="0.25">
      <c r="A4580">
        <v>4579</v>
      </c>
      <c r="B4580" s="1">
        <v>43174</v>
      </c>
      <c r="C4580">
        <v>275.88000488281199</v>
      </c>
      <c r="D4580">
        <v>276.60998535156199</v>
      </c>
      <c r="E4580">
        <v>274.42999267578102</v>
      </c>
      <c r="F4580">
        <v>275</v>
      </c>
      <c r="G4580">
        <v>83433000</v>
      </c>
      <c r="H4580">
        <v>245.55680847168</v>
      </c>
      <c r="I4580" s="1" t="str">
        <f t="shared" si="142"/>
        <v>32018</v>
      </c>
      <c r="J4580">
        <f>COUNTIFS($I$2:I4580,I4580)</f>
        <v>11</v>
      </c>
      <c r="K4580" t="b">
        <f t="shared" si="143"/>
        <v>0</v>
      </c>
    </row>
    <row r="4581" spans="1:11" x14ac:dyDescent="0.25">
      <c r="A4581">
        <v>4580</v>
      </c>
      <c r="B4581" s="1">
        <v>43175</v>
      </c>
      <c r="C4581">
        <v>274.5</v>
      </c>
      <c r="D4581">
        <v>275.39001464843801</v>
      </c>
      <c r="E4581">
        <v>274.14001464843801</v>
      </c>
      <c r="F4581">
        <v>274.20001220703102</v>
      </c>
      <c r="G4581">
        <v>100343700</v>
      </c>
      <c r="H4581">
        <v>245.82310485839801</v>
      </c>
      <c r="I4581" s="1" t="str">
        <f t="shared" si="142"/>
        <v>32018</v>
      </c>
      <c r="J4581">
        <f>COUNTIFS($I$2:I4581,I4581)</f>
        <v>12</v>
      </c>
      <c r="K4581" t="b">
        <f t="shared" si="143"/>
        <v>0</v>
      </c>
    </row>
    <row r="4582" spans="1:11" x14ac:dyDescent="0.25">
      <c r="A4582">
        <v>4581</v>
      </c>
      <c r="B4582" s="1">
        <v>43178</v>
      </c>
      <c r="C4582">
        <v>273.35000610351602</v>
      </c>
      <c r="D4582">
        <v>274.39999389648398</v>
      </c>
      <c r="E4582">
        <v>268.61999511718801</v>
      </c>
      <c r="F4582">
        <v>270.489990234375</v>
      </c>
      <c r="G4582">
        <v>109208400</v>
      </c>
      <c r="H4582">
        <v>242.49697875976599</v>
      </c>
      <c r="I4582" s="1" t="str">
        <f t="shared" si="142"/>
        <v>32018</v>
      </c>
      <c r="J4582">
        <f>COUNTIFS($I$2:I4582,I4582)</f>
        <v>13</v>
      </c>
      <c r="K4582" t="b">
        <f t="shared" si="143"/>
        <v>0</v>
      </c>
    </row>
    <row r="4583" spans="1:11" x14ac:dyDescent="0.25">
      <c r="A4583">
        <v>4582</v>
      </c>
      <c r="B4583" s="1">
        <v>43179</v>
      </c>
      <c r="C4583">
        <v>270.94000244140602</v>
      </c>
      <c r="D4583">
        <v>271.67001342773398</v>
      </c>
      <c r="E4583">
        <v>270.17999267578102</v>
      </c>
      <c r="F4583">
        <v>270.95001220703102</v>
      </c>
      <c r="G4583">
        <v>59757300</v>
      </c>
      <c r="H4583">
        <v>242.90940856933599</v>
      </c>
      <c r="I4583" s="1" t="str">
        <f t="shared" si="142"/>
        <v>32018</v>
      </c>
      <c r="J4583">
        <f>COUNTIFS($I$2:I4583,I4583)</f>
        <v>14</v>
      </c>
      <c r="K4583" t="b">
        <f t="shared" si="143"/>
        <v>0</v>
      </c>
    </row>
    <row r="4584" spans="1:11" x14ac:dyDescent="0.25">
      <c r="A4584">
        <v>4583</v>
      </c>
      <c r="B4584" s="1">
        <v>43180</v>
      </c>
      <c r="C4584">
        <v>270.89999389648398</v>
      </c>
      <c r="D4584">
        <v>273.26998901367199</v>
      </c>
      <c r="E4584">
        <v>270.19000244140602</v>
      </c>
      <c r="F4584">
        <v>270.42999267578102</v>
      </c>
      <c r="G4584">
        <v>78709600</v>
      </c>
      <c r="H4584">
        <v>242.44319152832</v>
      </c>
      <c r="I4584" s="1" t="str">
        <f t="shared" si="142"/>
        <v>32018</v>
      </c>
      <c r="J4584">
        <f>COUNTIFS($I$2:I4584,I4584)</f>
        <v>15</v>
      </c>
      <c r="K4584" t="b">
        <f t="shared" si="143"/>
        <v>0</v>
      </c>
    </row>
    <row r="4585" spans="1:11" x14ac:dyDescent="0.25">
      <c r="A4585">
        <v>4584</v>
      </c>
      <c r="B4585" s="1">
        <v>43181</v>
      </c>
      <c r="C4585">
        <v>267.91000366210898</v>
      </c>
      <c r="D4585">
        <v>268.86999511718801</v>
      </c>
      <c r="E4585">
        <v>263.35998535156199</v>
      </c>
      <c r="F4585">
        <v>263.67001342773398</v>
      </c>
      <c r="G4585">
        <v>148785900</v>
      </c>
      <c r="H4585">
        <v>236.38278198242199</v>
      </c>
      <c r="I4585" s="1" t="str">
        <f t="shared" si="142"/>
        <v>32018</v>
      </c>
      <c r="J4585">
        <f>COUNTIFS($I$2:I4585,I4585)</f>
        <v>16</v>
      </c>
      <c r="K4585" t="b">
        <f t="shared" si="143"/>
        <v>0</v>
      </c>
    </row>
    <row r="4586" spans="1:11" x14ac:dyDescent="0.25">
      <c r="A4586">
        <v>4585</v>
      </c>
      <c r="B4586" s="1">
        <v>43182</v>
      </c>
      <c r="C4586">
        <v>264.17001342773398</v>
      </c>
      <c r="D4586">
        <v>264.54000854492199</v>
      </c>
      <c r="E4586">
        <v>257.82998657226602</v>
      </c>
      <c r="F4586">
        <v>258.04998779296898</v>
      </c>
      <c r="G4586">
        <v>183534800</v>
      </c>
      <c r="H4586">
        <v>231.34440612793</v>
      </c>
      <c r="I4586" s="1" t="str">
        <f t="shared" si="142"/>
        <v>32018</v>
      </c>
      <c r="J4586">
        <f>COUNTIFS($I$2:I4586,I4586)</f>
        <v>17</v>
      </c>
      <c r="K4586" t="b">
        <f t="shared" si="143"/>
        <v>0</v>
      </c>
    </row>
    <row r="4587" spans="1:11" x14ac:dyDescent="0.25">
      <c r="A4587">
        <v>4586</v>
      </c>
      <c r="B4587" s="1">
        <v>43185</v>
      </c>
      <c r="C4587">
        <v>262.13000488281199</v>
      </c>
      <c r="D4587">
        <v>265.42999267578102</v>
      </c>
      <c r="E4587">
        <v>259.41000366210898</v>
      </c>
      <c r="F4587">
        <v>265.10998535156199</v>
      </c>
      <c r="G4587">
        <v>141956100</v>
      </c>
      <c r="H4587">
        <v>237.673751831055</v>
      </c>
      <c r="I4587" s="1" t="str">
        <f t="shared" si="142"/>
        <v>32018</v>
      </c>
      <c r="J4587">
        <f>COUNTIFS($I$2:I4587,I4587)</f>
        <v>18</v>
      </c>
      <c r="K4587" t="b">
        <f t="shared" si="143"/>
        <v>0</v>
      </c>
    </row>
    <row r="4588" spans="1:11" x14ac:dyDescent="0.25">
      <c r="A4588">
        <v>4587</v>
      </c>
      <c r="B4588" s="1">
        <v>43186</v>
      </c>
      <c r="C4588">
        <v>266.17001342773398</v>
      </c>
      <c r="D4588">
        <v>266.76998901367199</v>
      </c>
      <c r="E4588">
        <v>258.83999633789102</v>
      </c>
      <c r="F4588">
        <v>260.60000610351602</v>
      </c>
      <c r="G4588">
        <v>129941400</v>
      </c>
      <c r="H4588">
        <v>233.63050842285199</v>
      </c>
      <c r="I4588" s="1" t="str">
        <f t="shared" si="142"/>
        <v>32018</v>
      </c>
      <c r="J4588">
        <f>COUNTIFS($I$2:I4588,I4588)</f>
        <v>19</v>
      </c>
      <c r="K4588" t="b">
        <f t="shared" si="143"/>
        <v>0</v>
      </c>
    </row>
    <row r="4589" spans="1:11" x14ac:dyDescent="0.25">
      <c r="A4589">
        <v>4588</v>
      </c>
      <c r="B4589" s="1">
        <v>43187</v>
      </c>
      <c r="C4589">
        <v>260.75</v>
      </c>
      <c r="D4589">
        <v>262.64001464843801</v>
      </c>
      <c r="E4589">
        <v>258.57998657226602</v>
      </c>
      <c r="F4589">
        <v>259.82998657226602</v>
      </c>
      <c r="G4589">
        <v>146452300</v>
      </c>
      <c r="H4589">
        <v>232.940185546875</v>
      </c>
      <c r="I4589" s="1" t="str">
        <f t="shared" si="142"/>
        <v>32018</v>
      </c>
      <c r="J4589">
        <f>COUNTIFS($I$2:I4589,I4589)</f>
        <v>20</v>
      </c>
      <c r="K4589" t="b">
        <f t="shared" si="143"/>
        <v>0</v>
      </c>
    </row>
    <row r="4590" spans="1:11" x14ac:dyDescent="0.25">
      <c r="A4590">
        <v>4589</v>
      </c>
      <c r="B4590" s="1">
        <v>43188</v>
      </c>
      <c r="C4590">
        <v>261.11999511718801</v>
      </c>
      <c r="D4590">
        <v>265.260009765625</v>
      </c>
      <c r="E4590">
        <v>259.83999633789102</v>
      </c>
      <c r="F4590">
        <v>263.14999389648398</v>
      </c>
      <c r="G4590">
        <v>111601600</v>
      </c>
      <c r="H4590">
        <v>235.91662597656199</v>
      </c>
      <c r="I4590" s="1" t="str">
        <f t="shared" si="142"/>
        <v>32018</v>
      </c>
      <c r="J4590">
        <f>COUNTIFS($I$2:I4590,I4590)</f>
        <v>21</v>
      </c>
      <c r="K4590" t="b">
        <f t="shared" si="143"/>
        <v>0</v>
      </c>
    </row>
    <row r="4591" spans="1:11" x14ac:dyDescent="0.25">
      <c r="A4591">
        <v>4590</v>
      </c>
      <c r="B4591" s="1">
        <v>43192</v>
      </c>
      <c r="C4591">
        <v>262.54998779296898</v>
      </c>
      <c r="D4591">
        <v>263.13000488281199</v>
      </c>
      <c r="E4591">
        <v>254.669998168945</v>
      </c>
      <c r="F4591">
        <v>257.47000122070301</v>
      </c>
      <c r="G4591">
        <v>186286300</v>
      </c>
      <c r="H4591">
        <v>230.82443237304699</v>
      </c>
      <c r="I4591" s="1" t="str">
        <f t="shared" si="142"/>
        <v>42018</v>
      </c>
      <c r="J4591">
        <f>COUNTIFS($I$2:I4591,I4591)</f>
        <v>1</v>
      </c>
      <c r="K4591" t="b">
        <f t="shared" si="143"/>
        <v>1</v>
      </c>
    </row>
    <row r="4592" spans="1:11" x14ac:dyDescent="0.25">
      <c r="A4592">
        <v>4591</v>
      </c>
      <c r="B4592" s="1">
        <v>43193</v>
      </c>
      <c r="C4592">
        <v>258.86999511718801</v>
      </c>
      <c r="D4592">
        <v>261.30999755859398</v>
      </c>
      <c r="E4592">
        <v>256.83999633789102</v>
      </c>
      <c r="F4592">
        <v>260.76998901367199</v>
      </c>
      <c r="G4592">
        <v>119956900</v>
      </c>
      <c r="H4592">
        <v>233.78291320800801</v>
      </c>
      <c r="I4592" s="1" t="str">
        <f t="shared" si="142"/>
        <v>42018</v>
      </c>
      <c r="J4592">
        <f>COUNTIFS($I$2:I4592,I4592)</f>
        <v>2</v>
      </c>
      <c r="K4592" t="b">
        <f t="shared" si="143"/>
        <v>0</v>
      </c>
    </row>
    <row r="4593" spans="1:11" x14ac:dyDescent="0.25">
      <c r="A4593">
        <v>4592</v>
      </c>
      <c r="B4593" s="1">
        <v>43194</v>
      </c>
      <c r="C4593">
        <v>256.75</v>
      </c>
      <c r="D4593">
        <v>264.35998535156199</v>
      </c>
      <c r="E4593">
        <v>256.60000610351602</v>
      </c>
      <c r="F4593">
        <v>263.55999755859398</v>
      </c>
      <c r="G4593">
        <v>123715300</v>
      </c>
      <c r="H4593">
        <v>236.28419494628901</v>
      </c>
      <c r="I4593" s="1" t="str">
        <f t="shared" si="142"/>
        <v>42018</v>
      </c>
      <c r="J4593">
        <f>COUNTIFS($I$2:I4593,I4593)</f>
        <v>3</v>
      </c>
      <c r="K4593" t="b">
        <f t="shared" si="143"/>
        <v>0</v>
      </c>
    </row>
    <row r="4594" spans="1:11" x14ac:dyDescent="0.25">
      <c r="A4594">
        <v>4593</v>
      </c>
      <c r="B4594" s="1">
        <v>43195</v>
      </c>
      <c r="C4594">
        <v>265.54998779296898</v>
      </c>
      <c r="D4594">
        <v>266.64001464843801</v>
      </c>
      <c r="E4594">
        <v>264.32000732421898</v>
      </c>
      <c r="F4594">
        <v>265.64001464843801</v>
      </c>
      <c r="G4594">
        <v>82652600</v>
      </c>
      <c r="H4594">
        <v>238.14892578125</v>
      </c>
      <c r="I4594" s="1" t="str">
        <f t="shared" si="142"/>
        <v>42018</v>
      </c>
      <c r="J4594">
        <f>COUNTIFS($I$2:I4594,I4594)</f>
        <v>4</v>
      </c>
      <c r="K4594" t="b">
        <f t="shared" si="143"/>
        <v>0</v>
      </c>
    </row>
    <row r="4595" spans="1:11" x14ac:dyDescent="0.25">
      <c r="A4595">
        <v>4594</v>
      </c>
      <c r="B4595" s="1">
        <v>43196</v>
      </c>
      <c r="C4595">
        <v>263.42001342773398</v>
      </c>
      <c r="D4595">
        <v>265.10998535156199</v>
      </c>
      <c r="E4595">
        <v>258</v>
      </c>
      <c r="F4595">
        <v>259.72000122070301</v>
      </c>
      <c r="G4595">
        <v>179521200</v>
      </c>
      <c r="H4595">
        <v>232.84158325195301</v>
      </c>
      <c r="I4595" s="1" t="str">
        <f t="shared" si="142"/>
        <v>42018</v>
      </c>
      <c r="J4595">
        <f>COUNTIFS($I$2:I4595,I4595)</f>
        <v>5</v>
      </c>
      <c r="K4595" t="b">
        <f t="shared" si="143"/>
        <v>0</v>
      </c>
    </row>
    <row r="4596" spans="1:11" x14ac:dyDescent="0.25">
      <c r="A4596">
        <v>4595</v>
      </c>
      <c r="B4596" s="1">
        <v>43199</v>
      </c>
      <c r="C4596">
        <v>261.36999511718801</v>
      </c>
      <c r="D4596">
        <v>264.83999633789102</v>
      </c>
      <c r="E4596">
        <v>259.94000244140602</v>
      </c>
      <c r="F4596">
        <v>261</v>
      </c>
      <c r="G4596">
        <v>105442900</v>
      </c>
      <c r="H4596">
        <v>233.98908996582</v>
      </c>
      <c r="I4596" s="1" t="str">
        <f t="shared" si="142"/>
        <v>42018</v>
      </c>
      <c r="J4596">
        <f>COUNTIFS($I$2:I4596,I4596)</f>
        <v>6</v>
      </c>
      <c r="K4596" t="b">
        <f t="shared" si="143"/>
        <v>0</v>
      </c>
    </row>
    <row r="4597" spans="1:11" x14ac:dyDescent="0.25">
      <c r="A4597">
        <v>4596</v>
      </c>
      <c r="B4597" s="1">
        <v>43200</v>
      </c>
      <c r="C4597">
        <v>264.26998901367199</v>
      </c>
      <c r="D4597">
        <v>266.04000854492199</v>
      </c>
      <c r="E4597">
        <v>262.98001098632801</v>
      </c>
      <c r="F4597">
        <v>265.14999389648398</v>
      </c>
      <c r="G4597">
        <v>103529000</v>
      </c>
      <c r="H4597">
        <v>237.70965576171901</v>
      </c>
      <c r="I4597" s="1" t="str">
        <f t="shared" si="142"/>
        <v>42018</v>
      </c>
      <c r="J4597">
        <f>COUNTIFS($I$2:I4597,I4597)</f>
        <v>7</v>
      </c>
      <c r="K4597" t="b">
        <f t="shared" si="143"/>
        <v>0</v>
      </c>
    </row>
    <row r="4598" spans="1:11" x14ac:dyDescent="0.25">
      <c r="A4598">
        <v>4597</v>
      </c>
      <c r="B4598" s="1">
        <v>43201</v>
      </c>
      <c r="C4598">
        <v>263.47000122070301</v>
      </c>
      <c r="D4598">
        <v>265.64001464843801</v>
      </c>
      <c r="E4598">
        <v>263.39001464843801</v>
      </c>
      <c r="F4598">
        <v>263.760009765625</v>
      </c>
      <c r="G4598">
        <v>91140200</v>
      </c>
      <c r="H4598">
        <v>236.46350097656199</v>
      </c>
      <c r="I4598" s="1" t="str">
        <f t="shared" si="142"/>
        <v>42018</v>
      </c>
      <c r="J4598">
        <f>COUNTIFS($I$2:I4598,I4598)</f>
        <v>8</v>
      </c>
      <c r="K4598" t="b">
        <f t="shared" si="143"/>
        <v>0</v>
      </c>
    </row>
    <row r="4599" spans="1:11" x14ac:dyDescent="0.25">
      <c r="A4599">
        <v>4598</v>
      </c>
      <c r="B4599" s="1">
        <v>43202</v>
      </c>
      <c r="C4599">
        <v>265.260009765625</v>
      </c>
      <c r="D4599">
        <v>267</v>
      </c>
      <c r="E4599">
        <v>265.05999755859398</v>
      </c>
      <c r="F4599">
        <v>265.92999267578102</v>
      </c>
      <c r="G4599">
        <v>68890500</v>
      </c>
      <c r="H4599">
        <v>238.408935546875</v>
      </c>
      <c r="I4599" s="1" t="str">
        <f t="shared" si="142"/>
        <v>42018</v>
      </c>
      <c r="J4599">
        <f>COUNTIFS($I$2:I4599,I4599)</f>
        <v>9</v>
      </c>
      <c r="K4599" t="b">
        <f t="shared" si="143"/>
        <v>0</v>
      </c>
    </row>
    <row r="4600" spans="1:11" x14ac:dyDescent="0.25">
      <c r="A4600">
        <v>4599</v>
      </c>
      <c r="B4600" s="1">
        <v>43203</v>
      </c>
      <c r="C4600">
        <v>267.41000366210898</v>
      </c>
      <c r="D4600">
        <v>267.54000854492199</v>
      </c>
      <c r="E4600">
        <v>264.010009765625</v>
      </c>
      <c r="F4600">
        <v>265.14999389648398</v>
      </c>
      <c r="G4600">
        <v>85079200</v>
      </c>
      <c r="H4600">
        <v>237.70965576171901</v>
      </c>
      <c r="I4600" s="1" t="str">
        <f t="shared" si="142"/>
        <v>42018</v>
      </c>
      <c r="J4600">
        <f>COUNTIFS($I$2:I4600,I4600)</f>
        <v>10</v>
      </c>
      <c r="K4600" t="b">
        <f t="shared" si="143"/>
        <v>0</v>
      </c>
    </row>
    <row r="4601" spans="1:11" x14ac:dyDescent="0.25">
      <c r="A4601">
        <v>4600</v>
      </c>
      <c r="B4601" s="1">
        <v>43206</v>
      </c>
      <c r="C4601">
        <v>267</v>
      </c>
      <c r="D4601">
        <v>268.20001220703102</v>
      </c>
      <c r="E4601">
        <v>266.07000732421898</v>
      </c>
      <c r="F4601">
        <v>267.32998657226602</v>
      </c>
      <c r="G4601">
        <v>63405300</v>
      </c>
      <c r="H4601">
        <v>239.6640625</v>
      </c>
      <c r="I4601" s="1" t="str">
        <f t="shared" si="142"/>
        <v>42018</v>
      </c>
      <c r="J4601">
        <f>COUNTIFS($I$2:I4601,I4601)</f>
        <v>11</v>
      </c>
      <c r="K4601" t="b">
        <f t="shared" si="143"/>
        <v>0</v>
      </c>
    </row>
    <row r="4602" spans="1:11" x14ac:dyDescent="0.25">
      <c r="A4602">
        <v>4601</v>
      </c>
      <c r="B4602" s="1">
        <v>43207</v>
      </c>
      <c r="C4602">
        <v>269.32998657226602</v>
      </c>
      <c r="D4602">
        <v>270.86999511718801</v>
      </c>
      <c r="E4602">
        <v>268.75</v>
      </c>
      <c r="F4602">
        <v>270.19000244140602</v>
      </c>
      <c r="G4602">
        <v>64682000</v>
      </c>
      <c r="H4602">
        <v>242.22796630859401</v>
      </c>
      <c r="I4602" s="1" t="str">
        <f t="shared" si="142"/>
        <v>42018</v>
      </c>
      <c r="J4602">
        <f>COUNTIFS($I$2:I4602,I4602)</f>
        <v>12</v>
      </c>
      <c r="K4602" t="b">
        <f t="shared" si="143"/>
        <v>0</v>
      </c>
    </row>
    <row r="4603" spans="1:11" x14ac:dyDescent="0.25">
      <c r="A4603">
        <v>4602</v>
      </c>
      <c r="B4603" s="1">
        <v>43208</v>
      </c>
      <c r="C4603">
        <v>270.69000244140602</v>
      </c>
      <c r="D4603">
        <v>271.29998779296898</v>
      </c>
      <c r="E4603">
        <v>269.86999511718801</v>
      </c>
      <c r="F4603">
        <v>270.39001464843801</v>
      </c>
      <c r="G4603">
        <v>57303900</v>
      </c>
      <c r="H4603">
        <v>242.40737915039099</v>
      </c>
      <c r="I4603" s="1" t="str">
        <f t="shared" si="142"/>
        <v>42018</v>
      </c>
      <c r="J4603">
        <f>COUNTIFS($I$2:I4603,I4603)</f>
        <v>13</v>
      </c>
      <c r="K4603" t="b">
        <f t="shared" si="143"/>
        <v>0</v>
      </c>
    </row>
    <row r="4604" spans="1:11" x14ac:dyDescent="0.25">
      <c r="A4604">
        <v>4603</v>
      </c>
      <c r="B4604" s="1">
        <v>43209</v>
      </c>
      <c r="C4604">
        <v>269.64999389648398</v>
      </c>
      <c r="D4604">
        <v>269.88000488281199</v>
      </c>
      <c r="E4604">
        <v>267.72000122070301</v>
      </c>
      <c r="F4604">
        <v>268.89001464843801</v>
      </c>
      <c r="G4604">
        <v>77655900</v>
      </c>
      <c r="H4604">
        <v>241.06256103515599</v>
      </c>
      <c r="I4604" s="1" t="str">
        <f t="shared" si="142"/>
        <v>42018</v>
      </c>
      <c r="J4604">
        <f>COUNTIFS($I$2:I4604,I4604)</f>
        <v>14</v>
      </c>
      <c r="K4604" t="b">
        <f t="shared" si="143"/>
        <v>0</v>
      </c>
    </row>
    <row r="4605" spans="1:11" x14ac:dyDescent="0.25">
      <c r="A4605">
        <v>4604</v>
      </c>
      <c r="B4605" s="1">
        <v>43210</v>
      </c>
      <c r="C4605">
        <v>268.80999755859398</v>
      </c>
      <c r="D4605">
        <v>269.05999755859398</v>
      </c>
      <c r="E4605">
        <v>265.60998535156199</v>
      </c>
      <c r="F4605">
        <v>266.60998535156199</v>
      </c>
      <c r="G4605">
        <v>99953100</v>
      </c>
      <c r="H4605">
        <v>239.01853942871099</v>
      </c>
      <c r="I4605" s="1" t="str">
        <f t="shared" si="142"/>
        <v>42018</v>
      </c>
      <c r="J4605">
        <f>COUNTIFS($I$2:I4605,I4605)</f>
        <v>15</v>
      </c>
      <c r="K4605" t="b">
        <f t="shared" si="143"/>
        <v>0</v>
      </c>
    </row>
    <row r="4606" spans="1:11" x14ac:dyDescent="0.25">
      <c r="A4606">
        <v>4605</v>
      </c>
      <c r="B4606" s="1">
        <v>43213</v>
      </c>
      <c r="C4606">
        <v>267.260009765625</v>
      </c>
      <c r="D4606">
        <v>267.89001464843801</v>
      </c>
      <c r="E4606">
        <v>265.35000610351602</v>
      </c>
      <c r="F4606">
        <v>266.57000732421898</v>
      </c>
      <c r="G4606">
        <v>65558000</v>
      </c>
      <c r="H4606">
        <v>238.98268127441401</v>
      </c>
      <c r="I4606" s="1" t="str">
        <f t="shared" si="142"/>
        <v>42018</v>
      </c>
      <c r="J4606">
        <f>COUNTIFS($I$2:I4606,I4606)</f>
        <v>16</v>
      </c>
      <c r="K4606" t="b">
        <f t="shared" si="143"/>
        <v>0</v>
      </c>
    </row>
    <row r="4607" spans="1:11" x14ac:dyDescent="0.25">
      <c r="A4607">
        <v>4606</v>
      </c>
      <c r="B4607" s="1">
        <v>43214</v>
      </c>
      <c r="C4607">
        <v>267.73001098632801</v>
      </c>
      <c r="D4607">
        <v>267.98001098632801</v>
      </c>
      <c r="E4607">
        <v>261.27999877929699</v>
      </c>
      <c r="F4607">
        <v>262.98001098632801</v>
      </c>
      <c r="G4607">
        <v>112885500</v>
      </c>
      <c r="H4607">
        <v>235.76420593261699</v>
      </c>
      <c r="I4607" s="1" t="str">
        <f t="shared" si="142"/>
        <v>42018</v>
      </c>
      <c r="J4607">
        <f>COUNTIFS($I$2:I4607,I4607)</f>
        <v>17</v>
      </c>
      <c r="K4607" t="b">
        <f t="shared" si="143"/>
        <v>0</v>
      </c>
    </row>
    <row r="4608" spans="1:11" x14ac:dyDescent="0.25">
      <c r="A4608">
        <v>4607</v>
      </c>
      <c r="B4608" s="1">
        <v>43215</v>
      </c>
      <c r="C4608">
        <v>262.91000366210898</v>
      </c>
      <c r="D4608">
        <v>264.13000488281199</v>
      </c>
      <c r="E4608">
        <v>260.85000610351602</v>
      </c>
      <c r="F4608">
        <v>263.63000488281199</v>
      </c>
      <c r="G4608">
        <v>103840900</v>
      </c>
      <c r="H4608">
        <v>236.346923828125</v>
      </c>
      <c r="I4608" s="1" t="str">
        <f t="shared" si="142"/>
        <v>42018</v>
      </c>
      <c r="J4608">
        <f>COUNTIFS($I$2:I4608,I4608)</f>
        <v>18</v>
      </c>
      <c r="K4608" t="b">
        <f t="shared" si="143"/>
        <v>0</v>
      </c>
    </row>
    <row r="4609" spans="1:11" x14ac:dyDescent="0.25">
      <c r="A4609">
        <v>4608</v>
      </c>
      <c r="B4609" s="1">
        <v>43216</v>
      </c>
      <c r="C4609">
        <v>264.79000854492199</v>
      </c>
      <c r="D4609">
        <v>267.25</v>
      </c>
      <c r="E4609">
        <v>264.29000854492199</v>
      </c>
      <c r="F4609">
        <v>266.30999755859398</v>
      </c>
      <c r="G4609">
        <v>67731900</v>
      </c>
      <c r="H4609">
        <v>238.74960327148401</v>
      </c>
      <c r="I4609" s="1" t="str">
        <f t="shared" si="142"/>
        <v>42018</v>
      </c>
      <c r="J4609">
        <f>COUNTIFS($I$2:I4609,I4609)</f>
        <v>19</v>
      </c>
      <c r="K4609" t="b">
        <f t="shared" si="143"/>
        <v>0</v>
      </c>
    </row>
    <row r="4610" spans="1:11" x14ac:dyDescent="0.25">
      <c r="A4610">
        <v>4609</v>
      </c>
      <c r="B4610" s="1">
        <v>43217</v>
      </c>
      <c r="C4610">
        <v>267</v>
      </c>
      <c r="D4610">
        <v>267.33999633789102</v>
      </c>
      <c r="E4610">
        <v>265.5</v>
      </c>
      <c r="F4610">
        <v>266.55999755859398</v>
      </c>
      <c r="G4610">
        <v>57053600</v>
      </c>
      <c r="H4610">
        <v>238.97373962402301</v>
      </c>
      <c r="I4610" s="1" t="str">
        <f t="shared" si="142"/>
        <v>42018</v>
      </c>
      <c r="J4610">
        <f>COUNTIFS($I$2:I4610,I4610)</f>
        <v>20</v>
      </c>
      <c r="K4610" t="b">
        <f t="shared" si="143"/>
        <v>0</v>
      </c>
    </row>
    <row r="4611" spans="1:11" x14ac:dyDescent="0.25">
      <c r="A4611">
        <v>4610</v>
      </c>
      <c r="B4611" s="1">
        <v>43220</v>
      </c>
      <c r="C4611">
        <v>267.260009765625</v>
      </c>
      <c r="D4611">
        <v>267.89001464843801</v>
      </c>
      <c r="E4611">
        <v>264.42999267578102</v>
      </c>
      <c r="F4611">
        <v>264.510009765625</v>
      </c>
      <c r="G4611">
        <v>82182300</v>
      </c>
      <c r="H4611">
        <v>237.13589477539099</v>
      </c>
      <c r="I4611" s="1" t="str">
        <f t="shared" ref="I4611:I4674" si="144">MONTH(B4611)&amp;YEAR(B4611)</f>
        <v>42018</v>
      </c>
      <c r="J4611">
        <f>COUNTIFS($I$2:I4611,I4611)</f>
        <v>21</v>
      </c>
      <c r="K4611" t="b">
        <f t="shared" ref="K4611:K4674" si="145">IF(J4611=1,TRUE(),FALSE())</f>
        <v>0</v>
      </c>
    </row>
    <row r="4612" spans="1:11" x14ac:dyDescent="0.25">
      <c r="A4612">
        <v>4611</v>
      </c>
      <c r="B4612" s="1">
        <v>43221</v>
      </c>
      <c r="C4612">
        <v>263.86999511718801</v>
      </c>
      <c r="D4612">
        <v>265.10000610351602</v>
      </c>
      <c r="E4612">
        <v>262.10998535156199</v>
      </c>
      <c r="F4612">
        <v>264.98001098632801</v>
      </c>
      <c r="G4612">
        <v>74203400</v>
      </c>
      <c r="H4612">
        <v>237.55723571777301</v>
      </c>
      <c r="I4612" s="1" t="str">
        <f t="shared" si="144"/>
        <v>52018</v>
      </c>
      <c r="J4612">
        <f>COUNTIFS($I$2:I4612,I4612)</f>
        <v>1</v>
      </c>
      <c r="K4612" t="b">
        <f t="shared" si="145"/>
        <v>1</v>
      </c>
    </row>
    <row r="4613" spans="1:11" x14ac:dyDescent="0.25">
      <c r="A4613">
        <v>4612</v>
      </c>
      <c r="B4613" s="1">
        <v>43222</v>
      </c>
      <c r="C4613">
        <v>264.760009765625</v>
      </c>
      <c r="D4613">
        <v>265.67999267578102</v>
      </c>
      <c r="E4613">
        <v>262.760009765625</v>
      </c>
      <c r="F4613">
        <v>263.20001220703102</v>
      </c>
      <c r="G4613">
        <v>86368900</v>
      </c>
      <c r="H4613">
        <v>235.96142578125</v>
      </c>
      <c r="I4613" s="1" t="str">
        <f t="shared" si="144"/>
        <v>52018</v>
      </c>
      <c r="J4613">
        <f>COUNTIFS($I$2:I4613,I4613)</f>
        <v>2</v>
      </c>
      <c r="K4613" t="b">
        <f t="shared" si="145"/>
        <v>0</v>
      </c>
    </row>
    <row r="4614" spans="1:11" x14ac:dyDescent="0.25">
      <c r="A4614">
        <v>4613</v>
      </c>
      <c r="B4614" s="1">
        <v>43223</v>
      </c>
      <c r="C4614">
        <v>262.260009765625</v>
      </c>
      <c r="D4614">
        <v>263.35998535156199</v>
      </c>
      <c r="E4614">
        <v>259.04998779296898</v>
      </c>
      <c r="F4614">
        <v>262.61999511718801</v>
      </c>
      <c r="G4614">
        <v>136311500</v>
      </c>
      <c r="H4614">
        <v>235.44146728515599</v>
      </c>
      <c r="I4614" s="1" t="str">
        <f t="shared" si="144"/>
        <v>52018</v>
      </c>
      <c r="J4614">
        <f>COUNTIFS($I$2:I4614,I4614)</f>
        <v>3</v>
      </c>
      <c r="K4614" t="b">
        <f t="shared" si="145"/>
        <v>0</v>
      </c>
    </row>
    <row r="4615" spans="1:11" x14ac:dyDescent="0.25">
      <c r="A4615">
        <v>4614</v>
      </c>
      <c r="B4615" s="1">
        <v>43224</v>
      </c>
      <c r="C4615">
        <v>261.51998901367199</v>
      </c>
      <c r="D4615">
        <v>266.79000854492199</v>
      </c>
      <c r="E4615">
        <v>261.14999389648398</v>
      </c>
      <c r="F4615">
        <v>266.01998901367199</v>
      </c>
      <c r="G4615">
        <v>91222100</v>
      </c>
      <c r="H4615">
        <v>238.48960876464801</v>
      </c>
      <c r="I4615" s="1" t="str">
        <f t="shared" si="144"/>
        <v>52018</v>
      </c>
      <c r="J4615">
        <f>COUNTIFS($I$2:I4615,I4615)</f>
        <v>4</v>
      </c>
      <c r="K4615" t="b">
        <f t="shared" si="145"/>
        <v>0</v>
      </c>
    </row>
    <row r="4616" spans="1:11" x14ac:dyDescent="0.25">
      <c r="A4616">
        <v>4615</v>
      </c>
      <c r="B4616" s="1">
        <v>43227</v>
      </c>
      <c r="C4616">
        <v>266.89001464843801</v>
      </c>
      <c r="D4616">
        <v>268.01998901367199</v>
      </c>
      <c r="E4616">
        <v>266.10998535156199</v>
      </c>
      <c r="F4616">
        <v>266.92001342773398</v>
      </c>
      <c r="G4616">
        <v>55304900</v>
      </c>
      <c r="H4616">
        <v>239.296463012695</v>
      </c>
      <c r="I4616" s="1" t="str">
        <f t="shared" si="144"/>
        <v>52018</v>
      </c>
      <c r="J4616">
        <f>COUNTIFS($I$2:I4616,I4616)</f>
        <v>5</v>
      </c>
      <c r="K4616" t="b">
        <f t="shared" si="145"/>
        <v>0</v>
      </c>
    </row>
    <row r="4617" spans="1:11" x14ac:dyDescent="0.25">
      <c r="A4617">
        <v>4616</v>
      </c>
      <c r="B4617" s="1">
        <v>43228</v>
      </c>
      <c r="C4617">
        <v>266.5</v>
      </c>
      <c r="D4617">
        <v>267.32998657226602</v>
      </c>
      <c r="E4617">
        <v>265.14999389648398</v>
      </c>
      <c r="F4617">
        <v>266.92001342773398</v>
      </c>
      <c r="G4617">
        <v>67499200</v>
      </c>
      <c r="H4617">
        <v>239.296463012695</v>
      </c>
      <c r="I4617" s="1" t="str">
        <f t="shared" si="144"/>
        <v>52018</v>
      </c>
      <c r="J4617">
        <f>COUNTIFS($I$2:I4617,I4617)</f>
        <v>6</v>
      </c>
      <c r="K4617" t="b">
        <f t="shared" si="145"/>
        <v>0</v>
      </c>
    </row>
    <row r="4618" spans="1:11" x14ac:dyDescent="0.25">
      <c r="A4618">
        <v>4617</v>
      </c>
      <c r="B4618" s="1">
        <v>43229</v>
      </c>
      <c r="C4618">
        <v>267.67999267578102</v>
      </c>
      <c r="D4618">
        <v>269.86999511718801</v>
      </c>
      <c r="E4618">
        <v>267.08999633789102</v>
      </c>
      <c r="F4618">
        <v>269.5</v>
      </c>
      <c r="G4618">
        <v>59666100</v>
      </c>
      <c r="H4618">
        <v>241.60939025878901</v>
      </c>
      <c r="I4618" s="1" t="str">
        <f t="shared" si="144"/>
        <v>52018</v>
      </c>
      <c r="J4618">
        <f>COUNTIFS($I$2:I4618,I4618)</f>
        <v>7</v>
      </c>
      <c r="K4618" t="b">
        <f t="shared" si="145"/>
        <v>0</v>
      </c>
    </row>
    <row r="4619" spans="1:11" x14ac:dyDescent="0.25">
      <c r="A4619">
        <v>4618</v>
      </c>
      <c r="B4619" s="1">
        <v>43230</v>
      </c>
      <c r="C4619">
        <v>270.33999633789102</v>
      </c>
      <c r="D4619">
        <v>272.39001464843801</v>
      </c>
      <c r="E4619">
        <v>270.22000122070301</v>
      </c>
      <c r="F4619">
        <v>272.01998901367199</v>
      </c>
      <c r="G4619">
        <v>72063900</v>
      </c>
      <c r="H4619">
        <v>243.86869812011699</v>
      </c>
      <c r="I4619" s="1" t="str">
        <f t="shared" si="144"/>
        <v>52018</v>
      </c>
      <c r="J4619">
        <f>COUNTIFS($I$2:I4619,I4619)</f>
        <v>8</v>
      </c>
      <c r="K4619" t="b">
        <f t="shared" si="145"/>
        <v>0</v>
      </c>
    </row>
    <row r="4620" spans="1:11" x14ac:dyDescent="0.25">
      <c r="A4620">
        <v>4619</v>
      </c>
      <c r="B4620" s="1">
        <v>43231</v>
      </c>
      <c r="C4620">
        <v>272.16000366210898</v>
      </c>
      <c r="D4620">
        <v>273.14999389648398</v>
      </c>
      <c r="E4620">
        <v>271.57998657226602</v>
      </c>
      <c r="F4620">
        <v>272.85000610351602</v>
      </c>
      <c r="G4620">
        <v>59871500</v>
      </c>
      <c r="H4620">
        <v>244.61274719238301</v>
      </c>
      <c r="I4620" s="1" t="str">
        <f t="shared" si="144"/>
        <v>52018</v>
      </c>
      <c r="J4620">
        <f>COUNTIFS($I$2:I4620,I4620)</f>
        <v>9</v>
      </c>
      <c r="K4620" t="b">
        <f t="shared" si="145"/>
        <v>0</v>
      </c>
    </row>
    <row r="4621" spans="1:11" x14ac:dyDescent="0.25">
      <c r="A4621">
        <v>4620</v>
      </c>
      <c r="B4621" s="1">
        <v>43234</v>
      </c>
      <c r="C4621">
        <v>273.33999633789102</v>
      </c>
      <c r="D4621">
        <v>274.07998657226602</v>
      </c>
      <c r="E4621">
        <v>272.35998535156199</v>
      </c>
      <c r="F4621">
        <v>272.98001098632801</v>
      </c>
      <c r="G4621">
        <v>54790600</v>
      </c>
      <c r="H4621">
        <v>244.72930908203099</v>
      </c>
      <c r="I4621" s="1" t="str">
        <f t="shared" si="144"/>
        <v>52018</v>
      </c>
      <c r="J4621">
        <f>COUNTIFS($I$2:I4621,I4621)</f>
        <v>10</v>
      </c>
      <c r="K4621" t="b">
        <f t="shared" si="145"/>
        <v>0</v>
      </c>
    </row>
    <row r="4622" spans="1:11" x14ac:dyDescent="0.25">
      <c r="A4622">
        <v>4621</v>
      </c>
      <c r="B4622" s="1">
        <v>43235</v>
      </c>
      <c r="C4622">
        <v>271.58999633789102</v>
      </c>
      <c r="D4622">
        <v>271.60998535156199</v>
      </c>
      <c r="E4622">
        <v>270.02999877929699</v>
      </c>
      <c r="F4622">
        <v>271.10000610351602</v>
      </c>
      <c r="G4622">
        <v>87036100</v>
      </c>
      <c r="H4622">
        <v>243.04389953613301</v>
      </c>
      <c r="I4622" s="1" t="str">
        <f t="shared" si="144"/>
        <v>52018</v>
      </c>
      <c r="J4622">
        <f>COUNTIFS($I$2:I4622,I4622)</f>
        <v>11</v>
      </c>
      <c r="K4622" t="b">
        <f t="shared" si="145"/>
        <v>0</v>
      </c>
    </row>
    <row r="4623" spans="1:11" x14ac:dyDescent="0.25">
      <c r="A4623">
        <v>4622</v>
      </c>
      <c r="B4623" s="1">
        <v>43236</v>
      </c>
      <c r="C4623">
        <v>271.14001464843801</v>
      </c>
      <c r="D4623">
        <v>272.760009765625</v>
      </c>
      <c r="E4623">
        <v>271.10998535156199</v>
      </c>
      <c r="F4623">
        <v>272.239990234375</v>
      </c>
      <c r="G4623">
        <v>53942600</v>
      </c>
      <c r="H4623">
        <v>244.06587219238301</v>
      </c>
      <c r="I4623" s="1" t="str">
        <f t="shared" si="144"/>
        <v>52018</v>
      </c>
      <c r="J4623">
        <f>COUNTIFS($I$2:I4623,I4623)</f>
        <v>12</v>
      </c>
      <c r="K4623" t="b">
        <f t="shared" si="145"/>
        <v>0</v>
      </c>
    </row>
    <row r="4624" spans="1:11" x14ac:dyDescent="0.25">
      <c r="A4624">
        <v>4623</v>
      </c>
      <c r="B4624" s="1">
        <v>43237</v>
      </c>
      <c r="C4624">
        <v>271.94000244140602</v>
      </c>
      <c r="D4624">
        <v>273.23001098632801</v>
      </c>
      <c r="E4624">
        <v>271.13000488281199</v>
      </c>
      <c r="F4624">
        <v>272.010009765625</v>
      </c>
      <c r="G4624">
        <v>56536400</v>
      </c>
      <c r="H4624">
        <v>243.85968017578099</v>
      </c>
      <c r="I4624" s="1" t="str">
        <f t="shared" si="144"/>
        <v>52018</v>
      </c>
      <c r="J4624">
        <f>COUNTIFS($I$2:I4624,I4624)</f>
        <v>13</v>
      </c>
      <c r="K4624" t="b">
        <f t="shared" si="145"/>
        <v>0</v>
      </c>
    </row>
    <row r="4625" spans="1:11" x14ac:dyDescent="0.25">
      <c r="A4625">
        <v>4624</v>
      </c>
      <c r="B4625" s="1">
        <v>43238</v>
      </c>
      <c r="C4625">
        <v>271.61999511718801</v>
      </c>
      <c r="D4625">
        <v>272.02999877929699</v>
      </c>
      <c r="E4625">
        <v>270.92999267578102</v>
      </c>
      <c r="F4625">
        <v>271.32998657226602</v>
      </c>
      <c r="G4625">
        <v>64368000</v>
      </c>
      <c r="H4625">
        <v>243.25006103515599</v>
      </c>
      <c r="I4625" s="1" t="str">
        <f t="shared" si="144"/>
        <v>52018</v>
      </c>
      <c r="J4625">
        <f>COUNTIFS($I$2:I4625,I4625)</f>
        <v>14</v>
      </c>
      <c r="K4625" t="b">
        <f t="shared" si="145"/>
        <v>0</v>
      </c>
    </row>
    <row r="4626" spans="1:11" x14ac:dyDescent="0.25">
      <c r="A4626">
        <v>4625</v>
      </c>
      <c r="B4626" s="1">
        <v>43241</v>
      </c>
      <c r="C4626">
        <v>273.010009765625</v>
      </c>
      <c r="D4626">
        <v>273.98001098632801</v>
      </c>
      <c r="E4626">
        <v>272.57000732421898</v>
      </c>
      <c r="F4626">
        <v>273.36999511718801</v>
      </c>
      <c r="G4626">
        <v>58025900</v>
      </c>
      <c r="H4626">
        <v>245.07891845703099</v>
      </c>
      <c r="I4626" s="1" t="str">
        <f t="shared" si="144"/>
        <v>52018</v>
      </c>
      <c r="J4626">
        <f>COUNTIFS($I$2:I4626,I4626)</f>
        <v>15</v>
      </c>
      <c r="K4626" t="b">
        <f t="shared" si="145"/>
        <v>0</v>
      </c>
    </row>
    <row r="4627" spans="1:11" x14ac:dyDescent="0.25">
      <c r="A4627">
        <v>4626</v>
      </c>
      <c r="B4627" s="1">
        <v>43242</v>
      </c>
      <c r="C4627">
        <v>273.95999145507801</v>
      </c>
      <c r="D4627">
        <v>274.25</v>
      </c>
      <c r="E4627">
        <v>272.239990234375</v>
      </c>
      <c r="F4627">
        <v>272.60998535156199</v>
      </c>
      <c r="G4627">
        <v>52966400</v>
      </c>
      <c r="H4627">
        <v>244.39756774902301</v>
      </c>
      <c r="I4627" s="1" t="str">
        <f t="shared" si="144"/>
        <v>52018</v>
      </c>
      <c r="J4627">
        <f>COUNTIFS($I$2:I4627,I4627)</f>
        <v>16</v>
      </c>
      <c r="K4627" t="b">
        <f t="shared" si="145"/>
        <v>0</v>
      </c>
    </row>
    <row r="4628" spans="1:11" x14ac:dyDescent="0.25">
      <c r="A4628">
        <v>4627</v>
      </c>
      <c r="B4628" s="1">
        <v>43243</v>
      </c>
      <c r="C4628">
        <v>271.17001342773398</v>
      </c>
      <c r="D4628">
        <v>273.39001464843801</v>
      </c>
      <c r="E4628">
        <v>270.989990234375</v>
      </c>
      <c r="F4628">
        <v>273.35998535156199</v>
      </c>
      <c r="G4628">
        <v>64694200</v>
      </c>
      <c r="H4628">
        <v>245.06996154785199</v>
      </c>
      <c r="I4628" s="1" t="str">
        <f t="shared" si="144"/>
        <v>52018</v>
      </c>
      <c r="J4628">
        <f>COUNTIFS($I$2:I4628,I4628)</f>
        <v>17</v>
      </c>
      <c r="K4628" t="b">
        <f t="shared" si="145"/>
        <v>0</v>
      </c>
    </row>
    <row r="4629" spans="1:11" x14ac:dyDescent="0.25">
      <c r="A4629">
        <v>4628</v>
      </c>
      <c r="B4629" s="1">
        <v>43244</v>
      </c>
      <c r="C4629">
        <v>272.91000366210898</v>
      </c>
      <c r="D4629">
        <v>273.22000122070301</v>
      </c>
      <c r="E4629">
        <v>270.77999877929699</v>
      </c>
      <c r="F4629">
        <v>272.79998779296898</v>
      </c>
      <c r="G4629">
        <v>76043800</v>
      </c>
      <c r="H4629">
        <v>244.56793212890599</v>
      </c>
      <c r="I4629" s="1" t="str">
        <f t="shared" si="144"/>
        <v>52018</v>
      </c>
      <c r="J4629">
        <f>COUNTIFS($I$2:I4629,I4629)</f>
        <v>18</v>
      </c>
      <c r="K4629" t="b">
        <f t="shared" si="145"/>
        <v>0</v>
      </c>
    </row>
    <row r="4630" spans="1:11" x14ac:dyDescent="0.25">
      <c r="A4630">
        <v>4629</v>
      </c>
      <c r="B4630" s="1">
        <v>43245</v>
      </c>
      <c r="C4630">
        <v>272.14999389648398</v>
      </c>
      <c r="D4630">
        <v>272.85998535156199</v>
      </c>
      <c r="E4630">
        <v>271.57998657226602</v>
      </c>
      <c r="F4630">
        <v>272.14999389648398</v>
      </c>
      <c r="G4630">
        <v>56374800</v>
      </c>
      <c r="H4630">
        <v>243.98521423339801</v>
      </c>
      <c r="I4630" s="1" t="str">
        <f t="shared" si="144"/>
        <v>52018</v>
      </c>
      <c r="J4630">
        <f>COUNTIFS($I$2:I4630,I4630)</f>
        <v>19</v>
      </c>
      <c r="K4630" t="b">
        <f t="shared" si="145"/>
        <v>0</v>
      </c>
    </row>
    <row r="4631" spans="1:11" x14ac:dyDescent="0.25">
      <c r="A4631">
        <v>4630</v>
      </c>
      <c r="B4631" s="1">
        <v>43249</v>
      </c>
      <c r="C4631">
        <v>270.30999755859398</v>
      </c>
      <c r="D4631">
        <v>271.17001342773398</v>
      </c>
      <c r="E4631">
        <v>267.760009765625</v>
      </c>
      <c r="F4631">
        <v>269.01998901367199</v>
      </c>
      <c r="G4631">
        <v>115908600</v>
      </c>
      <c r="H4631">
        <v>241.17913818359401</v>
      </c>
      <c r="I4631" s="1" t="str">
        <f t="shared" si="144"/>
        <v>52018</v>
      </c>
      <c r="J4631">
        <f>COUNTIFS($I$2:I4631,I4631)</f>
        <v>20</v>
      </c>
      <c r="K4631" t="b">
        <f t="shared" si="145"/>
        <v>0</v>
      </c>
    </row>
    <row r="4632" spans="1:11" x14ac:dyDescent="0.25">
      <c r="A4632">
        <v>4631</v>
      </c>
      <c r="B4632" s="1">
        <v>43250</v>
      </c>
      <c r="C4632">
        <v>270.5</v>
      </c>
      <c r="D4632">
        <v>273.10998535156199</v>
      </c>
      <c r="E4632">
        <v>270.42001342773398</v>
      </c>
      <c r="F4632">
        <v>272.60998535156199</v>
      </c>
      <c r="G4632">
        <v>69678400</v>
      </c>
      <c r="H4632">
        <v>244.39756774902301</v>
      </c>
      <c r="I4632" s="1" t="str">
        <f t="shared" si="144"/>
        <v>52018</v>
      </c>
      <c r="J4632">
        <f>COUNTIFS($I$2:I4632,I4632)</f>
        <v>21</v>
      </c>
      <c r="K4632" t="b">
        <f t="shared" si="145"/>
        <v>0</v>
      </c>
    </row>
    <row r="4633" spans="1:11" x14ac:dyDescent="0.25">
      <c r="A4633">
        <v>4632</v>
      </c>
      <c r="B4633" s="1">
        <v>43251</v>
      </c>
      <c r="C4633">
        <v>272.14999389648398</v>
      </c>
      <c r="D4633">
        <v>272.489990234375</v>
      </c>
      <c r="E4633">
        <v>270.260009765625</v>
      </c>
      <c r="F4633">
        <v>270.94000244140602</v>
      </c>
      <c r="G4633">
        <v>93519900</v>
      </c>
      <c r="H4633">
        <v>242.90045166015599</v>
      </c>
      <c r="I4633" s="1" t="str">
        <f t="shared" si="144"/>
        <v>52018</v>
      </c>
      <c r="J4633">
        <f>COUNTIFS($I$2:I4633,I4633)</f>
        <v>22</v>
      </c>
      <c r="K4633" t="b">
        <f t="shared" si="145"/>
        <v>0</v>
      </c>
    </row>
    <row r="4634" spans="1:11" x14ac:dyDescent="0.25">
      <c r="A4634">
        <v>4633</v>
      </c>
      <c r="B4634" s="1">
        <v>43252</v>
      </c>
      <c r="C4634">
        <v>272.41000366210898</v>
      </c>
      <c r="D4634">
        <v>273.94000244140602</v>
      </c>
      <c r="E4634">
        <v>272.32998657226602</v>
      </c>
      <c r="F4634">
        <v>273.60000610351602</v>
      </c>
      <c r="G4634">
        <v>71258400</v>
      </c>
      <c r="H4634">
        <v>245.28518676757801</v>
      </c>
      <c r="I4634" s="1" t="str">
        <f t="shared" si="144"/>
        <v>62018</v>
      </c>
      <c r="J4634">
        <f>COUNTIFS($I$2:I4634,I4634)</f>
        <v>1</v>
      </c>
      <c r="K4634" t="b">
        <f t="shared" si="145"/>
        <v>1</v>
      </c>
    </row>
    <row r="4635" spans="1:11" x14ac:dyDescent="0.25">
      <c r="A4635">
        <v>4634</v>
      </c>
      <c r="B4635" s="1">
        <v>43255</v>
      </c>
      <c r="C4635">
        <v>274.52999877929699</v>
      </c>
      <c r="D4635">
        <v>275.19000244140602</v>
      </c>
      <c r="E4635">
        <v>274.260009765625</v>
      </c>
      <c r="F4635">
        <v>274.89999389648398</v>
      </c>
      <c r="G4635">
        <v>45385200</v>
      </c>
      <c r="H4635">
        <v>246.450607299805</v>
      </c>
      <c r="I4635" s="1" t="str">
        <f t="shared" si="144"/>
        <v>62018</v>
      </c>
      <c r="J4635">
        <f>COUNTIFS($I$2:I4635,I4635)</f>
        <v>2</v>
      </c>
      <c r="K4635" t="b">
        <f t="shared" si="145"/>
        <v>0</v>
      </c>
    </row>
    <row r="4636" spans="1:11" x14ac:dyDescent="0.25">
      <c r="A4636">
        <v>4635</v>
      </c>
      <c r="B4636" s="1">
        <v>43256</v>
      </c>
      <c r="C4636">
        <v>275.04998779296898</v>
      </c>
      <c r="D4636">
        <v>275.52999877929699</v>
      </c>
      <c r="E4636">
        <v>274.17999267578102</v>
      </c>
      <c r="F4636">
        <v>275.10000610351602</v>
      </c>
      <c r="G4636">
        <v>51135000</v>
      </c>
      <c r="H4636">
        <v>246.62992858886699</v>
      </c>
      <c r="I4636" s="1" t="str">
        <f t="shared" si="144"/>
        <v>62018</v>
      </c>
      <c r="J4636">
        <f>COUNTIFS($I$2:I4636,I4636)</f>
        <v>3</v>
      </c>
      <c r="K4636" t="b">
        <f t="shared" si="145"/>
        <v>0</v>
      </c>
    </row>
    <row r="4637" spans="1:11" x14ac:dyDescent="0.25">
      <c r="A4637">
        <v>4636</v>
      </c>
      <c r="B4637" s="1">
        <v>43257</v>
      </c>
      <c r="C4637">
        <v>275.79000854492199</v>
      </c>
      <c r="D4637">
        <v>277.51998901367199</v>
      </c>
      <c r="E4637">
        <v>275.08999633789102</v>
      </c>
      <c r="F4637">
        <v>277.39999389648398</v>
      </c>
      <c r="G4637">
        <v>62732200</v>
      </c>
      <c r="H4637">
        <v>248.69186401367199</v>
      </c>
      <c r="I4637" s="1" t="str">
        <f t="shared" si="144"/>
        <v>62018</v>
      </c>
      <c r="J4637">
        <f>COUNTIFS($I$2:I4637,I4637)</f>
        <v>4</v>
      </c>
      <c r="K4637" t="b">
        <f t="shared" si="145"/>
        <v>0</v>
      </c>
    </row>
    <row r="4638" spans="1:11" x14ac:dyDescent="0.25">
      <c r="A4638">
        <v>4637</v>
      </c>
      <c r="B4638" s="1">
        <v>43258</v>
      </c>
      <c r="C4638">
        <v>277.95001220703102</v>
      </c>
      <c r="D4638">
        <v>278.27999877929699</v>
      </c>
      <c r="E4638">
        <v>276.33999633789102</v>
      </c>
      <c r="F4638">
        <v>277.36999511718801</v>
      </c>
      <c r="G4638">
        <v>72969400</v>
      </c>
      <c r="H4638">
        <v>248.66494750976599</v>
      </c>
      <c r="I4638" s="1" t="str">
        <f t="shared" si="144"/>
        <v>62018</v>
      </c>
      <c r="J4638">
        <f>COUNTIFS($I$2:I4638,I4638)</f>
        <v>5</v>
      </c>
      <c r="K4638" t="b">
        <f t="shared" si="145"/>
        <v>0</v>
      </c>
    </row>
    <row r="4639" spans="1:11" x14ac:dyDescent="0.25">
      <c r="A4639">
        <v>4638</v>
      </c>
      <c r="B4639" s="1">
        <v>43259</v>
      </c>
      <c r="C4639">
        <v>276.85000610351602</v>
      </c>
      <c r="D4639">
        <v>278.25</v>
      </c>
      <c r="E4639">
        <v>276.66000366210898</v>
      </c>
      <c r="F4639">
        <v>278.19000244140602</v>
      </c>
      <c r="G4639">
        <v>72139700</v>
      </c>
      <c r="H4639">
        <v>249.40011596679699</v>
      </c>
      <c r="I4639" s="1" t="str">
        <f t="shared" si="144"/>
        <v>62018</v>
      </c>
      <c r="J4639">
        <f>COUNTIFS($I$2:I4639,I4639)</f>
        <v>6</v>
      </c>
      <c r="K4639" t="b">
        <f t="shared" si="145"/>
        <v>0</v>
      </c>
    </row>
    <row r="4640" spans="1:11" x14ac:dyDescent="0.25">
      <c r="A4640">
        <v>4639</v>
      </c>
      <c r="B4640" s="1">
        <v>43262</v>
      </c>
      <c r="C4640">
        <v>278.44000244140602</v>
      </c>
      <c r="D4640">
        <v>279.36999511718801</v>
      </c>
      <c r="E4640">
        <v>278.30999755859398</v>
      </c>
      <c r="F4640">
        <v>278.55999755859398</v>
      </c>
      <c r="G4640">
        <v>58892500</v>
      </c>
      <c r="H4640">
        <v>249.731857299805</v>
      </c>
      <c r="I4640" s="1" t="str">
        <f t="shared" si="144"/>
        <v>62018</v>
      </c>
      <c r="J4640">
        <f>COUNTIFS($I$2:I4640,I4640)</f>
        <v>7</v>
      </c>
      <c r="K4640" t="b">
        <f t="shared" si="145"/>
        <v>0</v>
      </c>
    </row>
    <row r="4641" spans="1:11" x14ac:dyDescent="0.25">
      <c r="A4641">
        <v>4640</v>
      </c>
      <c r="B4641" s="1">
        <v>43263</v>
      </c>
      <c r="C4641">
        <v>279.02999877929699</v>
      </c>
      <c r="D4641">
        <v>279.32998657226602</v>
      </c>
      <c r="E4641">
        <v>278.19000244140602</v>
      </c>
      <c r="F4641">
        <v>278.92001342773398</v>
      </c>
      <c r="G4641">
        <v>72329000</v>
      </c>
      <c r="H4641">
        <v>250.05464172363301</v>
      </c>
      <c r="I4641" s="1" t="str">
        <f t="shared" si="144"/>
        <v>62018</v>
      </c>
      <c r="J4641">
        <f>COUNTIFS($I$2:I4641,I4641)</f>
        <v>8</v>
      </c>
      <c r="K4641" t="b">
        <f t="shared" si="145"/>
        <v>0</v>
      </c>
    </row>
    <row r="4642" spans="1:11" x14ac:dyDescent="0.25">
      <c r="A4642">
        <v>4641</v>
      </c>
      <c r="B4642" s="1">
        <v>43264</v>
      </c>
      <c r="C4642">
        <v>279.19000244140602</v>
      </c>
      <c r="D4642">
        <v>279.48001098632801</v>
      </c>
      <c r="E4642">
        <v>277.79998779296898</v>
      </c>
      <c r="F4642">
        <v>278.02999877929699</v>
      </c>
      <c r="G4642">
        <v>79070600</v>
      </c>
      <c r="H4642">
        <v>249.25674438476599</v>
      </c>
      <c r="I4642" s="1" t="str">
        <f t="shared" si="144"/>
        <v>62018</v>
      </c>
      <c r="J4642">
        <f>COUNTIFS($I$2:I4642,I4642)</f>
        <v>9</v>
      </c>
      <c r="K4642" t="b">
        <f t="shared" si="145"/>
        <v>0</v>
      </c>
    </row>
    <row r="4643" spans="1:11" x14ac:dyDescent="0.25">
      <c r="A4643">
        <v>4642</v>
      </c>
      <c r="B4643" s="1">
        <v>43265</v>
      </c>
      <c r="C4643">
        <v>279.010009765625</v>
      </c>
      <c r="D4643">
        <v>279.32998657226602</v>
      </c>
      <c r="E4643">
        <v>278.05999755859398</v>
      </c>
      <c r="F4643">
        <v>278.73001098632801</v>
      </c>
      <c r="G4643">
        <v>77097600</v>
      </c>
      <c r="H4643">
        <v>249.88421630859401</v>
      </c>
      <c r="I4643" s="1" t="str">
        <f t="shared" si="144"/>
        <v>62018</v>
      </c>
      <c r="J4643">
        <f>COUNTIFS($I$2:I4643,I4643)</f>
        <v>10</v>
      </c>
      <c r="K4643" t="b">
        <f t="shared" si="145"/>
        <v>0</v>
      </c>
    </row>
    <row r="4644" spans="1:11" x14ac:dyDescent="0.25">
      <c r="A4644">
        <v>4643</v>
      </c>
      <c r="B4644" s="1">
        <v>43266</v>
      </c>
      <c r="C4644">
        <v>276.60000610351602</v>
      </c>
      <c r="D4644">
        <v>277.510009765625</v>
      </c>
      <c r="E4644">
        <v>275.35000610351602</v>
      </c>
      <c r="F4644">
        <v>277.13000488281199</v>
      </c>
      <c r="G4644">
        <v>120041600</v>
      </c>
      <c r="H4644">
        <v>249.56544494628901</v>
      </c>
      <c r="I4644" s="1" t="str">
        <f t="shared" si="144"/>
        <v>62018</v>
      </c>
      <c r="J4644">
        <f>COUNTIFS($I$2:I4644,I4644)</f>
        <v>11</v>
      </c>
      <c r="K4644" t="b">
        <f t="shared" si="145"/>
        <v>0</v>
      </c>
    </row>
    <row r="4645" spans="1:11" x14ac:dyDescent="0.25">
      <c r="A4645">
        <v>4644</v>
      </c>
      <c r="B4645" s="1">
        <v>43269</v>
      </c>
      <c r="C4645">
        <v>275.489990234375</v>
      </c>
      <c r="D4645">
        <v>276.70001220703102</v>
      </c>
      <c r="E4645">
        <v>274.95001220703102</v>
      </c>
      <c r="F4645">
        <v>276.55999755859398</v>
      </c>
      <c r="G4645">
        <v>52917600</v>
      </c>
      <c r="H4645">
        <v>249.05215454101599</v>
      </c>
      <c r="I4645" s="1" t="str">
        <f t="shared" si="144"/>
        <v>62018</v>
      </c>
      <c r="J4645">
        <f>COUNTIFS($I$2:I4645,I4645)</f>
        <v>12</v>
      </c>
      <c r="K4645" t="b">
        <f t="shared" si="145"/>
        <v>0</v>
      </c>
    </row>
    <row r="4646" spans="1:11" x14ac:dyDescent="0.25">
      <c r="A4646">
        <v>4645</v>
      </c>
      <c r="B4646" s="1">
        <v>43270</v>
      </c>
      <c r="C4646">
        <v>274</v>
      </c>
      <c r="D4646">
        <v>275.75</v>
      </c>
      <c r="E4646">
        <v>273.52999877929699</v>
      </c>
      <c r="F4646">
        <v>275.5</v>
      </c>
      <c r="G4646">
        <v>97531500</v>
      </c>
      <c r="H4646">
        <v>248.09761047363301</v>
      </c>
      <c r="I4646" s="1" t="str">
        <f t="shared" si="144"/>
        <v>62018</v>
      </c>
      <c r="J4646">
        <f>COUNTIFS($I$2:I4646,I4646)</f>
        <v>13</v>
      </c>
      <c r="K4646" t="b">
        <f t="shared" si="145"/>
        <v>0</v>
      </c>
    </row>
    <row r="4647" spans="1:11" x14ac:dyDescent="0.25">
      <c r="A4647">
        <v>4646</v>
      </c>
      <c r="B4647" s="1">
        <v>43271</v>
      </c>
      <c r="C4647">
        <v>276.26998901367199</v>
      </c>
      <c r="D4647">
        <v>276.72000122070301</v>
      </c>
      <c r="E4647">
        <v>275.58999633789102</v>
      </c>
      <c r="F4647">
        <v>275.97000122070301</v>
      </c>
      <c r="G4647">
        <v>53785500</v>
      </c>
      <c r="H4647">
        <v>248.52085876464801</v>
      </c>
      <c r="I4647" s="1" t="str">
        <f t="shared" si="144"/>
        <v>62018</v>
      </c>
      <c r="J4647">
        <f>COUNTIFS($I$2:I4647,I4647)</f>
        <v>14</v>
      </c>
      <c r="K4647" t="b">
        <f t="shared" si="145"/>
        <v>0</v>
      </c>
    </row>
    <row r="4648" spans="1:11" x14ac:dyDescent="0.25">
      <c r="A4648">
        <v>4647</v>
      </c>
      <c r="B4648" s="1">
        <v>43272</v>
      </c>
      <c r="C4648">
        <v>275.95999145507801</v>
      </c>
      <c r="D4648">
        <v>275.98001098632801</v>
      </c>
      <c r="E4648">
        <v>273.67999267578102</v>
      </c>
      <c r="F4648">
        <v>274.239990234375</v>
      </c>
      <c r="G4648">
        <v>71061400</v>
      </c>
      <c r="H4648">
        <v>246.962890625</v>
      </c>
      <c r="I4648" s="1" t="str">
        <f t="shared" si="144"/>
        <v>62018</v>
      </c>
      <c r="J4648">
        <f>COUNTIFS($I$2:I4648,I4648)</f>
        <v>15</v>
      </c>
      <c r="K4648" t="b">
        <f t="shared" si="145"/>
        <v>0</v>
      </c>
    </row>
    <row r="4649" spans="1:11" x14ac:dyDescent="0.25">
      <c r="A4649">
        <v>4648</v>
      </c>
      <c r="B4649" s="1">
        <v>43273</v>
      </c>
      <c r="C4649">
        <v>275.66000366210898</v>
      </c>
      <c r="D4649">
        <v>275.79000854492199</v>
      </c>
      <c r="E4649">
        <v>274.489990234375</v>
      </c>
      <c r="F4649">
        <v>274.739990234375</v>
      </c>
      <c r="G4649">
        <v>54898500</v>
      </c>
      <c r="H4649">
        <v>247.41320800781199</v>
      </c>
      <c r="I4649" s="1" t="str">
        <f t="shared" si="144"/>
        <v>62018</v>
      </c>
      <c r="J4649">
        <f>COUNTIFS($I$2:I4649,I4649)</f>
        <v>16</v>
      </c>
      <c r="K4649" t="b">
        <f t="shared" si="145"/>
        <v>0</v>
      </c>
    </row>
    <row r="4650" spans="1:11" x14ac:dyDescent="0.25">
      <c r="A4650">
        <v>4649</v>
      </c>
      <c r="B4650" s="1">
        <v>43276</v>
      </c>
      <c r="C4650">
        <v>273.44000244140602</v>
      </c>
      <c r="D4650">
        <v>273.61999511718801</v>
      </c>
      <c r="E4650">
        <v>269.10000610351602</v>
      </c>
      <c r="F4650">
        <v>271</v>
      </c>
      <c r="G4650">
        <v>137854200</v>
      </c>
      <c r="H4650">
        <v>244.045166015625</v>
      </c>
      <c r="I4650" s="1" t="str">
        <f t="shared" si="144"/>
        <v>62018</v>
      </c>
      <c r="J4650">
        <f>COUNTIFS($I$2:I4650,I4650)</f>
        <v>17</v>
      </c>
      <c r="K4650" t="b">
        <f t="shared" si="145"/>
        <v>0</v>
      </c>
    </row>
    <row r="4651" spans="1:11" x14ac:dyDescent="0.25">
      <c r="A4651">
        <v>4650</v>
      </c>
      <c r="B4651" s="1">
        <v>43277</v>
      </c>
      <c r="C4651">
        <v>271.64001464843801</v>
      </c>
      <c r="D4651">
        <v>272.55999755859398</v>
      </c>
      <c r="E4651">
        <v>270.79000854492199</v>
      </c>
      <c r="F4651">
        <v>271.60000610351602</v>
      </c>
      <c r="G4651">
        <v>68547400</v>
      </c>
      <c r="H4651">
        <v>244.58549499511699</v>
      </c>
      <c r="I4651" s="1" t="str">
        <f t="shared" si="144"/>
        <v>62018</v>
      </c>
      <c r="J4651">
        <f>COUNTIFS($I$2:I4651,I4651)</f>
        <v>18</v>
      </c>
      <c r="K4651" t="b">
        <f t="shared" si="145"/>
        <v>0</v>
      </c>
    </row>
    <row r="4652" spans="1:11" x14ac:dyDescent="0.25">
      <c r="A4652">
        <v>4651</v>
      </c>
      <c r="B4652" s="1">
        <v>43278</v>
      </c>
      <c r="C4652">
        <v>272.260009765625</v>
      </c>
      <c r="D4652">
        <v>273.86999511718801</v>
      </c>
      <c r="E4652">
        <v>269.17999267578102</v>
      </c>
      <c r="F4652">
        <v>269.35000610351602</v>
      </c>
      <c r="G4652">
        <v>105110700</v>
      </c>
      <c r="H4652">
        <v>242.55934143066401</v>
      </c>
      <c r="I4652" s="1" t="str">
        <f t="shared" si="144"/>
        <v>62018</v>
      </c>
      <c r="J4652">
        <f>COUNTIFS($I$2:I4652,I4652)</f>
        <v>19</v>
      </c>
      <c r="K4652" t="b">
        <f t="shared" si="145"/>
        <v>0</v>
      </c>
    </row>
    <row r="4653" spans="1:11" x14ac:dyDescent="0.25">
      <c r="A4653">
        <v>4652</v>
      </c>
      <c r="B4653" s="1">
        <v>43279</v>
      </c>
      <c r="C4653">
        <v>269.29000854492199</v>
      </c>
      <c r="D4653">
        <v>271.75</v>
      </c>
      <c r="E4653">
        <v>268.489990234375</v>
      </c>
      <c r="F4653">
        <v>270.89001464843801</v>
      </c>
      <c r="G4653">
        <v>76650500</v>
      </c>
      <c r="H4653">
        <v>243.94610595703099</v>
      </c>
      <c r="I4653" s="1" t="str">
        <f t="shared" si="144"/>
        <v>62018</v>
      </c>
      <c r="J4653">
        <f>COUNTIFS($I$2:I4653,I4653)</f>
        <v>20</v>
      </c>
      <c r="K4653" t="b">
        <f t="shared" si="145"/>
        <v>0</v>
      </c>
    </row>
    <row r="4654" spans="1:11" x14ac:dyDescent="0.25">
      <c r="A4654">
        <v>4653</v>
      </c>
      <c r="B4654" s="1">
        <v>43280</v>
      </c>
      <c r="C4654">
        <v>272.11999511718801</v>
      </c>
      <c r="D4654">
        <v>273.66000366210898</v>
      </c>
      <c r="E4654">
        <v>271.14999389648398</v>
      </c>
      <c r="F4654">
        <v>271.27999877929699</v>
      </c>
      <c r="G4654">
        <v>97592500</v>
      </c>
      <c r="H4654">
        <v>244.29733276367199</v>
      </c>
      <c r="I4654" s="1" t="str">
        <f t="shared" si="144"/>
        <v>62018</v>
      </c>
      <c r="J4654">
        <f>COUNTIFS($I$2:I4654,I4654)</f>
        <v>21</v>
      </c>
      <c r="K4654" t="b">
        <f t="shared" si="145"/>
        <v>0</v>
      </c>
    </row>
    <row r="4655" spans="1:11" x14ac:dyDescent="0.25">
      <c r="A4655">
        <v>4654</v>
      </c>
      <c r="B4655" s="1">
        <v>43283</v>
      </c>
      <c r="C4655">
        <v>269.510009765625</v>
      </c>
      <c r="D4655">
        <v>272.04000854492199</v>
      </c>
      <c r="E4655">
        <v>269.239990234375</v>
      </c>
      <c r="F4655">
        <v>271.85998535156199</v>
      </c>
      <c r="G4655">
        <v>63554800</v>
      </c>
      <c r="H4655">
        <v>244.819580078125</v>
      </c>
      <c r="I4655" s="1" t="str">
        <f t="shared" si="144"/>
        <v>72018</v>
      </c>
      <c r="J4655">
        <f>COUNTIFS($I$2:I4655,I4655)</f>
        <v>1</v>
      </c>
      <c r="K4655" t="b">
        <f t="shared" si="145"/>
        <v>1</v>
      </c>
    </row>
    <row r="4656" spans="1:11" x14ac:dyDescent="0.25">
      <c r="A4656">
        <v>4655</v>
      </c>
      <c r="B4656" s="1">
        <v>43284</v>
      </c>
      <c r="C4656">
        <v>272.86999511718801</v>
      </c>
      <c r="D4656">
        <v>272.98001098632801</v>
      </c>
      <c r="E4656">
        <v>270.42001342773398</v>
      </c>
      <c r="F4656">
        <v>270.89999389648398</v>
      </c>
      <c r="G4656">
        <v>42187100</v>
      </c>
      <c r="H4656">
        <v>243.95504760742199</v>
      </c>
      <c r="I4656" s="1" t="str">
        <f t="shared" si="144"/>
        <v>72018</v>
      </c>
      <c r="J4656">
        <f>COUNTIFS($I$2:I4656,I4656)</f>
        <v>2</v>
      </c>
      <c r="K4656" t="b">
        <f t="shared" si="145"/>
        <v>0</v>
      </c>
    </row>
    <row r="4657" spans="1:11" x14ac:dyDescent="0.25">
      <c r="A4657">
        <v>4656</v>
      </c>
      <c r="B4657" s="1">
        <v>43286</v>
      </c>
      <c r="C4657">
        <v>272.17001342773398</v>
      </c>
      <c r="D4657">
        <v>273.17999267578102</v>
      </c>
      <c r="E4657">
        <v>270.95999145507801</v>
      </c>
      <c r="F4657">
        <v>273.10998535156199</v>
      </c>
      <c r="G4657">
        <v>56925900</v>
      </c>
      <c r="H4657">
        <v>245.94526672363301</v>
      </c>
      <c r="I4657" s="1" t="str">
        <f t="shared" si="144"/>
        <v>72018</v>
      </c>
      <c r="J4657">
        <f>COUNTIFS($I$2:I4657,I4657)</f>
        <v>3</v>
      </c>
      <c r="K4657" t="b">
        <f t="shared" si="145"/>
        <v>0</v>
      </c>
    </row>
    <row r="4658" spans="1:11" x14ac:dyDescent="0.25">
      <c r="A4658">
        <v>4657</v>
      </c>
      <c r="B4658" s="1">
        <v>43287</v>
      </c>
      <c r="C4658">
        <v>273.14001464843801</v>
      </c>
      <c r="D4658">
        <v>275.83999633789102</v>
      </c>
      <c r="E4658">
        <v>272.70999145507801</v>
      </c>
      <c r="F4658">
        <v>275.42001342773398</v>
      </c>
      <c r="G4658">
        <v>66493700</v>
      </c>
      <c r="H4658">
        <v>248.02554321289099</v>
      </c>
      <c r="I4658" s="1" t="str">
        <f t="shared" si="144"/>
        <v>72018</v>
      </c>
      <c r="J4658">
        <f>COUNTIFS($I$2:I4658,I4658)</f>
        <v>4</v>
      </c>
      <c r="K4658" t="b">
        <f t="shared" si="145"/>
        <v>0</v>
      </c>
    </row>
    <row r="4659" spans="1:11" x14ac:dyDescent="0.25">
      <c r="A4659">
        <v>4658</v>
      </c>
      <c r="B4659" s="1">
        <v>43290</v>
      </c>
      <c r="C4659">
        <v>276.54998779296898</v>
      </c>
      <c r="D4659">
        <v>277.95999145507801</v>
      </c>
      <c r="E4659">
        <v>276.5</v>
      </c>
      <c r="F4659">
        <v>277.89999389648398</v>
      </c>
      <c r="G4659">
        <v>50550400</v>
      </c>
      <c r="H4659">
        <v>250.25888061523401</v>
      </c>
      <c r="I4659" s="1" t="str">
        <f t="shared" si="144"/>
        <v>72018</v>
      </c>
      <c r="J4659">
        <f>COUNTIFS($I$2:I4659,I4659)</f>
        <v>5</v>
      </c>
      <c r="K4659" t="b">
        <f t="shared" si="145"/>
        <v>0</v>
      </c>
    </row>
    <row r="4660" spans="1:11" x14ac:dyDescent="0.25">
      <c r="A4660">
        <v>4659</v>
      </c>
      <c r="B4660" s="1">
        <v>43291</v>
      </c>
      <c r="C4660">
        <v>278.41000366210898</v>
      </c>
      <c r="D4660">
        <v>279.010009765625</v>
      </c>
      <c r="E4660">
        <v>278.07998657226602</v>
      </c>
      <c r="F4660">
        <v>278.89999389648398</v>
      </c>
      <c r="G4660">
        <v>51966800</v>
      </c>
      <c r="H4660">
        <v>251.15939331054699</v>
      </c>
      <c r="I4660" s="1" t="str">
        <f t="shared" si="144"/>
        <v>72018</v>
      </c>
      <c r="J4660">
        <f>COUNTIFS($I$2:I4660,I4660)</f>
        <v>6</v>
      </c>
      <c r="K4660" t="b">
        <f t="shared" si="145"/>
        <v>0</v>
      </c>
    </row>
    <row r="4661" spans="1:11" x14ac:dyDescent="0.25">
      <c r="A4661">
        <v>4660</v>
      </c>
      <c r="B4661" s="1">
        <v>43292</v>
      </c>
      <c r="C4661">
        <v>277.14999389648398</v>
      </c>
      <c r="D4661">
        <v>278.04000854492199</v>
      </c>
      <c r="E4661">
        <v>276.51998901367199</v>
      </c>
      <c r="F4661">
        <v>276.85998535156199</v>
      </c>
      <c r="G4661">
        <v>77054700</v>
      </c>
      <c r="H4661">
        <v>249.32229614257801</v>
      </c>
      <c r="I4661" s="1" t="str">
        <f t="shared" si="144"/>
        <v>72018</v>
      </c>
      <c r="J4661">
        <f>COUNTIFS($I$2:I4661,I4661)</f>
        <v>7</v>
      </c>
      <c r="K4661" t="b">
        <f t="shared" si="145"/>
        <v>0</v>
      </c>
    </row>
    <row r="4662" spans="1:11" x14ac:dyDescent="0.25">
      <c r="A4662">
        <v>4661</v>
      </c>
      <c r="B4662" s="1">
        <v>43293</v>
      </c>
      <c r="C4662">
        <v>278.27999877929699</v>
      </c>
      <c r="D4662">
        <v>279.42999267578102</v>
      </c>
      <c r="E4662">
        <v>277.60000610351602</v>
      </c>
      <c r="F4662">
        <v>279.36999511718801</v>
      </c>
      <c r="G4662">
        <v>60124700</v>
      </c>
      <c r="H4662">
        <v>251.58265686035199</v>
      </c>
      <c r="I4662" s="1" t="str">
        <f t="shared" si="144"/>
        <v>72018</v>
      </c>
      <c r="J4662">
        <f>COUNTIFS($I$2:I4662,I4662)</f>
        <v>8</v>
      </c>
      <c r="K4662" t="b">
        <f t="shared" si="145"/>
        <v>0</v>
      </c>
    </row>
    <row r="4663" spans="1:11" x14ac:dyDescent="0.25">
      <c r="A4663">
        <v>4662</v>
      </c>
      <c r="B4663" s="1">
        <v>43294</v>
      </c>
      <c r="C4663">
        <v>279.17001342773398</v>
      </c>
      <c r="D4663">
        <v>279.92999267578102</v>
      </c>
      <c r="E4663">
        <v>278.66000366210898</v>
      </c>
      <c r="F4663">
        <v>279.58999633789102</v>
      </c>
      <c r="G4663">
        <v>48216000</v>
      </c>
      <c r="H4663">
        <v>251.78073120117199</v>
      </c>
      <c r="I4663" s="1" t="str">
        <f t="shared" si="144"/>
        <v>72018</v>
      </c>
      <c r="J4663">
        <f>COUNTIFS($I$2:I4663,I4663)</f>
        <v>9</v>
      </c>
      <c r="K4663" t="b">
        <f t="shared" si="145"/>
        <v>0</v>
      </c>
    </row>
    <row r="4664" spans="1:11" x14ac:dyDescent="0.25">
      <c r="A4664">
        <v>4663</v>
      </c>
      <c r="B4664" s="1">
        <v>43297</v>
      </c>
      <c r="C4664">
        <v>279.64001464843801</v>
      </c>
      <c r="D4664">
        <v>279.79998779296898</v>
      </c>
      <c r="E4664">
        <v>278.83999633789102</v>
      </c>
      <c r="F4664">
        <v>279.33999633789102</v>
      </c>
      <c r="G4664">
        <v>48201000</v>
      </c>
      <c r="H4664">
        <v>251.55563354492199</v>
      </c>
      <c r="I4664" s="1" t="str">
        <f t="shared" si="144"/>
        <v>72018</v>
      </c>
      <c r="J4664">
        <f>COUNTIFS($I$2:I4664,I4664)</f>
        <v>10</v>
      </c>
      <c r="K4664" t="b">
        <f t="shared" si="145"/>
        <v>0</v>
      </c>
    </row>
    <row r="4665" spans="1:11" x14ac:dyDescent="0.25">
      <c r="A4665">
        <v>4664</v>
      </c>
      <c r="B4665" s="1">
        <v>43298</v>
      </c>
      <c r="C4665">
        <v>278.47000122070301</v>
      </c>
      <c r="D4665">
        <v>280.91000366210898</v>
      </c>
      <c r="E4665">
        <v>278.41000366210898</v>
      </c>
      <c r="F4665">
        <v>280.47000122070301</v>
      </c>
      <c r="G4665">
        <v>52315500</v>
      </c>
      <c r="H4665">
        <v>252.57321166992199</v>
      </c>
      <c r="I4665" s="1" t="str">
        <f t="shared" si="144"/>
        <v>72018</v>
      </c>
      <c r="J4665">
        <f>COUNTIFS($I$2:I4665,I4665)</f>
        <v>11</v>
      </c>
      <c r="K4665" t="b">
        <f t="shared" si="145"/>
        <v>0</v>
      </c>
    </row>
    <row r="4666" spans="1:11" x14ac:dyDescent="0.25">
      <c r="A4666">
        <v>4665</v>
      </c>
      <c r="B4666" s="1">
        <v>43299</v>
      </c>
      <c r="C4666">
        <v>280.55999755859398</v>
      </c>
      <c r="D4666">
        <v>281.17999267578102</v>
      </c>
      <c r="E4666">
        <v>280.05999755859398</v>
      </c>
      <c r="F4666">
        <v>281.05999755859398</v>
      </c>
      <c r="G4666">
        <v>44593500</v>
      </c>
      <c r="H4666">
        <v>253.10458374023401</v>
      </c>
      <c r="I4666" s="1" t="str">
        <f t="shared" si="144"/>
        <v>72018</v>
      </c>
      <c r="J4666">
        <f>COUNTIFS($I$2:I4666,I4666)</f>
        <v>12</v>
      </c>
      <c r="K4666" t="b">
        <f t="shared" si="145"/>
        <v>0</v>
      </c>
    </row>
    <row r="4667" spans="1:11" x14ac:dyDescent="0.25">
      <c r="A4667">
        <v>4666</v>
      </c>
      <c r="B4667" s="1">
        <v>43300</v>
      </c>
      <c r="C4667">
        <v>280.30999755859398</v>
      </c>
      <c r="D4667">
        <v>280.739990234375</v>
      </c>
      <c r="E4667">
        <v>279.45999145507801</v>
      </c>
      <c r="F4667">
        <v>280</v>
      </c>
      <c r="G4667">
        <v>61412100</v>
      </c>
      <c r="H4667">
        <v>252.14994812011699</v>
      </c>
      <c r="I4667" s="1" t="str">
        <f t="shared" si="144"/>
        <v>72018</v>
      </c>
      <c r="J4667">
        <f>COUNTIFS($I$2:I4667,I4667)</f>
        <v>13</v>
      </c>
      <c r="K4667" t="b">
        <f t="shared" si="145"/>
        <v>0</v>
      </c>
    </row>
    <row r="4668" spans="1:11" x14ac:dyDescent="0.25">
      <c r="A4668">
        <v>4667</v>
      </c>
      <c r="B4668" s="1">
        <v>43301</v>
      </c>
      <c r="C4668">
        <v>279.76998901367199</v>
      </c>
      <c r="D4668">
        <v>280.48001098632801</v>
      </c>
      <c r="E4668">
        <v>279.5</v>
      </c>
      <c r="F4668">
        <v>279.67999267578102</v>
      </c>
      <c r="G4668">
        <v>82337700</v>
      </c>
      <c r="H4668">
        <v>251.86181640625</v>
      </c>
      <c r="I4668" s="1" t="str">
        <f t="shared" si="144"/>
        <v>72018</v>
      </c>
      <c r="J4668">
        <f>COUNTIFS($I$2:I4668,I4668)</f>
        <v>14</v>
      </c>
      <c r="K4668" t="b">
        <f t="shared" si="145"/>
        <v>0</v>
      </c>
    </row>
    <row r="4669" spans="1:11" x14ac:dyDescent="0.25">
      <c r="A4669">
        <v>4668</v>
      </c>
      <c r="B4669" s="1">
        <v>43304</v>
      </c>
      <c r="C4669">
        <v>279.45001220703102</v>
      </c>
      <c r="D4669">
        <v>280.42999267578102</v>
      </c>
      <c r="E4669">
        <v>279.05999755859398</v>
      </c>
      <c r="F4669">
        <v>280.20001220703102</v>
      </c>
      <c r="G4669">
        <v>47047600</v>
      </c>
      <c r="H4669">
        <v>252.33006286621099</v>
      </c>
      <c r="I4669" s="1" t="str">
        <f t="shared" si="144"/>
        <v>72018</v>
      </c>
      <c r="J4669">
        <f>COUNTIFS($I$2:I4669,I4669)</f>
        <v>15</v>
      </c>
      <c r="K4669" t="b">
        <f t="shared" si="145"/>
        <v>0</v>
      </c>
    </row>
    <row r="4670" spans="1:11" x14ac:dyDescent="0.25">
      <c r="A4670">
        <v>4669</v>
      </c>
      <c r="B4670" s="1">
        <v>43305</v>
      </c>
      <c r="C4670">
        <v>281.79000854492199</v>
      </c>
      <c r="D4670">
        <v>282.55999755859398</v>
      </c>
      <c r="E4670">
        <v>280.63000488281199</v>
      </c>
      <c r="F4670">
        <v>281.60998535156199</v>
      </c>
      <c r="G4670">
        <v>68026900</v>
      </c>
      <c r="H4670">
        <v>253.59982299804699</v>
      </c>
      <c r="I4670" s="1" t="str">
        <f t="shared" si="144"/>
        <v>72018</v>
      </c>
      <c r="J4670">
        <f>COUNTIFS($I$2:I4670,I4670)</f>
        <v>16</v>
      </c>
      <c r="K4670" t="b">
        <f t="shared" si="145"/>
        <v>0</v>
      </c>
    </row>
    <row r="4671" spans="1:11" x14ac:dyDescent="0.25">
      <c r="A4671">
        <v>4670</v>
      </c>
      <c r="B4671" s="1">
        <v>43306</v>
      </c>
      <c r="C4671">
        <v>281.32998657226602</v>
      </c>
      <c r="D4671">
        <v>284.36999511718801</v>
      </c>
      <c r="E4671">
        <v>281.27999877929699</v>
      </c>
      <c r="F4671">
        <v>284.010009765625</v>
      </c>
      <c r="G4671">
        <v>78882900</v>
      </c>
      <c r="H4671">
        <v>255.76110839843801</v>
      </c>
      <c r="I4671" s="1" t="str">
        <f t="shared" si="144"/>
        <v>72018</v>
      </c>
      <c r="J4671">
        <f>COUNTIFS($I$2:I4671,I4671)</f>
        <v>17</v>
      </c>
      <c r="K4671" t="b">
        <f t="shared" si="145"/>
        <v>0</v>
      </c>
    </row>
    <row r="4672" spans="1:11" x14ac:dyDescent="0.25">
      <c r="A4672">
        <v>4671</v>
      </c>
      <c r="B4672" s="1">
        <v>43307</v>
      </c>
      <c r="C4672">
        <v>283.20001220703102</v>
      </c>
      <c r="D4672">
        <v>284.10998535156199</v>
      </c>
      <c r="E4672">
        <v>283.08999633789102</v>
      </c>
      <c r="F4672">
        <v>283.33999633789102</v>
      </c>
      <c r="G4672">
        <v>57919500</v>
      </c>
      <c r="H4672">
        <v>255.15777587890599</v>
      </c>
      <c r="I4672" s="1" t="str">
        <f t="shared" si="144"/>
        <v>72018</v>
      </c>
      <c r="J4672">
        <f>COUNTIFS($I$2:I4672,I4672)</f>
        <v>18</v>
      </c>
      <c r="K4672" t="b">
        <f t="shared" si="145"/>
        <v>0</v>
      </c>
    </row>
    <row r="4673" spans="1:11" x14ac:dyDescent="0.25">
      <c r="A4673">
        <v>4672</v>
      </c>
      <c r="B4673" s="1">
        <v>43308</v>
      </c>
      <c r="C4673">
        <v>283.70999145507801</v>
      </c>
      <c r="D4673">
        <v>283.82000732421898</v>
      </c>
      <c r="E4673">
        <v>280.38000488281199</v>
      </c>
      <c r="F4673">
        <v>281.42001342773398</v>
      </c>
      <c r="G4673">
        <v>76768700</v>
      </c>
      <c r="H4673">
        <v>253.42874145507801</v>
      </c>
      <c r="I4673" s="1" t="str">
        <f t="shared" si="144"/>
        <v>72018</v>
      </c>
      <c r="J4673">
        <f>COUNTIFS($I$2:I4673,I4673)</f>
        <v>19</v>
      </c>
      <c r="K4673" t="b">
        <f t="shared" si="145"/>
        <v>0</v>
      </c>
    </row>
    <row r="4674" spans="1:11" x14ac:dyDescent="0.25">
      <c r="A4674">
        <v>4673</v>
      </c>
      <c r="B4674" s="1">
        <v>43311</v>
      </c>
      <c r="C4674">
        <v>281.510009765625</v>
      </c>
      <c r="D4674">
        <v>281.69000244140602</v>
      </c>
      <c r="E4674">
        <v>279.35998535156199</v>
      </c>
      <c r="F4674">
        <v>279.95001220703102</v>
      </c>
      <c r="G4674">
        <v>63742500</v>
      </c>
      <c r="H4674">
        <v>252.10502624511699</v>
      </c>
      <c r="I4674" s="1" t="str">
        <f t="shared" si="144"/>
        <v>72018</v>
      </c>
      <c r="J4674">
        <f>COUNTIFS($I$2:I4674,I4674)</f>
        <v>20</v>
      </c>
      <c r="K4674" t="b">
        <f t="shared" si="145"/>
        <v>0</v>
      </c>
    </row>
    <row r="4675" spans="1:11" x14ac:dyDescent="0.25">
      <c r="A4675">
        <v>4674</v>
      </c>
      <c r="B4675" s="1">
        <v>43312</v>
      </c>
      <c r="C4675">
        <v>280.80999755859398</v>
      </c>
      <c r="D4675">
        <v>282.01998901367199</v>
      </c>
      <c r="E4675">
        <v>280.38000488281199</v>
      </c>
      <c r="F4675">
        <v>281.32998657226602</v>
      </c>
      <c r="G4675">
        <v>68570500</v>
      </c>
      <c r="H4675">
        <v>253.34771728515599</v>
      </c>
      <c r="I4675" s="1" t="str">
        <f t="shared" ref="I4675:I4738" si="146">MONTH(B4675)&amp;YEAR(B4675)</f>
        <v>72018</v>
      </c>
      <c r="J4675">
        <f>COUNTIFS($I$2:I4675,I4675)</f>
        <v>21</v>
      </c>
      <c r="K4675" t="b">
        <f t="shared" ref="K4675:K4738" si="147">IF(J4675=1,TRUE(),FALSE())</f>
        <v>0</v>
      </c>
    </row>
    <row r="4676" spans="1:11" x14ac:dyDescent="0.25">
      <c r="A4676">
        <v>4675</v>
      </c>
      <c r="B4676" s="1">
        <v>43313</v>
      </c>
      <c r="C4676">
        <v>281.55999755859398</v>
      </c>
      <c r="D4676">
        <v>282.13000488281199</v>
      </c>
      <c r="E4676">
        <v>280.13000488281199</v>
      </c>
      <c r="F4676">
        <v>280.85998535156199</v>
      </c>
      <c r="G4676">
        <v>53853300</v>
      </c>
      <c r="H4676">
        <v>252.92443847656199</v>
      </c>
      <c r="I4676" s="1" t="str">
        <f t="shared" si="146"/>
        <v>82018</v>
      </c>
      <c r="J4676">
        <f>COUNTIFS($I$2:I4676,I4676)</f>
        <v>1</v>
      </c>
      <c r="K4676" t="b">
        <f t="shared" si="147"/>
        <v>1</v>
      </c>
    </row>
    <row r="4677" spans="1:11" x14ac:dyDescent="0.25">
      <c r="A4677">
        <v>4676</v>
      </c>
      <c r="B4677" s="1">
        <v>43314</v>
      </c>
      <c r="C4677">
        <v>279.39001464843801</v>
      </c>
      <c r="D4677">
        <v>282.57998657226602</v>
      </c>
      <c r="E4677">
        <v>279.16000366210898</v>
      </c>
      <c r="F4677">
        <v>282.39001464843801</v>
      </c>
      <c r="G4677">
        <v>63426400</v>
      </c>
      <c r="H4677">
        <v>254.30229187011699</v>
      </c>
      <c r="I4677" s="1" t="str">
        <f t="shared" si="146"/>
        <v>82018</v>
      </c>
      <c r="J4677">
        <f>COUNTIFS($I$2:I4677,I4677)</f>
        <v>2</v>
      </c>
      <c r="K4677" t="b">
        <f t="shared" si="147"/>
        <v>0</v>
      </c>
    </row>
    <row r="4678" spans="1:11" x14ac:dyDescent="0.25">
      <c r="A4678">
        <v>4677</v>
      </c>
      <c r="B4678" s="1">
        <v>43315</v>
      </c>
      <c r="C4678">
        <v>282.52999877929699</v>
      </c>
      <c r="D4678">
        <v>283.66000366210898</v>
      </c>
      <c r="E4678">
        <v>282.32998657226602</v>
      </c>
      <c r="F4678">
        <v>283.60000610351602</v>
      </c>
      <c r="G4678">
        <v>53935400</v>
      </c>
      <c r="H4678">
        <v>255.39187622070301</v>
      </c>
      <c r="I4678" s="1" t="str">
        <f t="shared" si="146"/>
        <v>82018</v>
      </c>
      <c r="J4678">
        <f>COUNTIFS($I$2:I4678,I4678)</f>
        <v>3</v>
      </c>
      <c r="K4678" t="b">
        <f t="shared" si="147"/>
        <v>0</v>
      </c>
    </row>
    <row r="4679" spans="1:11" x14ac:dyDescent="0.25">
      <c r="A4679">
        <v>4678</v>
      </c>
      <c r="B4679" s="1">
        <v>43318</v>
      </c>
      <c r="C4679">
        <v>283.64001464843801</v>
      </c>
      <c r="D4679">
        <v>284.989990234375</v>
      </c>
      <c r="E4679">
        <v>283.20001220703102</v>
      </c>
      <c r="F4679">
        <v>284.64001464843801</v>
      </c>
      <c r="G4679">
        <v>39400900</v>
      </c>
      <c r="H4679">
        <v>256.32852172851602</v>
      </c>
      <c r="I4679" s="1" t="str">
        <f t="shared" si="146"/>
        <v>82018</v>
      </c>
      <c r="J4679">
        <f>COUNTIFS($I$2:I4679,I4679)</f>
        <v>4</v>
      </c>
      <c r="K4679" t="b">
        <f t="shared" si="147"/>
        <v>0</v>
      </c>
    </row>
    <row r="4680" spans="1:11" x14ac:dyDescent="0.25">
      <c r="A4680">
        <v>4679</v>
      </c>
      <c r="B4680" s="1">
        <v>43319</v>
      </c>
      <c r="C4680">
        <v>285.39001464843801</v>
      </c>
      <c r="D4680">
        <v>286.010009765625</v>
      </c>
      <c r="E4680">
        <v>285.239990234375</v>
      </c>
      <c r="F4680">
        <v>285.57998657226602</v>
      </c>
      <c r="G4680">
        <v>43196600</v>
      </c>
      <c r="H4680">
        <v>257.17489624023398</v>
      </c>
      <c r="I4680" s="1" t="str">
        <f t="shared" si="146"/>
        <v>82018</v>
      </c>
      <c r="J4680">
        <f>COUNTIFS($I$2:I4680,I4680)</f>
        <v>5</v>
      </c>
      <c r="K4680" t="b">
        <f t="shared" si="147"/>
        <v>0</v>
      </c>
    </row>
    <row r="4681" spans="1:11" x14ac:dyDescent="0.25">
      <c r="A4681">
        <v>4680</v>
      </c>
      <c r="B4681" s="1">
        <v>43320</v>
      </c>
      <c r="C4681">
        <v>285.39001464843801</v>
      </c>
      <c r="D4681">
        <v>285.91000366210898</v>
      </c>
      <c r="E4681">
        <v>284.94000244140602</v>
      </c>
      <c r="F4681">
        <v>285.45999145507801</v>
      </c>
      <c r="G4681">
        <v>42114600</v>
      </c>
      <c r="H4681">
        <v>257.06689453125</v>
      </c>
      <c r="I4681" s="1" t="str">
        <f t="shared" si="146"/>
        <v>82018</v>
      </c>
      <c r="J4681">
        <f>COUNTIFS($I$2:I4681,I4681)</f>
        <v>6</v>
      </c>
      <c r="K4681" t="b">
        <f t="shared" si="147"/>
        <v>0</v>
      </c>
    </row>
    <row r="4682" spans="1:11" x14ac:dyDescent="0.25">
      <c r="A4682">
        <v>4681</v>
      </c>
      <c r="B4682" s="1">
        <v>43321</v>
      </c>
      <c r="C4682">
        <v>285.52999877929699</v>
      </c>
      <c r="D4682">
        <v>285.97000122070301</v>
      </c>
      <c r="E4682">
        <v>284.92001342773398</v>
      </c>
      <c r="F4682">
        <v>285.07000732421898</v>
      </c>
      <c r="G4682">
        <v>35717000</v>
      </c>
      <c r="H4682">
        <v>256.71575927734398</v>
      </c>
      <c r="I4682" s="1" t="str">
        <f t="shared" si="146"/>
        <v>82018</v>
      </c>
      <c r="J4682">
        <f>COUNTIFS($I$2:I4682,I4682)</f>
        <v>7</v>
      </c>
      <c r="K4682" t="b">
        <f t="shared" si="147"/>
        <v>0</v>
      </c>
    </row>
    <row r="4683" spans="1:11" x14ac:dyDescent="0.25">
      <c r="A4683">
        <v>4682</v>
      </c>
      <c r="B4683" s="1">
        <v>43322</v>
      </c>
      <c r="C4683">
        <v>283.45001220703102</v>
      </c>
      <c r="D4683">
        <v>284.05999755859398</v>
      </c>
      <c r="E4683">
        <v>282.35998535156199</v>
      </c>
      <c r="F4683">
        <v>283.16000366210898</v>
      </c>
      <c r="G4683">
        <v>77076000</v>
      </c>
      <c r="H4683">
        <v>254.99574279785199</v>
      </c>
      <c r="I4683" s="1" t="str">
        <f t="shared" si="146"/>
        <v>82018</v>
      </c>
      <c r="J4683">
        <f>COUNTIFS($I$2:I4683,I4683)</f>
        <v>8</v>
      </c>
      <c r="K4683" t="b">
        <f t="shared" si="147"/>
        <v>0</v>
      </c>
    </row>
    <row r="4684" spans="1:11" x14ac:dyDescent="0.25">
      <c r="A4684">
        <v>4683</v>
      </c>
      <c r="B4684" s="1">
        <v>43325</v>
      </c>
      <c r="C4684">
        <v>283.47000122070301</v>
      </c>
      <c r="D4684">
        <v>284.16000366210898</v>
      </c>
      <c r="E4684">
        <v>281.76998901367199</v>
      </c>
      <c r="F4684">
        <v>282.10000610351602</v>
      </c>
      <c r="G4684">
        <v>65732900</v>
      </c>
      <c r="H4684">
        <v>254.04112243652301</v>
      </c>
      <c r="I4684" s="1" t="str">
        <f t="shared" si="146"/>
        <v>82018</v>
      </c>
      <c r="J4684">
        <f>COUNTIFS($I$2:I4684,I4684)</f>
        <v>9</v>
      </c>
      <c r="K4684" t="b">
        <f t="shared" si="147"/>
        <v>0</v>
      </c>
    </row>
    <row r="4685" spans="1:11" x14ac:dyDescent="0.25">
      <c r="A4685">
        <v>4684</v>
      </c>
      <c r="B4685" s="1">
        <v>43326</v>
      </c>
      <c r="C4685">
        <v>282.92001342773398</v>
      </c>
      <c r="D4685">
        <v>284.17001342773398</v>
      </c>
      <c r="E4685">
        <v>282.48001098632801</v>
      </c>
      <c r="F4685">
        <v>283.89999389648398</v>
      </c>
      <c r="G4685">
        <v>43842000</v>
      </c>
      <c r="H4685">
        <v>255.66201782226599</v>
      </c>
      <c r="I4685" s="1" t="str">
        <f t="shared" si="146"/>
        <v>82018</v>
      </c>
      <c r="J4685">
        <f>COUNTIFS($I$2:I4685,I4685)</f>
        <v>10</v>
      </c>
      <c r="K4685" t="b">
        <f t="shared" si="147"/>
        <v>0</v>
      </c>
    </row>
    <row r="4686" spans="1:11" x14ac:dyDescent="0.25">
      <c r="A4686">
        <v>4685</v>
      </c>
      <c r="B4686" s="1">
        <v>43327</v>
      </c>
      <c r="C4686">
        <v>282.38000488281199</v>
      </c>
      <c r="D4686">
        <v>282.54000854492199</v>
      </c>
      <c r="E4686">
        <v>280.16000366210898</v>
      </c>
      <c r="F4686">
        <v>281.77999877929699</v>
      </c>
      <c r="G4686">
        <v>102925400</v>
      </c>
      <c r="H4686">
        <v>253.75294494628901</v>
      </c>
      <c r="I4686" s="1" t="str">
        <f t="shared" si="146"/>
        <v>82018</v>
      </c>
      <c r="J4686">
        <f>COUNTIFS($I$2:I4686,I4686)</f>
        <v>11</v>
      </c>
      <c r="K4686" t="b">
        <f t="shared" si="147"/>
        <v>0</v>
      </c>
    </row>
    <row r="4687" spans="1:11" x14ac:dyDescent="0.25">
      <c r="A4687">
        <v>4686</v>
      </c>
      <c r="B4687" s="1">
        <v>43328</v>
      </c>
      <c r="C4687">
        <v>283.39999389648398</v>
      </c>
      <c r="D4687">
        <v>285.04000854492199</v>
      </c>
      <c r="E4687">
        <v>283.35998535156199</v>
      </c>
      <c r="F4687">
        <v>284.05999755859398</v>
      </c>
      <c r="G4687">
        <v>69967900</v>
      </c>
      <c r="H4687">
        <v>255.80610656738301</v>
      </c>
      <c r="I4687" s="1" t="str">
        <f t="shared" si="146"/>
        <v>82018</v>
      </c>
      <c r="J4687">
        <f>COUNTIFS($I$2:I4687,I4687)</f>
        <v>12</v>
      </c>
      <c r="K4687" t="b">
        <f t="shared" si="147"/>
        <v>0</v>
      </c>
    </row>
    <row r="4688" spans="1:11" x14ac:dyDescent="0.25">
      <c r="A4688">
        <v>4687</v>
      </c>
      <c r="B4688" s="1">
        <v>43329</v>
      </c>
      <c r="C4688">
        <v>283.82998657226602</v>
      </c>
      <c r="D4688">
        <v>285.55999755859398</v>
      </c>
      <c r="E4688">
        <v>283.36999511718801</v>
      </c>
      <c r="F4688">
        <v>285.05999755859398</v>
      </c>
      <c r="G4688">
        <v>65618500</v>
      </c>
      <c r="H4688">
        <v>256.70672607421898</v>
      </c>
      <c r="I4688" s="1" t="str">
        <f t="shared" si="146"/>
        <v>82018</v>
      </c>
      <c r="J4688">
        <f>COUNTIFS($I$2:I4688,I4688)</f>
        <v>13</v>
      </c>
      <c r="K4688" t="b">
        <f t="shared" si="147"/>
        <v>0</v>
      </c>
    </row>
    <row r="4689" spans="1:11" x14ac:dyDescent="0.25">
      <c r="A4689">
        <v>4688</v>
      </c>
      <c r="B4689" s="1">
        <v>43332</v>
      </c>
      <c r="C4689">
        <v>285.57000732421898</v>
      </c>
      <c r="D4689">
        <v>285.97000122070301</v>
      </c>
      <c r="E4689">
        <v>285.05999755859398</v>
      </c>
      <c r="F4689">
        <v>285.67001342773398</v>
      </c>
      <c r="G4689">
        <v>39807500</v>
      </c>
      <c r="H4689">
        <v>257.25607299804699</v>
      </c>
      <c r="I4689" s="1" t="str">
        <f t="shared" si="146"/>
        <v>82018</v>
      </c>
      <c r="J4689">
        <f>COUNTIFS($I$2:I4689,I4689)</f>
        <v>14</v>
      </c>
      <c r="K4689" t="b">
        <f t="shared" si="147"/>
        <v>0</v>
      </c>
    </row>
    <row r="4690" spans="1:11" x14ac:dyDescent="0.25">
      <c r="A4690">
        <v>4689</v>
      </c>
      <c r="B4690" s="1">
        <v>43333</v>
      </c>
      <c r="C4690">
        <v>286.25</v>
      </c>
      <c r="D4690">
        <v>287.30999755859398</v>
      </c>
      <c r="E4690">
        <v>285.70999145507801</v>
      </c>
      <c r="F4690">
        <v>286.33999633789102</v>
      </c>
      <c r="G4690">
        <v>67272000</v>
      </c>
      <c r="H4690">
        <v>257.85940551757801</v>
      </c>
      <c r="I4690" s="1" t="str">
        <f t="shared" si="146"/>
        <v>82018</v>
      </c>
      <c r="J4690">
        <f>COUNTIFS($I$2:I4690,I4690)</f>
        <v>15</v>
      </c>
      <c r="K4690" t="b">
        <f t="shared" si="147"/>
        <v>0</v>
      </c>
    </row>
    <row r="4691" spans="1:11" x14ac:dyDescent="0.25">
      <c r="A4691">
        <v>4690</v>
      </c>
      <c r="B4691" s="1">
        <v>43334</v>
      </c>
      <c r="C4691">
        <v>285.88000488281199</v>
      </c>
      <c r="D4691">
        <v>286.760009765625</v>
      </c>
      <c r="E4691">
        <v>285.57998657226602</v>
      </c>
      <c r="F4691">
        <v>286.17001342773398</v>
      </c>
      <c r="G4691">
        <v>44993300</v>
      </c>
      <c r="H4691">
        <v>257.70620727539102</v>
      </c>
      <c r="I4691" s="1" t="str">
        <f t="shared" si="146"/>
        <v>82018</v>
      </c>
      <c r="J4691">
        <f>COUNTIFS($I$2:I4691,I4691)</f>
        <v>16</v>
      </c>
      <c r="K4691" t="b">
        <f t="shared" si="147"/>
        <v>0</v>
      </c>
    </row>
    <row r="4692" spans="1:11" x14ac:dyDescent="0.25">
      <c r="A4692">
        <v>4691</v>
      </c>
      <c r="B4692" s="1">
        <v>43335</v>
      </c>
      <c r="C4692">
        <v>285.97000122070301</v>
      </c>
      <c r="D4692">
        <v>286.94000244140602</v>
      </c>
      <c r="E4692">
        <v>285.42999267578102</v>
      </c>
      <c r="F4692">
        <v>285.79000854492199</v>
      </c>
      <c r="G4692">
        <v>49204900</v>
      </c>
      <c r="H4692">
        <v>257.36410522460898</v>
      </c>
      <c r="I4692" s="1" t="str">
        <f t="shared" si="146"/>
        <v>82018</v>
      </c>
      <c r="J4692">
        <f>COUNTIFS($I$2:I4692,I4692)</f>
        <v>17</v>
      </c>
      <c r="K4692" t="b">
        <f t="shared" si="147"/>
        <v>0</v>
      </c>
    </row>
    <row r="4693" spans="1:11" x14ac:dyDescent="0.25">
      <c r="A4693">
        <v>4692</v>
      </c>
      <c r="B4693" s="1">
        <v>43336</v>
      </c>
      <c r="C4693">
        <v>286.44000244140602</v>
      </c>
      <c r="D4693">
        <v>287.67001342773398</v>
      </c>
      <c r="E4693">
        <v>286.38000488281199</v>
      </c>
      <c r="F4693">
        <v>287.510009765625</v>
      </c>
      <c r="G4693">
        <v>57487400</v>
      </c>
      <c r="H4693">
        <v>258.91302490234398</v>
      </c>
      <c r="I4693" s="1" t="str">
        <f t="shared" si="146"/>
        <v>82018</v>
      </c>
      <c r="J4693">
        <f>COUNTIFS($I$2:I4693,I4693)</f>
        <v>18</v>
      </c>
      <c r="K4693" t="b">
        <f t="shared" si="147"/>
        <v>0</v>
      </c>
    </row>
    <row r="4694" spans="1:11" x14ac:dyDescent="0.25">
      <c r="A4694">
        <v>4693</v>
      </c>
      <c r="B4694" s="1">
        <v>43339</v>
      </c>
      <c r="C4694">
        <v>288.85998535156199</v>
      </c>
      <c r="D4694">
        <v>289.89999389648398</v>
      </c>
      <c r="E4694">
        <v>288.67999267578102</v>
      </c>
      <c r="F4694">
        <v>289.77999877929699</v>
      </c>
      <c r="G4694">
        <v>57072400</v>
      </c>
      <c r="H4694">
        <v>260.95715332031199</v>
      </c>
      <c r="I4694" s="1" t="str">
        <f t="shared" si="146"/>
        <v>82018</v>
      </c>
      <c r="J4694">
        <f>COUNTIFS($I$2:I4694,I4694)</f>
        <v>19</v>
      </c>
      <c r="K4694" t="b">
        <f t="shared" si="147"/>
        <v>0</v>
      </c>
    </row>
    <row r="4695" spans="1:11" x14ac:dyDescent="0.25">
      <c r="A4695">
        <v>4694</v>
      </c>
      <c r="B4695" s="1">
        <v>43340</v>
      </c>
      <c r="C4695">
        <v>290.29998779296898</v>
      </c>
      <c r="D4695">
        <v>290.42001342773398</v>
      </c>
      <c r="E4695">
        <v>289.39999389648398</v>
      </c>
      <c r="F4695">
        <v>289.92001342773398</v>
      </c>
      <c r="G4695">
        <v>46943500</v>
      </c>
      <c r="H4695">
        <v>261.08331298828102</v>
      </c>
      <c r="I4695" s="1" t="str">
        <f t="shared" si="146"/>
        <v>82018</v>
      </c>
      <c r="J4695">
        <f>COUNTIFS($I$2:I4695,I4695)</f>
        <v>20</v>
      </c>
      <c r="K4695" t="b">
        <f t="shared" si="147"/>
        <v>0</v>
      </c>
    </row>
    <row r="4696" spans="1:11" x14ac:dyDescent="0.25">
      <c r="A4696">
        <v>4695</v>
      </c>
      <c r="B4696" s="1">
        <v>43341</v>
      </c>
      <c r="C4696">
        <v>290.16000366210898</v>
      </c>
      <c r="D4696">
        <v>291.739990234375</v>
      </c>
      <c r="E4696">
        <v>289.89001464843801</v>
      </c>
      <c r="F4696">
        <v>291.48001098632801</v>
      </c>
      <c r="G4696">
        <v>61485500</v>
      </c>
      <c r="H4696">
        <v>262.48818969726602</v>
      </c>
      <c r="I4696" s="1" t="str">
        <f t="shared" si="146"/>
        <v>82018</v>
      </c>
      <c r="J4696">
        <f>COUNTIFS($I$2:I4696,I4696)</f>
        <v>21</v>
      </c>
      <c r="K4696" t="b">
        <f t="shared" si="147"/>
        <v>0</v>
      </c>
    </row>
    <row r="4697" spans="1:11" x14ac:dyDescent="0.25">
      <c r="A4697">
        <v>4696</v>
      </c>
      <c r="B4697" s="1">
        <v>43342</v>
      </c>
      <c r="C4697">
        <v>290.94000244140602</v>
      </c>
      <c r="D4697">
        <v>291.35998535156199</v>
      </c>
      <c r="E4697">
        <v>289.63000488281199</v>
      </c>
      <c r="F4697">
        <v>290.29998779296898</v>
      </c>
      <c r="G4697">
        <v>61229500</v>
      </c>
      <c r="H4697">
        <v>261.42556762695301</v>
      </c>
      <c r="I4697" s="1" t="str">
        <f t="shared" si="146"/>
        <v>82018</v>
      </c>
      <c r="J4697">
        <f>COUNTIFS($I$2:I4697,I4697)</f>
        <v>22</v>
      </c>
      <c r="K4697" t="b">
        <f t="shared" si="147"/>
        <v>0</v>
      </c>
    </row>
    <row r="4698" spans="1:11" x14ac:dyDescent="0.25">
      <c r="A4698">
        <v>4697</v>
      </c>
      <c r="B4698" s="1">
        <v>43343</v>
      </c>
      <c r="C4698">
        <v>289.83999633789102</v>
      </c>
      <c r="D4698">
        <v>290.80999755859398</v>
      </c>
      <c r="E4698">
        <v>289.29000854492199</v>
      </c>
      <c r="F4698">
        <v>290.30999755859398</v>
      </c>
      <c r="G4698">
        <v>66140800</v>
      </c>
      <c r="H4698">
        <v>261.43447875976602</v>
      </c>
      <c r="I4698" s="1" t="str">
        <f t="shared" si="146"/>
        <v>82018</v>
      </c>
      <c r="J4698">
        <f>COUNTIFS($I$2:I4698,I4698)</f>
        <v>23</v>
      </c>
      <c r="K4698" t="b">
        <f t="shared" si="147"/>
        <v>0</v>
      </c>
    </row>
    <row r="4699" spans="1:11" x14ac:dyDescent="0.25">
      <c r="A4699">
        <v>4698</v>
      </c>
      <c r="B4699" s="1">
        <v>43347</v>
      </c>
      <c r="C4699">
        <v>289.83999633789102</v>
      </c>
      <c r="D4699">
        <v>290.20999145507801</v>
      </c>
      <c r="E4699">
        <v>288.67999267578102</v>
      </c>
      <c r="F4699">
        <v>289.80999755859398</v>
      </c>
      <c r="G4699">
        <v>57594400</v>
      </c>
      <c r="H4699">
        <v>260.98422241210898</v>
      </c>
      <c r="I4699" s="1" t="str">
        <f t="shared" si="146"/>
        <v>92018</v>
      </c>
      <c r="J4699">
        <f>COUNTIFS($I$2:I4699,I4699)</f>
        <v>1</v>
      </c>
      <c r="K4699" t="b">
        <f t="shared" si="147"/>
        <v>1</v>
      </c>
    </row>
    <row r="4700" spans="1:11" x14ac:dyDescent="0.25">
      <c r="A4700">
        <v>4699</v>
      </c>
      <c r="B4700" s="1">
        <v>43348</v>
      </c>
      <c r="C4700">
        <v>289.41000366210898</v>
      </c>
      <c r="D4700">
        <v>289.64001464843801</v>
      </c>
      <c r="E4700">
        <v>287.89001464843801</v>
      </c>
      <c r="F4700">
        <v>289.02999877929699</v>
      </c>
      <c r="G4700">
        <v>72452400</v>
      </c>
      <c r="H4700">
        <v>260.28176879882801</v>
      </c>
      <c r="I4700" s="1" t="str">
        <f t="shared" si="146"/>
        <v>92018</v>
      </c>
      <c r="J4700">
        <f>COUNTIFS($I$2:I4700,I4700)</f>
        <v>2</v>
      </c>
      <c r="K4700" t="b">
        <f t="shared" si="147"/>
        <v>0</v>
      </c>
    </row>
    <row r="4701" spans="1:11" x14ac:dyDescent="0.25">
      <c r="A4701">
        <v>4700</v>
      </c>
      <c r="B4701" s="1">
        <v>43349</v>
      </c>
      <c r="C4701">
        <v>289.14999389648398</v>
      </c>
      <c r="D4701">
        <v>289.489990234375</v>
      </c>
      <c r="E4701">
        <v>287</v>
      </c>
      <c r="F4701">
        <v>288.16000366210898</v>
      </c>
      <c r="G4701">
        <v>65909900</v>
      </c>
      <c r="H4701">
        <v>259.49835205078102</v>
      </c>
      <c r="I4701" s="1" t="str">
        <f t="shared" si="146"/>
        <v>92018</v>
      </c>
      <c r="J4701">
        <f>COUNTIFS($I$2:I4701,I4701)</f>
        <v>3</v>
      </c>
      <c r="K4701" t="b">
        <f t="shared" si="147"/>
        <v>0</v>
      </c>
    </row>
    <row r="4702" spans="1:11" x14ac:dyDescent="0.25">
      <c r="A4702">
        <v>4701</v>
      </c>
      <c r="B4702" s="1">
        <v>43350</v>
      </c>
      <c r="C4702">
        <v>286.98001098632801</v>
      </c>
      <c r="D4702">
        <v>288.70001220703102</v>
      </c>
      <c r="E4702">
        <v>286.70999145507801</v>
      </c>
      <c r="F4702">
        <v>287.60000610351602</v>
      </c>
      <c r="G4702">
        <v>73524800</v>
      </c>
      <c r="H4702">
        <v>258.99404907226602</v>
      </c>
      <c r="I4702" s="1" t="str">
        <f t="shared" si="146"/>
        <v>92018</v>
      </c>
      <c r="J4702">
        <f>COUNTIFS($I$2:I4702,I4702)</f>
        <v>4</v>
      </c>
      <c r="K4702" t="b">
        <f t="shared" si="147"/>
        <v>0</v>
      </c>
    </row>
    <row r="4703" spans="1:11" x14ac:dyDescent="0.25">
      <c r="A4703">
        <v>4702</v>
      </c>
      <c r="B4703" s="1">
        <v>43353</v>
      </c>
      <c r="C4703">
        <v>288.739990234375</v>
      </c>
      <c r="D4703">
        <v>289.04000854492199</v>
      </c>
      <c r="E4703">
        <v>287.88000488281199</v>
      </c>
      <c r="F4703">
        <v>288.10000610351602</v>
      </c>
      <c r="G4703">
        <v>50210900</v>
      </c>
      <c r="H4703">
        <v>259.44427490234398</v>
      </c>
      <c r="I4703" s="1" t="str">
        <f t="shared" si="146"/>
        <v>92018</v>
      </c>
      <c r="J4703">
        <f>COUNTIFS($I$2:I4703,I4703)</f>
        <v>5</v>
      </c>
      <c r="K4703" t="b">
        <f t="shared" si="147"/>
        <v>0</v>
      </c>
    </row>
    <row r="4704" spans="1:11" x14ac:dyDescent="0.25">
      <c r="A4704">
        <v>4703</v>
      </c>
      <c r="B4704" s="1">
        <v>43354</v>
      </c>
      <c r="C4704">
        <v>287.36999511718801</v>
      </c>
      <c r="D4704">
        <v>289.54998779296898</v>
      </c>
      <c r="E4704">
        <v>286.98001098632801</v>
      </c>
      <c r="F4704">
        <v>289.04998779296898</v>
      </c>
      <c r="G4704">
        <v>50530500</v>
      </c>
      <c r="H4704">
        <v>260.29989624023398</v>
      </c>
      <c r="I4704" s="1" t="str">
        <f t="shared" si="146"/>
        <v>92018</v>
      </c>
      <c r="J4704">
        <f>COUNTIFS($I$2:I4704,I4704)</f>
        <v>6</v>
      </c>
      <c r="K4704" t="b">
        <f t="shared" si="147"/>
        <v>0</v>
      </c>
    </row>
    <row r="4705" spans="1:11" x14ac:dyDescent="0.25">
      <c r="A4705">
        <v>4704</v>
      </c>
      <c r="B4705" s="1">
        <v>43355</v>
      </c>
      <c r="C4705">
        <v>289.05999755859398</v>
      </c>
      <c r="D4705">
        <v>289.79998779296898</v>
      </c>
      <c r="E4705">
        <v>288.23001098632801</v>
      </c>
      <c r="F4705">
        <v>289.11999511718801</v>
      </c>
      <c r="G4705">
        <v>59810800</v>
      </c>
      <c r="H4705">
        <v>260.36291503906199</v>
      </c>
      <c r="I4705" s="1" t="str">
        <f t="shared" si="146"/>
        <v>92018</v>
      </c>
      <c r="J4705">
        <f>COUNTIFS($I$2:I4705,I4705)</f>
        <v>7</v>
      </c>
      <c r="K4705" t="b">
        <f t="shared" si="147"/>
        <v>0</v>
      </c>
    </row>
    <row r="4706" spans="1:11" x14ac:dyDescent="0.25">
      <c r="A4706">
        <v>4705</v>
      </c>
      <c r="B4706" s="1">
        <v>43356</v>
      </c>
      <c r="C4706">
        <v>290.32000732421898</v>
      </c>
      <c r="D4706">
        <v>291.04000854492199</v>
      </c>
      <c r="E4706">
        <v>290</v>
      </c>
      <c r="F4706">
        <v>290.82998657226602</v>
      </c>
      <c r="G4706">
        <v>51034200</v>
      </c>
      <c r="H4706">
        <v>261.90274047851602</v>
      </c>
      <c r="I4706" s="1" t="str">
        <f t="shared" si="146"/>
        <v>92018</v>
      </c>
      <c r="J4706">
        <f>COUNTIFS($I$2:I4706,I4706)</f>
        <v>8</v>
      </c>
      <c r="K4706" t="b">
        <f t="shared" si="147"/>
        <v>0</v>
      </c>
    </row>
    <row r="4707" spans="1:11" x14ac:dyDescent="0.25">
      <c r="A4707">
        <v>4706</v>
      </c>
      <c r="B4707" s="1">
        <v>43357</v>
      </c>
      <c r="C4707">
        <v>291.05999755859398</v>
      </c>
      <c r="D4707">
        <v>291.26998901367199</v>
      </c>
      <c r="E4707">
        <v>290</v>
      </c>
      <c r="F4707">
        <v>290.88000488281199</v>
      </c>
      <c r="G4707">
        <v>55079900</v>
      </c>
      <c r="H4707">
        <v>261.94784545898398</v>
      </c>
      <c r="I4707" s="1" t="str">
        <f t="shared" si="146"/>
        <v>92018</v>
      </c>
      <c r="J4707">
        <f>COUNTIFS($I$2:I4707,I4707)</f>
        <v>9</v>
      </c>
      <c r="K4707" t="b">
        <f t="shared" si="147"/>
        <v>0</v>
      </c>
    </row>
    <row r="4708" spans="1:11" x14ac:dyDescent="0.25">
      <c r="A4708">
        <v>4707</v>
      </c>
      <c r="B4708" s="1">
        <v>43360</v>
      </c>
      <c r="C4708">
        <v>290.82000732421898</v>
      </c>
      <c r="D4708">
        <v>290.85998535156199</v>
      </c>
      <c r="E4708">
        <v>289.02999877929699</v>
      </c>
      <c r="F4708">
        <v>289.33999633789102</v>
      </c>
      <c r="G4708">
        <v>68244000</v>
      </c>
      <c r="H4708">
        <v>260.56100463867199</v>
      </c>
      <c r="I4708" s="1" t="str">
        <f t="shared" si="146"/>
        <v>92018</v>
      </c>
      <c r="J4708">
        <f>COUNTIFS($I$2:I4708,I4708)</f>
        <v>10</v>
      </c>
      <c r="K4708" t="b">
        <f t="shared" si="147"/>
        <v>0</v>
      </c>
    </row>
    <row r="4709" spans="1:11" x14ac:dyDescent="0.25">
      <c r="A4709">
        <v>4708</v>
      </c>
      <c r="B4709" s="1">
        <v>43361</v>
      </c>
      <c r="C4709">
        <v>289.57998657226602</v>
      </c>
      <c r="D4709">
        <v>291.57998657226602</v>
      </c>
      <c r="E4709">
        <v>289.54998779296898</v>
      </c>
      <c r="F4709">
        <v>290.91000366210898</v>
      </c>
      <c r="G4709">
        <v>61930400</v>
      </c>
      <c r="H4709">
        <v>261.97482299804699</v>
      </c>
      <c r="I4709" s="1" t="str">
        <f t="shared" si="146"/>
        <v>92018</v>
      </c>
      <c r="J4709">
        <f>COUNTIFS($I$2:I4709,I4709)</f>
        <v>11</v>
      </c>
      <c r="K4709" t="b">
        <f t="shared" si="147"/>
        <v>0</v>
      </c>
    </row>
    <row r="4710" spans="1:11" x14ac:dyDescent="0.25">
      <c r="A4710">
        <v>4709</v>
      </c>
      <c r="B4710" s="1">
        <v>43362</v>
      </c>
      <c r="C4710">
        <v>290.97000122070301</v>
      </c>
      <c r="D4710">
        <v>291.69000244140602</v>
      </c>
      <c r="E4710">
        <v>290.82998657226602</v>
      </c>
      <c r="F4710">
        <v>291.22000122070301</v>
      </c>
      <c r="G4710">
        <v>49080600</v>
      </c>
      <c r="H4710">
        <v>262.25399780273398</v>
      </c>
      <c r="I4710" s="1" t="str">
        <f t="shared" si="146"/>
        <v>92018</v>
      </c>
      <c r="J4710">
        <f>COUNTIFS($I$2:I4710,I4710)</f>
        <v>12</v>
      </c>
      <c r="K4710" t="b">
        <f t="shared" si="147"/>
        <v>0</v>
      </c>
    </row>
    <row r="4711" spans="1:11" x14ac:dyDescent="0.25">
      <c r="A4711">
        <v>4710</v>
      </c>
      <c r="B4711" s="1">
        <v>43363</v>
      </c>
      <c r="C4711">
        <v>292.64001464843801</v>
      </c>
      <c r="D4711">
        <v>293.94000244140602</v>
      </c>
      <c r="E4711">
        <v>291.239990234375</v>
      </c>
      <c r="F4711">
        <v>293.57998657226602</v>
      </c>
      <c r="G4711">
        <v>100360600</v>
      </c>
      <c r="H4711">
        <v>264.37924194335898</v>
      </c>
      <c r="I4711" s="1" t="str">
        <f t="shared" si="146"/>
        <v>92018</v>
      </c>
      <c r="J4711">
        <f>COUNTIFS($I$2:I4711,I4711)</f>
        <v>13</v>
      </c>
      <c r="K4711" t="b">
        <f t="shared" si="147"/>
        <v>0</v>
      </c>
    </row>
    <row r="4712" spans="1:11" x14ac:dyDescent="0.25">
      <c r="A4712">
        <v>4711</v>
      </c>
      <c r="B4712" s="1">
        <v>43364</v>
      </c>
      <c r="C4712">
        <v>293.08999633789102</v>
      </c>
      <c r="D4712">
        <v>293.22000122070301</v>
      </c>
      <c r="E4712">
        <v>291.80999755859398</v>
      </c>
      <c r="F4712">
        <v>291.989990234375</v>
      </c>
      <c r="G4712">
        <v>105479700</v>
      </c>
      <c r="H4712">
        <v>264.1376953125</v>
      </c>
      <c r="I4712" s="1" t="str">
        <f t="shared" si="146"/>
        <v>92018</v>
      </c>
      <c r="J4712">
        <f>COUNTIFS($I$2:I4712,I4712)</f>
        <v>14</v>
      </c>
      <c r="K4712" t="b">
        <f t="shared" si="147"/>
        <v>0</v>
      </c>
    </row>
    <row r="4713" spans="1:11" x14ac:dyDescent="0.25">
      <c r="A4713">
        <v>4712</v>
      </c>
      <c r="B4713" s="1">
        <v>43367</v>
      </c>
      <c r="C4713">
        <v>291.33999633789102</v>
      </c>
      <c r="D4713">
        <v>291.5</v>
      </c>
      <c r="E4713">
        <v>290.36999511718801</v>
      </c>
      <c r="F4713">
        <v>291.01998901367199</v>
      </c>
      <c r="G4713">
        <v>53409600</v>
      </c>
      <c r="H4713">
        <v>263.26025390625</v>
      </c>
      <c r="I4713" s="1" t="str">
        <f t="shared" si="146"/>
        <v>92018</v>
      </c>
      <c r="J4713">
        <f>COUNTIFS($I$2:I4713,I4713)</f>
        <v>15</v>
      </c>
      <c r="K4713" t="b">
        <f t="shared" si="147"/>
        <v>0</v>
      </c>
    </row>
    <row r="4714" spans="1:11" x14ac:dyDescent="0.25">
      <c r="A4714">
        <v>4713</v>
      </c>
      <c r="B4714" s="1">
        <v>43368</v>
      </c>
      <c r="C4714">
        <v>291.52999877929699</v>
      </c>
      <c r="D4714">
        <v>291.64999389648398</v>
      </c>
      <c r="E4714">
        <v>290.48001098632801</v>
      </c>
      <c r="F4714">
        <v>290.75</v>
      </c>
      <c r="G4714">
        <v>44370000</v>
      </c>
      <c r="H4714">
        <v>263.01599121093801</v>
      </c>
      <c r="I4714" s="1" t="str">
        <f t="shared" si="146"/>
        <v>92018</v>
      </c>
      <c r="J4714">
        <f>COUNTIFS($I$2:I4714,I4714)</f>
        <v>16</v>
      </c>
      <c r="K4714" t="b">
        <f t="shared" si="147"/>
        <v>0</v>
      </c>
    </row>
    <row r="4715" spans="1:11" x14ac:dyDescent="0.25">
      <c r="A4715">
        <v>4714</v>
      </c>
      <c r="B4715" s="1">
        <v>43369</v>
      </c>
      <c r="C4715">
        <v>290.91000366210898</v>
      </c>
      <c r="D4715">
        <v>292.239990234375</v>
      </c>
      <c r="E4715">
        <v>289.41000366210898</v>
      </c>
      <c r="F4715">
        <v>289.88000488281199</v>
      </c>
      <c r="G4715">
        <v>79739700</v>
      </c>
      <c r="H4715">
        <v>262.22906494140602</v>
      </c>
      <c r="I4715" s="1" t="str">
        <f t="shared" si="146"/>
        <v>92018</v>
      </c>
      <c r="J4715">
        <f>COUNTIFS($I$2:I4715,I4715)</f>
        <v>17</v>
      </c>
      <c r="K4715" t="b">
        <f t="shared" si="147"/>
        <v>0</v>
      </c>
    </row>
    <row r="4716" spans="1:11" x14ac:dyDescent="0.25">
      <c r="A4716">
        <v>4715</v>
      </c>
      <c r="B4716" s="1">
        <v>43370</v>
      </c>
      <c r="C4716">
        <v>290.41000366210898</v>
      </c>
      <c r="D4716">
        <v>291.91000366210898</v>
      </c>
      <c r="E4716">
        <v>290.10000610351602</v>
      </c>
      <c r="F4716">
        <v>290.69000244140602</v>
      </c>
      <c r="G4716">
        <v>59249500</v>
      </c>
      <c r="H4716">
        <v>262.96176147460898</v>
      </c>
      <c r="I4716" s="1" t="str">
        <f t="shared" si="146"/>
        <v>92018</v>
      </c>
      <c r="J4716">
        <f>COUNTIFS($I$2:I4716,I4716)</f>
        <v>18</v>
      </c>
      <c r="K4716" t="b">
        <f t="shared" si="147"/>
        <v>0</v>
      </c>
    </row>
    <row r="4717" spans="1:11" x14ac:dyDescent="0.25">
      <c r="A4717">
        <v>4716</v>
      </c>
      <c r="B4717" s="1">
        <v>43371</v>
      </c>
      <c r="C4717">
        <v>289.989990234375</v>
      </c>
      <c r="D4717">
        <v>291.27999877929699</v>
      </c>
      <c r="E4717">
        <v>289.95001220703102</v>
      </c>
      <c r="F4717">
        <v>290.72000122070301</v>
      </c>
      <c r="G4717">
        <v>70091400</v>
      </c>
      <c r="H4717">
        <v>262.98886108398398</v>
      </c>
      <c r="I4717" s="1" t="str">
        <f t="shared" si="146"/>
        <v>92018</v>
      </c>
      <c r="J4717">
        <f>COUNTIFS($I$2:I4717,I4717)</f>
        <v>19</v>
      </c>
      <c r="K4717" t="b">
        <f t="shared" si="147"/>
        <v>0</v>
      </c>
    </row>
    <row r="4718" spans="1:11" x14ac:dyDescent="0.25">
      <c r="A4718">
        <v>4717</v>
      </c>
      <c r="B4718" s="1">
        <v>43374</v>
      </c>
      <c r="C4718">
        <v>292.10998535156199</v>
      </c>
      <c r="D4718">
        <v>292.92999267578102</v>
      </c>
      <c r="E4718">
        <v>290.98001098632801</v>
      </c>
      <c r="F4718">
        <v>291.73001098632801</v>
      </c>
      <c r="G4718">
        <v>62078900</v>
      </c>
      <c r="H4718">
        <v>263.90252685546898</v>
      </c>
      <c r="I4718" s="1" t="str">
        <f t="shared" si="146"/>
        <v>102018</v>
      </c>
      <c r="J4718">
        <f>COUNTIFS($I$2:I4718,I4718)</f>
        <v>1</v>
      </c>
      <c r="K4718" t="b">
        <f t="shared" si="147"/>
        <v>1</v>
      </c>
    </row>
    <row r="4719" spans="1:11" x14ac:dyDescent="0.25">
      <c r="A4719">
        <v>4718</v>
      </c>
      <c r="B4719" s="1">
        <v>43375</v>
      </c>
      <c r="C4719">
        <v>291.55999755859398</v>
      </c>
      <c r="D4719">
        <v>292.35998535156199</v>
      </c>
      <c r="E4719">
        <v>291.14001464843801</v>
      </c>
      <c r="F4719">
        <v>291.55999755859398</v>
      </c>
      <c r="G4719">
        <v>47258200</v>
      </c>
      <c r="H4719">
        <v>263.74880981445301</v>
      </c>
      <c r="I4719" s="1" t="str">
        <f t="shared" si="146"/>
        <v>102018</v>
      </c>
      <c r="J4719">
        <f>COUNTIFS($I$2:I4719,I4719)</f>
        <v>2</v>
      </c>
      <c r="K4719" t="b">
        <f t="shared" si="147"/>
        <v>0</v>
      </c>
    </row>
    <row r="4720" spans="1:11" x14ac:dyDescent="0.25">
      <c r="A4720">
        <v>4719</v>
      </c>
      <c r="B4720" s="1">
        <v>43376</v>
      </c>
      <c r="C4720">
        <v>292.739990234375</v>
      </c>
      <c r="D4720">
        <v>293.20999145507801</v>
      </c>
      <c r="E4720">
        <v>291.32000732421898</v>
      </c>
      <c r="F4720">
        <v>291.72000122070301</v>
      </c>
      <c r="G4720">
        <v>64694600</v>
      </c>
      <c r="H4720">
        <v>263.89343261718801</v>
      </c>
      <c r="I4720" s="1" t="str">
        <f t="shared" si="146"/>
        <v>102018</v>
      </c>
      <c r="J4720">
        <f>COUNTIFS($I$2:I4720,I4720)</f>
        <v>3</v>
      </c>
      <c r="K4720" t="b">
        <f t="shared" si="147"/>
        <v>0</v>
      </c>
    </row>
    <row r="4721" spans="1:11" x14ac:dyDescent="0.25">
      <c r="A4721">
        <v>4720</v>
      </c>
      <c r="B4721" s="1">
        <v>43377</v>
      </c>
      <c r="C4721">
        <v>291.17999267578102</v>
      </c>
      <c r="D4721">
        <v>291.239990234375</v>
      </c>
      <c r="E4721">
        <v>287.66000366210898</v>
      </c>
      <c r="F4721">
        <v>289.44000244140602</v>
      </c>
      <c r="G4721">
        <v>111545900</v>
      </c>
      <c r="H4721">
        <v>261.83096313476602</v>
      </c>
      <c r="I4721" s="1" t="str">
        <f t="shared" si="146"/>
        <v>102018</v>
      </c>
      <c r="J4721">
        <f>COUNTIFS($I$2:I4721,I4721)</f>
        <v>4</v>
      </c>
      <c r="K4721" t="b">
        <f t="shared" si="147"/>
        <v>0</v>
      </c>
    </row>
    <row r="4722" spans="1:11" x14ac:dyDescent="0.25">
      <c r="A4722">
        <v>4721</v>
      </c>
      <c r="B4722" s="1">
        <v>43378</v>
      </c>
      <c r="C4722">
        <v>289.69000244140602</v>
      </c>
      <c r="D4722">
        <v>290.26998901367199</v>
      </c>
      <c r="E4722">
        <v>286.22000122070301</v>
      </c>
      <c r="F4722">
        <v>287.82000732421898</v>
      </c>
      <c r="G4722">
        <v>105951700</v>
      </c>
      <c r="H4722">
        <v>260.36553955078102</v>
      </c>
      <c r="I4722" s="1" t="str">
        <f t="shared" si="146"/>
        <v>102018</v>
      </c>
      <c r="J4722">
        <f>COUNTIFS($I$2:I4722,I4722)</f>
        <v>5</v>
      </c>
      <c r="K4722" t="b">
        <f t="shared" si="147"/>
        <v>0</v>
      </c>
    </row>
    <row r="4723" spans="1:11" x14ac:dyDescent="0.25">
      <c r="A4723">
        <v>4722</v>
      </c>
      <c r="B4723" s="1">
        <v>43381</v>
      </c>
      <c r="C4723">
        <v>287.04998779296898</v>
      </c>
      <c r="D4723">
        <v>288.22000122070301</v>
      </c>
      <c r="E4723">
        <v>285.5</v>
      </c>
      <c r="F4723">
        <v>287.82000732421898</v>
      </c>
      <c r="G4723">
        <v>87742200</v>
      </c>
      <c r="H4723">
        <v>260.36553955078102</v>
      </c>
      <c r="I4723" s="1" t="str">
        <f t="shared" si="146"/>
        <v>102018</v>
      </c>
      <c r="J4723">
        <f>COUNTIFS($I$2:I4723,I4723)</f>
        <v>6</v>
      </c>
      <c r="K4723" t="b">
        <f t="shared" si="147"/>
        <v>0</v>
      </c>
    </row>
    <row r="4724" spans="1:11" x14ac:dyDescent="0.25">
      <c r="A4724">
        <v>4723</v>
      </c>
      <c r="B4724" s="1">
        <v>43382</v>
      </c>
      <c r="C4724">
        <v>287.39001464843801</v>
      </c>
      <c r="D4724">
        <v>288.85998535156199</v>
      </c>
      <c r="E4724">
        <v>286.76998901367199</v>
      </c>
      <c r="F4724">
        <v>287.39999389648398</v>
      </c>
      <c r="G4724">
        <v>74339000</v>
      </c>
      <c r="H4724">
        <v>259.98553466796898</v>
      </c>
      <c r="I4724" s="1" t="str">
        <f t="shared" si="146"/>
        <v>102018</v>
      </c>
      <c r="J4724">
        <f>COUNTIFS($I$2:I4724,I4724)</f>
        <v>7</v>
      </c>
      <c r="K4724" t="b">
        <f t="shared" si="147"/>
        <v>0</v>
      </c>
    </row>
    <row r="4725" spans="1:11" x14ac:dyDescent="0.25">
      <c r="A4725">
        <v>4724</v>
      </c>
      <c r="B4725" s="1">
        <v>43383</v>
      </c>
      <c r="C4725">
        <v>286.82998657226602</v>
      </c>
      <c r="D4725">
        <v>286.91000366210898</v>
      </c>
      <c r="E4725">
        <v>277.88000488281199</v>
      </c>
      <c r="F4725">
        <v>278.29998779296898</v>
      </c>
      <c r="G4725">
        <v>214731000</v>
      </c>
      <c r="H4725">
        <v>251.75358581543</v>
      </c>
      <c r="I4725" s="1" t="str">
        <f t="shared" si="146"/>
        <v>102018</v>
      </c>
      <c r="J4725">
        <f>COUNTIFS($I$2:I4725,I4725)</f>
        <v>8</v>
      </c>
      <c r="K4725" t="b">
        <f t="shared" si="147"/>
        <v>0</v>
      </c>
    </row>
    <row r="4726" spans="1:11" x14ac:dyDescent="0.25">
      <c r="A4726">
        <v>4725</v>
      </c>
      <c r="B4726" s="1">
        <v>43384</v>
      </c>
      <c r="C4726">
        <v>277.07998657226602</v>
      </c>
      <c r="D4726">
        <v>278.89999389648398</v>
      </c>
      <c r="E4726">
        <v>270.35998535156199</v>
      </c>
      <c r="F4726">
        <v>272.17001342773398</v>
      </c>
      <c r="G4726">
        <v>274840500</v>
      </c>
      <c r="H4726">
        <v>246.20832824707</v>
      </c>
      <c r="I4726" s="1" t="str">
        <f t="shared" si="146"/>
        <v>102018</v>
      </c>
      <c r="J4726">
        <f>COUNTIFS($I$2:I4726,I4726)</f>
        <v>9</v>
      </c>
      <c r="K4726" t="b">
        <f t="shared" si="147"/>
        <v>0</v>
      </c>
    </row>
    <row r="4727" spans="1:11" x14ac:dyDescent="0.25">
      <c r="A4727">
        <v>4726</v>
      </c>
      <c r="B4727" s="1">
        <v>43385</v>
      </c>
      <c r="C4727">
        <v>276.76998901367199</v>
      </c>
      <c r="D4727">
        <v>277.08999633789102</v>
      </c>
      <c r="E4727">
        <v>272.36999511718801</v>
      </c>
      <c r="F4727">
        <v>275.95001220703102</v>
      </c>
      <c r="G4727">
        <v>183186500</v>
      </c>
      <c r="H4727">
        <v>249.62774658203099</v>
      </c>
      <c r="I4727" s="1" t="str">
        <f t="shared" si="146"/>
        <v>102018</v>
      </c>
      <c r="J4727">
        <f>COUNTIFS($I$2:I4727,I4727)</f>
        <v>10</v>
      </c>
      <c r="K4727" t="b">
        <f t="shared" si="147"/>
        <v>0</v>
      </c>
    </row>
    <row r="4728" spans="1:11" x14ac:dyDescent="0.25">
      <c r="A4728">
        <v>4727</v>
      </c>
      <c r="B4728" s="1">
        <v>43388</v>
      </c>
      <c r="C4728">
        <v>275.54998779296898</v>
      </c>
      <c r="D4728">
        <v>277.04000854492199</v>
      </c>
      <c r="E4728">
        <v>274.29998779296898</v>
      </c>
      <c r="F4728">
        <v>274.39999389648398</v>
      </c>
      <c r="G4728">
        <v>102263700</v>
      </c>
      <c r="H4728">
        <v>248.22555541992199</v>
      </c>
      <c r="I4728" s="1" t="str">
        <f t="shared" si="146"/>
        <v>102018</v>
      </c>
      <c r="J4728">
        <f>COUNTIFS($I$2:I4728,I4728)</f>
        <v>11</v>
      </c>
      <c r="K4728" t="b">
        <f t="shared" si="147"/>
        <v>0</v>
      </c>
    </row>
    <row r="4729" spans="1:11" x14ac:dyDescent="0.25">
      <c r="A4729">
        <v>4728</v>
      </c>
      <c r="B4729" s="1">
        <v>43389</v>
      </c>
      <c r="C4729">
        <v>276.60000610351602</v>
      </c>
      <c r="D4729">
        <v>280.82000732421898</v>
      </c>
      <c r="E4729">
        <v>276.07000732421898</v>
      </c>
      <c r="F4729">
        <v>280.39999389648398</v>
      </c>
      <c r="G4729">
        <v>118255800</v>
      </c>
      <c r="H4729">
        <v>253.65321350097699</v>
      </c>
      <c r="I4729" s="1" t="str">
        <f t="shared" si="146"/>
        <v>102018</v>
      </c>
      <c r="J4729">
        <f>COUNTIFS($I$2:I4729,I4729)</f>
        <v>12</v>
      </c>
      <c r="K4729" t="b">
        <f t="shared" si="147"/>
        <v>0</v>
      </c>
    </row>
    <row r="4730" spans="1:11" x14ac:dyDescent="0.25">
      <c r="A4730">
        <v>4729</v>
      </c>
      <c r="B4730" s="1">
        <v>43390</v>
      </c>
      <c r="C4730">
        <v>280.44000244140602</v>
      </c>
      <c r="D4730">
        <v>281.14999389648398</v>
      </c>
      <c r="E4730">
        <v>277.55999755859398</v>
      </c>
      <c r="F4730">
        <v>280.45001220703102</v>
      </c>
      <c r="G4730">
        <v>110626000</v>
      </c>
      <c r="H4730">
        <v>253.69854736328099</v>
      </c>
      <c r="I4730" s="1" t="str">
        <f t="shared" si="146"/>
        <v>102018</v>
      </c>
      <c r="J4730">
        <f>COUNTIFS($I$2:I4730,I4730)</f>
        <v>13</v>
      </c>
      <c r="K4730" t="b">
        <f t="shared" si="147"/>
        <v>0</v>
      </c>
    </row>
    <row r="4731" spans="1:11" x14ac:dyDescent="0.25">
      <c r="A4731">
        <v>4730</v>
      </c>
      <c r="B4731" s="1">
        <v>43391</v>
      </c>
      <c r="C4731">
        <v>279.39999389648398</v>
      </c>
      <c r="D4731">
        <v>280.07000732421898</v>
      </c>
      <c r="E4731">
        <v>274.97000122070301</v>
      </c>
      <c r="F4731">
        <v>276.39999389648398</v>
      </c>
      <c r="G4731">
        <v>134557500</v>
      </c>
      <c r="H4731">
        <v>250.03485107421901</v>
      </c>
      <c r="I4731" s="1" t="str">
        <f t="shared" si="146"/>
        <v>102018</v>
      </c>
      <c r="J4731">
        <f>COUNTIFS($I$2:I4731,I4731)</f>
        <v>14</v>
      </c>
      <c r="K4731" t="b">
        <f t="shared" si="147"/>
        <v>0</v>
      </c>
    </row>
    <row r="4732" spans="1:11" x14ac:dyDescent="0.25">
      <c r="A4732">
        <v>4731</v>
      </c>
      <c r="B4732" s="1">
        <v>43392</v>
      </c>
      <c r="C4732">
        <v>277.13000488281199</v>
      </c>
      <c r="D4732">
        <v>279.29998779296898</v>
      </c>
      <c r="E4732">
        <v>275.47000122070301</v>
      </c>
      <c r="F4732">
        <v>276.25</v>
      </c>
      <c r="G4732">
        <v>139901600</v>
      </c>
      <c r="H4732">
        <v>249.89918518066401</v>
      </c>
      <c r="I4732" s="1" t="str">
        <f t="shared" si="146"/>
        <v>102018</v>
      </c>
      <c r="J4732">
        <f>COUNTIFS($I$2:I4732,I4732)</f>
        <v>15</v>
      </c>
      <c r="K4732" t="b">
        <f t="shared" si="147"/>
        <v>0</v>
      </c>
    </row>
    <row r="4733" spans="1:11" x14ac:dyDescent="0.25">
      <c r="A4733">
        <v>4732</v>
      </c>
      <c r="B4733" s="1">
        <v>43395</v>
      </c>
      <c r="C4733">
        <v>277</v>
      </c>
      <c r="D4733">
        <v>277.35998535156199</v>
      </c>
      <c r="E4733">
        <v>274.41000366210898</v>
      </c>
      <c r="F4733">
        <v>275.010009765625</v>
      </c>
      <c r="G4733">
        <v>82415800</v>
      </c>
      <c r="H4733">
        <v>248.77745056152301</v>
      </c>
      <c r="I4733" s="1" t="str">
        <f t="shared" si="146"/>
        <v>102018</v>
      </c>
      <c r="J4733">
        <f>COUNTIFS($I$2:I4733,I4733)</f>
        <v>16</v>
      </c>
      <c r="K4733" t="b">
        <f t="shared" si="147"/>
        <v>0</v>
      </c>
    </row>
    <row r="4734" spans="1:11" x14ac:dyDescent="0.25">
      <c r="A4734">
        <v>4733</v>
      </c>
      <c r="B4734" s="1">
        <v>43396</v>
      </c>
      <c r="C4734">
        <v>270.95001220703102</v>
      </c>
      <c r="D4734">
        <v>274.86999511718801</v>
      </c>
      <c r="E4734">
        <v>268.60998535156199</v>
      </c>
      <c r="F4734">
        <v>273.60998535156199</v>
      </c>
      <c r="G4734">
        <v>146352700</v>
      </c>
      <c r="H4734">
        <v>247.51092529296901</v>
      </c>
      <c r="I4734" s="1" t="str">
        <f t="shared" si="146"/>
        <v>102018</v>
      </c>
      <c r="J4734">
        <f>COUNTIFS($I$2:I4734,I4734)</f>
        <v>17</v>
      </c>
      <c r="K4734" t="b">
        <f t="shared" si="147"/>
        <v>0</v>
      </c>
    </row>
    <row r="4735" spans="1:11" x14ac:dyDescent="0.25">
      <c r="A4735">
        <v>4734</v>
      </c>
      <c r="B4735" s="1">
        <v>43397</v>
      </c>
      <c r="C4735">
        <v>273.32998657226602</v>
      </c>
      <c r="D4735">
        <v>273.760009765625</v>
      </c>
      <c r="E4735">
        <v>264.70001220703102</v>
      </c>
      <c r="F4735">
        <v>265.32000732421898</v>
      </c>
      <c r="G4735">
        <v>177806700</v>
      </c>
      <c r="H4735">
        <v>240.01171875</v>
      </c>
      <c r="I4735" s="1" t="str">
        <f t="shared" si="146"/>
        <v>102018</v>
      </c>
      <c r="J4735">
        <f>COUNTIFS($I$2:I4735,I4735)</f>
        <v>18</v>
      </c>
      <c r="K4735" t="b">
        <f t="shared" si="147"/>
        <v>0</v>
      </c>
    </row>
    <row r="4736" spans="1:11" x14ac:dyDescent="0.25">
      <c r="A4736">
        <v>4735</v>
      </c>
      <c r="B4736" s="1">
        <v>43398</v>
      </c>
      <c r="C4736">
        <v>267.38000488281199</v>
      </c>
      <c r="D4736">
        <v>271.80999755859398</v>
      </c>
      <c r="E4736">
        <v>266.23001098632801</v>
      </c>
      <c r="F4736">
        <v>270.07998657226602</v>
      </c>
      <c r="G4736">
        <v>138061500</v>
      </c>
      <c r="H4736">
        <v>244.31767272949199</v>
      </c>
      <c r="I4736" s="1" t="str">
        <f t="shared" si="146"/>
        <v>102018</v>
      </c>
      <c r="J4736">
        <f>COUNTIFS($I$2:I4736,I4736)</f>
        <v>19</v>
      </c>
      <c r="K4736" t="b">
        <f t="shared" si="147"/>
        <v>0</v>
      </c>
    </row>
    <row r="4737" spans="1:11" x14ac:dyDescent="0.25">
      <c r="A4737">
        <v>4736</v>
      </c>
      <c r="B4737" s="1">
        <v>43399</v>
      </c>
      <c r="C4737">
        <v>265.92001342773398</v>
      </c>
      <c r="D4737">
        <v>271</v>
      </c>
      <c r="E4737">
        <v>262.29000854492199</v>
      </c>
      <c r="F4737">
        <v>265.32998657226602</v>
      </c>
      <c r="G4737">
        <v>201574600</v>
      </c>
      <c r="H4737">
        <v>240.020751953125</v>
      </c>
      <c r="I4737" s="1" t="str">
        <f t="shared" si="146"/>
        <v>102018</v>
      </c>
      <c r="J4737">
        <f>COUNTIFS($I$2:I4737,I4737)</f>
        <v>20</v>
      </c>
      <c r="K4737" t="b">
        <f t="shared" si="147"/>
        <v>0</v>
      </c>
    </row>
    <row r="4738" spans="1:11" x14ac:dyDescent="0.25">
      <c r="A4738">
        <v>4737</v>
      </c>
      <c r="B4738" s="1">
        <v>43402</v>
      </c>
      <c r="C4738">
        <v>268.79998779296898</v>
      </c>
      <c r="D4738">
        <v>270.25</v>
      </c>
      <c r="E4738">
        <v>259.85000610351602</v>
      </c>
      <c r="F4738">
        <v>263.85998535156199</v>
      </c>
      <c r="G4738">
        <v>160749100</v>
      </c>
      <c r="H4738">
        <v>238.69094848632801</v>
      </c>
      <c r="I4738" s="1" t="str">
        <f t="shared" si="146"/>
        <v>102018</v>
      </c>
      <c r="J4738">
        <f>COUNTIFS($I$2:I4738,I4738)</f>
        <v>21</v>
      </c>
      <c r="K4738" t="b">
        <f t="shared" si="147"/>
        <v>0</v>
      </c>
    </row>
    <row r="4739" spans="1:11" x14ac:dyDescent="0.25">
      <c r="A4739">
        <v>4738</v>
      </c>
      <c r="B4739" s="1">
        <v>43403</v>
      </c>
      <c r="C4739">
        <v>263.67001342773398</v>
      </c>
      <c r="D4739">
        <v>268.11999511718801</v>
      </c>
      <c r="E4739">
        <v>263.11999511718801</v>
      </c>
      <c r="F4739">
        <v>267.76998901367199</v>
      </c>
      <c r="G4739">
        <v>157116000</v>
      </c>
      <c r="H4739">
        <v>242.22790527343801</v>
      </c>
      <c r="I4739" s="1" t="str">
        <f t="shared" ref="I4739:I4802" si="148">MONTH(B4739)&amp;YEAR(B4739)</f>
        <v>102018</v>
      </c>
      <c r="J4739">
        <f>COUNTIFS($I$2:I4739,I4739)</f>
        <v>22</v>
      </c>
      <c r="K4739" t="b">
        <f t="shared" ref="K4739:K4802" si="149">IF(J4739=1,TRUE(),FALSE())</f>
        <v>0</v>
      </c>
    </row>
    <row r="4740" spans="1:11" x14ac:dyDescent="0.25">
      <c r="A4740">
        <v>4739</v>
      </c>
      <c r="B4740" s="1">
        <v>43404</v>
      </c>
      <c r="C4740">
        <v>270.64999389648398</v>
      </c>
      <c r="D4740">
        <v>273.23001098632801</v>
      </c>
      <c r="E4740">
        <v>270.11999511718801</v>
      </c>
      <c r="F4740">
        <v>270.63000488281199</v>
      </c>
      <c r="G4740">
        <v>128296300</v>
      </c>
      <c r="H4740">
        <v>244.815185546875</v>
      </c>
      <c r="I4740" s="1" t="str">
        <f t="shared" si="148"/>
        <v>102018</v>
      </c>
      <c r="J4740">
        <f>COUNTIFS($I$2:I4740,I4740)</f>
        <v>23</v>
      </c>
      <c r="K4740" t="b">
        <f t="shared" si="149"/>
        <v>0</v>
      </c>
    </row>
    <row r="4741" spans="1:11" x14ac:dyDescent="0.25">
      <c r="A4741">
        <v>4740</v>
      </c>
      <c r="B4741" s="1">
        <v>43405</v>
      </c>
      <c r="C4741">
        <v>271.60000610351602</v>
      </c>
      <c r="D4741">
        <v>273.73001098632801</v>
      </c>
      <c r="E4741">
        <v>270.38000488281199</v>
      </c>
      <c r="F4741">
        <v>273.510009765625</v>
      </c>
      <c r="G4741">
        <v>99495000</v>
      </c>
      <c r="H4741">
        <v>247.42050170898401</v>
      </c>
      <c r="I4741" s="1" t="str">
        <f t="shared" si="148"/>
        <v>112018</v>
      </c>
      <c r="J4741">
        <f>COUNTIFS($I$2:I4741,I4741)</f>
        <v>1</v>
      </c>
      <c r="K4741" t="b">
        <f t="shared" si="149"/>
        <v>1</v>
      </c>
    </row>
    <row r="4742" spans="1:11" x14ac:dyDescent="0.25">
      <c r="A4742">
        <v>4741</v>
      </c>
      <c r="B4742" s="1">
        <v>43406</v>
      </c>
      <c r="C4742">
        <v>274.75</v>
      </c>
      <c r="D4742">
        <v>275.23001098632801</v>
      </c>
      <c r="E4742">
        <v>269.58999633789102</v>
      </c>
      <c r="F4742">
        <v>271.89001464843801</v>
      </c>
      <c r="G4742">
        <v>122634100</v>
      </c>
      <c r="H4742">
        <v>245.95501708984401</v>
      </c>
      <c r="I4742" s="1" t="str">
        <f t="shared" si="148"/>
        <v>112018</v>
      </c>
      <c r="J4742">
        <f>COUNTIFS($I$2:I4742,I4742)</f>
        <v>2</v>
      </c>
      <c r="K4742" t="b">
        <f t="shared" si="149"/>
        <v>0</v>
      </c>
    </row>
    <row r="4743" spans="1:11" x14ac:dyDescent="0.25">
      <c r="A4743">
        <v>4742</v>
      </c>
      <c r="B4743" s="1">
        <v>43409</v>
      </c>
      <c r="C4743">
        <v>272.44000244140602</v>
      </c>
      <c r="D4743">
        <v>274.010009765625</v>
      </c>
      <c r="E4743">
        <v>271.35000610351602</v>
      </c>
      <c r="F4743">
        <v>273.39001464843801</v>
      </c>
      <c r="G4743">
        <v>65622500</v>
      </c>
      <c r="H4743">
        <v>247.31198120117199</v>
      </c>
      <c r="I4743" s="1" t="str">
        <f t="shared" si="148"/>
        <v>112018</v>
      </c>
      <c r="J4743">
        <f>COUNTIFS($I$2:I4743,I4743)</f>
        <v>3</v>
      </c>
      <c r="K4743" t="b">
        <f t="shared" si="149"/>
        <v>0</v>
      </c>
    </row>
    <row r="4744" spans="1:11" x14ac:dyDescent="0.25">
      <c r="A4744">
        <v>4743</v>
      </c>
      <c r="B4744" s="1">
        <v>43410</v>
      </c>
      <c r="C4744">
        <v>273.32000732421898</v>
      </c>
      <c r="D4744">
        <v>275.29998779296898</v>
      </c>
      <c r="E4744">
        <v>273.25</v>
      </c>
      <c r="F4744">
        <v>275.11999511718801</v>
      </c>
      <c r="G4744">
        <v>60085900</v>
      </c>
      <c r="H4744">
        <v>248.87689208984401</v>
      </c>
      <c r="I4744" s="1" t="str">
        <f t="shared" si="148"/>
        <v>112018</v>
      </c>
      <c r="J4744">
        <f>COUNTIFS($I$2:I4744,I4744)</f>
        <v>4</v>
      </c>
      <c r="K4744" t="b">
        <f t="shared" si="149"/>
        <v>0</v>
      </c>
    </row>
    <row r="4745" spans="1:11" x14ac:dyDescent="0.25">
      <c r="A4745">
        <v>4744</v>
      </c>
      <c r="B4745" s="1">
        <v>43411</v>
      </c>
      <c r="C4745">
        <v>277.55999755859398</v>
      </c>
      <c r="D4745">
        <v>281.10000610351602</v>
      </c>
      <c r="E4745">
        <v>277.07998657226602</v>
      </c>
      <c r="F4745">
        <v>281.010009765625</v>
      </c>
      <c r="G4745">
        <v>102752100</v>
      </c>
      <c r="H4745">
        <v>254.20509338378901</v>
      </c>
      <c r="I4745" s="1" t="str">
        <f t="shared" si="148"/>
        <v>112018</v>
      </c>
      <c r="J4745">
        <f>COUNTIFS($I$2:I4745,I4745)</f>
        <v>5</v>
      </c>
      <c r="K4745" t="b">
        <f t="shared" si="149"/>
        <v>0</v>
      </c>
    </row>
    <row r="4746" spans="1:11" x14ac:dyDescent="0.25">
      <c r="A4746">
        <v>4745</v>
      </c>
      <c r="B4746" s="1">
        <v>43412</v>
      </c>
      <c r="C4746">
        <v>280.10998535156199</v>
      </c>
      <c r="D4746">
        <v>281.22000122070301</v>
      </c>
      <c r="E4746">
        <v>279.22000122070301</v>
      </c>
      <c r="F4746">
        <v>280.5</v>
      </c>
      <c r="G4746">
        <v>65584900</v>
      </c>
      <c r="H4746">
        <v>253.74368286132801</v>
      </c>
      <c r="I4746" s="1" t="str">
        <f t="shared" si="148"/>
        <v>112018</v>
      </c>
      <c r="J4746">
        <f>COUNTIFS($I$2:I4746,I4746)</f>
        <v>6</v>
      </c>
      <c r="K4746" t="b">
        <f t="shared" si="149"/>
        <v>0</v>
      </c>
    </row>
    <row r="4747" spans="1:11" x14ac:dyDescent="0.25">
      <c r="A4747">
        <v>4746</v>
      </c>
      <c r="B4747" s="1">
        <v>43413</v>
      </c>
      <c r="C4747">
        <v>279.02999877929699</v>
      </c>
      <c r="D4747">
        <v>279.239990234375</v>
      </c>
      <c r="E4747">
        <v>276.17999267578102</v>
      </c>
      <c r="F4747">
        <v>277.760009765625</v>
      </c>
      <c r="G4747">
        <v>98812600</v>
      </c>
      <c r="H4747">
        <v>251.265060424805</v>
      </c>
      <c r="I4747" s="1" t="str">
        <f t="shared" si="148"/>
        <v>112018</v>
      </c>
      <c r="J4747">
        <f>COUNTIFS($I$2:I4747,I4747)</f>
        <v>7</v>
      </c>
      <c r="K4747" t="b">
        <f t="shared" si="149"/>
        <v>0</v>
      </c>
    </row>
    <row r="4748" spans="1:11" x14ac:dyDescent="0.25">
      <c r="A4748">
        <v>4747</v>
      </c>
      <c r="B4748" s="1">
        <v>43416</v>
      </c>
      <c r="C4748">
        <v>277.19000244140602</v>
      </c>
      <c r="D4748">
        <v>277.45999145507801</v>
      </c>
      <c r="E4748">
        <v>271.989990234375</v>
      </c>
      <c r="F4748">
        <v>272.57000732421898</v>
      </c>
      <c r="G4748">
        <v>99673600</v>
      </c>
      <c r="H4748">
        <v>246.57011413574199</v>
      </c>
      <c r="I4748" s="1" t="str">
        <f t="shared" si="148"/>
        <v>112018</v>
      </c>
      <c r="J4748">
        <f>COUNTIFS($I$2:I4748,I4748)</f>
        <v>8</v>
      </c>
      <c r="K4748" t="b">
        <f t="shared" si="149"/>
        <v>0</v>
      </c>
    </row>
    <row r="4749" spans="1:11" x14ac:dyDescent="0.25">
      <c r="A4749">
        <v>4748</v>
      </c>
      <c r="B4749" s="1">
        <v>43417</v>
      </c>
      <c r="C4749">
        <v>273.08999633789102</v>
      </c>
      <c r="D4749">
        <v>275.32998657226602</v>
      </c>
      <c r="E4749">
        <v>271.25</v>
      </c>
      <c r="F4749">
        <v>272.05999755859398</v>
      </c>
      <c r="G4749">
        <v>98176600</v>
      </c>
      <c r="H4749">
        <v>246.10882568359401</v>
      </c>
      <c r="I4749" s="1" t="str">
        <f t="shared" si="148"/>
        <v>112018</v>
      </c>
      <c r="J4749">
        <f>COUNTIFS($I$2:I4749,I4749)</f>
        <v>9</v>
      </c>
      <c r="K4749" t="b">
        <f t="shared" si="149"/>
        <v>0</v>
      </c>
    </row>
    <row r="4750" spans="1:11" x14ac:dyDescent="0.25">
      <c r="A4750">
        <v>4749</v>
      </c>
      <c r="B4750" s="1">
        <v>43418</v>
      </c>
      <c r="C4750">
        <v>274.16000366210898</v>
      </c>
      <c r="D4750">
        <v>274.60998535156199</v>
      </c>
      <c r="E4750">
        <v>268.45001220703102</v>
      </c>
      <c r="F4750">
        <v>270.20001220703102</v>
      </c>
      <c r="G4750">
        <v>125335900</v>
      </c>
      <c r="H4750">
        <v>244.42622375488301</v>
      </c>
      <c r="I4750" s="1" t="str">
        <f t="shared" si="148"/>
        <v>112018</v>
      </c>
      <c r="J4750">
        <f>COUNTIFS($I$2:I4750,I4750)</f>
        <v>10</v>
      </c>
      <c r="K4750" t="b">
        <f t="shared" si="149"/>
        <v>0</v>
      </c>
    </row>
    <row r="4751" spans="1:11" x14ac:dyDescent="0.25">
      <c r="A4751">
        <v>4750</v>
      </c>
      <c r="B4751" s="1">
        <v>43419</v>
      </c>
      <c r="C4751">
        <v>268.77999877929699</v>
      </c>
      <c r="D4751">
        <v>273.54000854492199</v>
      </c>
      <c r="E4751">
        <v>267.010009765625</v>
      </c>
      <c r="F4751">
        <v>273.01998901367199</v>
      </c>
      <c r="G4751">
        <v>135101400</v>
      </c>
      <c r="H4751">
        <v>246.97724914550801</v>
      </c>
      <c r="I4751" s="1" t="str">
        <f t="shared" si="148"/>
        <v>112018</v>
      </c>
      <c r="J4751">
        <f>COUNTIFS($I$2:I4751,I4751)</f>
        <v>11</v>
      </c>
      <c r="K4751" t="b">
        <f t="shared" si="149"/>
        <v>0</v>
      </c>
    </row>
    <row r="4752" spans="1:11" x14ac:dyDescent="0.25">
      <c r="A4752">
        <v>4751</v>
      </c>
      <c r="B4752" s="1">
        <v>43420</v>
      </c>
      <c r="C4752">
        <v>271.79000854492199</v>
      </c>
      <c r="D4752">
        <v>274.75</v>
      </c>
      <c r="E4752">
        <v>271.20999145507801</v>
      </c>
      <c r="F4752">
        <v>273.73001098632801</v>
      </c>
      <c r="G4752">
        <v>126668000</v>
      </c>
      <c r="H4752">
        <v>247.61958312988301</v>
      </c>
      <c r="I4752" s="1" t="str">
        <f t="shared" si="148"/>
        <v>112018</v>
      </c>
      <c r="J4752">
        <f>COUNTIFS($I$2:I4752,I4752)</f>
        <v>12</v>
      </c>
      <c r="K4752" t="b">
        <f t="shared" si="149"/>
        <v>0</v>
      </c>
    </row>
    <row r="4753" spans="1:11" x14ac:dyDescent="0.25">
      <c r="A4753">
        <v>4752</v>
      </c>
      <c r="B4753" s="1">
        <v>43423</v>
      </c>
      <c r="C4753">
        <v>273.04998779296898</v>
      </c>
      <c r="D4753">
        <v>273.38000488281199</v>
      </c>
      <c r="E4753">
        <v>268.07000732421898</v>
      </c>
      <c r="F4753">
        <v>269.10000610351602</v>
      </c>
      <c r="G4753">
        <v>103061700</v>
      </c>
      <c r="H4753">
        <v>243.43112182617199</v>
      </c>
      <c r="I4753" s="1" t="str">
        <f t="shared" si="148"/>
        <v>112018</v>
      </c>
      <c r="J4753">
        <f>COUNTIFS($I$2:I4753,I4753)</f>
        <v>13</v>
      </c>
      <c r="K4753" t="b">
        <f t="shared" si="149"/>
        <v>0</v>
      </c>
    </row>
    <row r="4754" spans="1:11" x14ac:dyDescent="0.25">
      <c r="A4754">
        <v>4753</v>
      </c>
      <c r="B4754" s="1">
        <v>43424</v>
      </c>
      <c r="C4754">
        <v>265.35998535156199</v>
      </c>
      <c r="D4754">
        <v>267</v>
      </c>
      <c r="E4754">
        <v>263.14999389648398</v>
      </c>
      <c r="F4754">
        <v>264.11999511718801</v>
      </c>
      <c r="G4754">
        <v>136021300</v>
      </c>
      <c r="H4754">
        <v>238.926193237305</v>
      </c>
      <c r="I4754" s="1" t="str">
        <f t="shared" si="148"/>
        <v>112018</v>
      </c>
      <c r="J4754">
        <f>COUNTIFS($I$2:I4754,I4754)</f>
        <v>14</v>
      </c>
      <c r="K4754" t="b">
        <f t="shared" si="149"/>
        <v>0</v>
      </c>
    </row>
    <row r="4755" spans="1:11" x14ac:dyDescent="0.25">
      <c r="A4755">
        <v>4754</v>
      </c>
      <c r="B4755" s="1">
        <v>43425</v>
      </c>
      <c r="C4755">
        <v>265.85998535156199</v>
      </c>
      <c r="D4755">
        <v>267.14999389648398</v>
      </c>
      <c r="E4755">
        <v>265.010009765625</v>
      </c>
      <c r="F4755">
        <v>265.01998901367199</v>
      </c>
      <c r="G4755">
        <v>75563700</v>
      </c>
      <c r="H4755">
        <v>239.74029541015599</v>
      </c>
      <c r="I4755" s="1" t="str">
        <f t="shared" si="148"/>
        <v>112018</v>
      </c>
      <c r="J4755">
        <f>COUNTIFS($I$2:I4755,I4755)</f>
        <v>15</v>
      </c>
      <c r="K4755" t="b">
        <f t="shared" si="149"/>
        <v>0</v>
      </c>
    </row>
    <row r="4756" spans="1:11" x14ac:dyDescent="0.25">
      <c r="A4756">
        <v>4755</v>
      </c>
      <c r="B4756" s="1">
        <v>43427</v>
      </c>
      <c r="C4756">
        <v>263.17999267578102</v>
      </c>
      <c r="D4756">
        <v>264.82000732421898</v>
      </c>
      <c r="E4756">
        <v>263.07000732421898</v>
      </c>
      <c r="F4756">
        <v>263.25</v>
      </c>
      <c r="G4756">
        <v>42807900</v>
      </c>
      <c r="H4756">
        <v>238.13917541503901</v>
      </c>
      <c r="I4756" s="1" t="str">
        <f t="shared" si="148"/>
        <v>112018</v>
      </c>
      <c r="J4756">
        <f>COUNTIFS($I$2:I4756,I4756)</f>
        <v>16</v>
      </c>
      <c r="K4756" t="b">
        <f t="shared" si="149"/>
        <v>0</v>
      </c>
    </row>
    <row r="4757" spans="1:11" x14ac:dyDescent="0.25">
      <c r="A4757">
        <v>4756</v>
      </c>
      <c r="B4757" s="1">
        <v>43430</v>
      </c>
      <c r="C4757">
        <v>265.77999877929699</v>
      </c>
      <c r="D4757">
        <v>267.75</v>
      </c>
      <c r="E4757">
        <v>265.33999633789102</v>
      </c>
      <c r="F4757">
        <v>267.5</v>
      </c>
      <c r="G4757">
        <v>79981400</v>
      </c>
      <c r="H4757">
        <v>241.98371887207</v>
      </c>
      <c r="I4757" s="1" t="str">
        <f t="shared" si="148"/>
        <v>112018</v>
      </c>
      <c r="J4757">
        <f>COUNTIFS($I$2:I4757,I4757)</f>
        <v>17</v>
      </c>
      <c r="K4757" t="b">
        <f t="shared" si="149"/>
        <v>0</v>
      </c>
    </row>
    <row r="4758" spans="1:11" x14ac:dyDescent="0.25">
      <c r="A4758">
        <v>4757</v>
      </c>
      <c r="B4758" s="1">
        <v>43431</v>
      </c>
      <c r="C4758">
        <v>266.33999633789102</v>
      </c>
      <c r="D4758">
        <v>268.39999389648398</v>
      </c>
      <c r="E4758">
        <v>265.66000366210898</v>
      </c>
      <c r="F4758">
        <v>268.39999389648398</v>
      </c>
      <c r="G4758">
        <v>75502400</v>
      </c>
      <c r="H4758">
        <v>242.79794311523401</v>
      </c>
      <c r="I4758" s="1" t="str">
        <f t="shared" si="148"/>
        <v>112018</v>
      </c>
      <c r="J4758">
        <f>COUNTIFS($I$2:I4758,I4758)</f>
        <v>18</v>
      </c>
      <c r="K4758" t="b">
        <f t="shared" si="149"/>
        <v>0</v>
      </c>
    </row>
    <row r="4759" spans="1:11" x14ac:dyDescent="0.25">
      <c r="A4759">
        <v>4758</v>
      </c>
      <c r="B4759" s="1">
        <v>43432</v>
      </c>
      <c r="C4759">
        <v>269.60000610351602</v>
      </c>
      <c r="D4759">
        <v>274.57998657226602</v>
      </c>
      <c r="E4759">
        <v>268.32998657226602</v>
      </c>
      <c r="F4759">
        <v>274.57998657226602</v>
      </c>
      <c r="G4759">
        <v>127629600</v>
      </c>
      <c r="H4759">
        <v>248.38838195800801</v>
      </c>
      <c r="I4759" s="1" t="str">
        <f t="shared" si="148"/>
        <v>112018</v>
      </c>
      <c r="J4759">
        <f>COUNTIFS($I$2:I4759,I4759)</f>
        <v>19</v>
      </c>
      <c r="K4759" t="b">
        <f t="shared" si="149"/>
        <v>0</v>
      </c>
    </row>
    <row r="4760" spans="1:11" x14ac:dyDescent="0.25">
      <c r="A4760">
        <v>4759</v>
      </c>
      <c r="B4760" s="1">
        <v>43433</v>
      </c>
      <c r="C4760">
        <v>273.70999145507801</v>
      </c>
      <c r="D4760">
        <v>275.54998779296898</v>
      </c>
      <c r="E4760">
        <v>272.42999267578102</v>
      </c>
      <c r="F4760">
        <v>273.98001098632801</v>
      </c>
      <c r="G4760">
        <v>82346400</v>
      </c>
      <c r="H4760">
        <v>247.845703125</v>
      </c>
      <c r="I4760" s="1" t="str">
        <f t="shared" si="148"/>
        <v>112018</v>
      </c>
      <c r="J4760">
        <f>COUNTIFS($I$2:I4760,I4760)</f>
        <v>20</v>
      </c>
      <c r="K4760" t="b">
        <f t="shared" si="149"/>
        <v>0</v>
      </c>
    </row>
    <row r="4761" spans="1:11" x14ac:dyDescent="0.25">
      <c r="A4761">
        <v>4760</v>
      </c>
      <c r="B4761" s="1">
        <v>43434</v>
      </c>
      <c r="C4761">
        <v>273.80999755859398</v>
      </c>
      <c r="D4761">
        <v>276.27999877929699</v>
      </c>
      <c r="E4761">
        <v>273.45001220703102</v>
      </c>
      <c r="F4761">
        <v>275.64999389648398</v>
      </c>
      <c r="G4761">
        <v>98204200</v>
      </c>
      <c r="H4761">
        <v>249.35633850097699</v>
      </c>
      <c r="I4761" s="1" t="str">
        <f t="shared" si="148"/>
        <v>112018</v>
      </c>
      <c r="J4761">
        <f>COUNTIFS($I$2:I4761,I4761)</f>
        <v>21</v>
      </c>
      <c r="K4761" t="b">
        <f t="shared" si="149"/>
        <v>0</v>
      </c>
    </row>
    <row r="4762" spans="1:11" x14ac:dyDescent="0.25">
      <c r="A4762">
        <v>4761</v>
      </c>
      <c r="B4762" s="1">
        <v>43437</v>
      </c>
      <c r="C4762">
        <v>280.27999877929699</v>
      </c>
      <c r="D4762">
        <v>280.39999389648398</v>
      </c>
      <c r="E4762">
        <v>277.510009765625</v>
      </c>
      <c r="F4762">
        <v>279.29998779296898</v>
      </c>
      <c r="G4762">
        <v>103176300</v>
      </c>
      <c r="H4762">
        <v>252.65815734863301</v>
      </c>
      <c r="I4762" s="1" t="str">
        <f t="shared" si="148"/>
        <v>122018</v>
      </c>
      <c r="J4762">
        <f>COUNTIFS($I$2:I4762,I4762)</f>
        <v>1</v>
      </c>
      <c r="K4762" t="b">
        <f t="shared" si="149"/>
        <v>1</v>
      </c>
    </row>
    <row r="4763" spans="1:11" x14ac:dyDescent="0.25">
      <c r="A4763">
        <v>4762</v>
      </c>
      <c r="B4763" s="1">
        <v>43438</v>
      </c>
      <c r="C4763">
        <v>278.36999511718801</v>
      </c>
      <c r="D4763">
        <v>278.85000610351602</v>
      </c>
      <c r="E4763">
        <v>269.89999389648398</v>
      </c>
      <c r="F4763">
        <v>270.25</v>
      </c>
      <c r="G4763">
        <v>177986000</v>
      </c>
      <c r="H4763">
        <v>244.47146606445301</v>
      </c>
      <c r="I4763" s="1" t="str">
        <f t="shared" si="148"/>
        <v>122018</v>
      </c>
      <c r="J4763">
        <f>COUNTIFS($I$2:I4763,I4763)</f>
        <v>2</v>
      </c>
      <c r="K4763" t="b">
        <f t="shared" si="149"/>
        <v>0</v>
      </c>
    </row>
    <row r="4764" spans="1:11" x14ac:dyDescent="0.25">
      <c r="A4764">
        <v>4763</v>
      </c>
      <c r="B4764" s="1">
        <v>43440</v>
      </c>
      <c r="C4764">
        <v>265.92001342773398</v>
      </c>
      <c r="D4764">
        <v>269.97000122070301</v>
      </c>
      <c r="E4764">
        <v>262.44000244140602</v>
      </c>
      <c r="F4764">
        <v>269.83999633789102</v>
      </c>
      <c r="G4764">
        <v>204185400</v>
      </c>
      <c r="H4764">
        <v>244.10055541992199</v>
      </c>
      <c r="I4764" s="1" t="str">
        <f t="shared" si="148"/>
        <v>122018</v>
      </c>
      <c r="J4764">
        <f>COUNTIFS($I$2:I4764,I4764)</f>
        <v>3</v>
      </c>
      <c r="K4764" t="b">
        <f t="shared" si="149"/>
        <v>0</v>
      </c>
    </row>
    <row r="4765" spans="1:11" x14ac:dyDescent="0.25">
      <c r="A4765">
        <v>4764</v>
      </c>
      <c r="B4765" s="1">
        <v>43441</v>
      </c>
      <c r="C4765">
        <v>269.45999145507801</v>
      </c>
      <c r="D4765">
        <v>271.22000122070301</v>
      </c>
      <c r="E4765">
        <v>262.63000488281199</v>
      </c>
      <c r="F4765">
        <v>263.57000732421898</v>
      </c>
      <c r="G4765">
        <v>161018900</v>
      </c>
      <c r="H4765">
        <v>238.42868041992199</v>
      </c>
      <c r="I4765" s="1" t="str">
        <f t="shared" si="148"/>
        <v>122018</v>
      </c>
      <c r="J4765">
        <f>COUNTIFS($I$2:I4765,I4765)</f>
        <v>4</v>
      </c>
      <c r="K4765" t="b">
        <f t="shared" si="149"/>
        <v>0</v>
      </c>
    </row>
    <row r="4766" spans="1:11" x14ac:dyDescent="0.25">
      <c r="A4766">
        <v>4765</v>
      </c>
      <c r="B4766" s="1">
        <v>43444</v>
      </c>
      <c r="C4766">
        <v>263.36999511718801</v>
      </c>
      <c r="D4766">
        <v>265.16000366210898</v>
      </c>
      <c r="E4766">
        <v>258.61999511718801</v>
      </c>
      <c r="F4766">
        <v>264.07000732421898</v>
      </c>
      <c r="G4766">
        <v>151445900</v>
      </c>
      <c r="H4766">
        <v>238.88102722168</v>
      </c>
      <c r="I4766" s="1" t="str">
        <f t="shared" si="148"/>
        <v>122018</v>
      </c>
      <c r="J4766">
        <f>COUNTIFS($I$2:I4766,I4766)</f>
        <v>5</v>
      </c>
      <c r="K4766" t="b">
        <f t="shared" si="149"/>
        <v>0</v>
      </c>
    </row>
    <row r="4767" spans="1:11" x14ac:dyDescent="0.25">
      <c r="A4767">
        <v>4766</v>
      </c>
      <c r="B4767" s="1">
        <v>43445</v>
      </c>
      <c r="C4767">
        <v>267.66000366210898</v>
      </c>
      <c r="D4767">
        <v>267.86999511718801</v>
      </c>
      <c r="E4767">
        <v>262.48001098632801</v>
      </c>
      <c r="F4767">
        <v>264.13000488281199</v>
      </c>
      <c r="G4767">
        <v>121504400</v>
      </c>
      <c r="H4767">
        <v>238.93524169921901</v>
      </c>
      <c r="I4767" s="1" t="str">
        <f t="shared" si="148"/>
        <v>122018</v>
      </c>
      <c r="J4767">
        <f>COUNTIFS($I$2:I4767,I4767)</f>
        <v>6</v>
      </c>
      <c r="K4767" t="b">
        <f t="shared" si="149"/>
        <v>0</v>
      </c>
    </row>
    <row r="4768" spans="1:11" x14ac:dyDescent="0.25">
      <c r="A4768">
        <v>4767</v>
      </c>
      <c r="B4768" s="1">
        <v>43446</v>
      </c>
      <c r="C4768">
        <v>267.47000122070301</v>
      </c>
      <c r="D4768">
        <v>269</v>
      </c>
      <c r="E4768">
        <v>265.36999511718801</v>
      </c>
      <c r="F4768">
        <v>265.45999145507801</v>
      </c>
      <c r="G4768">
        <v>97976700</v>
      </c>
      <c r="H4768">
        <v>240.13835144043</v>
      </c>
      <c r="I4768" s="1" t="str">
        <f t="shared" si="148"/>
        <v>122018</v>
      </c>
      <c r="J4768">
        <f>COUNTIFS($I$2:I4768,I4768)</f>
        <v>7</v>
      </c>
      <c r="K4768" t="b">
        <f t="shared" si="149"/>
        <v>0</v>
      </c>
    </row>
    <row r="4769" spans="1:11" x14ac:dyDescent="0.25">
      <c r="A4769">
        <v>4768</v>
      </c>
      <c r="B4769" s="1">
        <v>43447</v>
      </c>
      <c r="C4769">
        <v>266.51998901367199</v>
      </c>
      <c r="D4769">
        <v>267.489990234375</v>
      </c>
      <c r="E4769">
        <v>264.11999511718801</v>
      </c>
      <c r="F4769">
        <v>265.36999511718801</v>
      </c>
      <c r="G4769">
        <v>96662700</v>
      </c>
      <c r="H4769">
        <v>240.05697631835901</v>
      </c>
      <c r="I4769" s="1" t="str">
        <f t="shared" si="148"/>
        <v>122018</v>
      </c>
      <c r="J4769">
        <f>COUNTIFS($I$2:I4769,I4769)</f>
        <v>8</v>
      </c>
      <c r="K4769" t="b">
        <f t="shared" si="149"/>
        <v>0</v>
      </c>
    </row>
    <row r="4770" spans="1:11" x14ac:dyDescent="0.25">
      <c r="A4770">
        <v>4769</v>
      </c>
      <c r="B4770" s="1">
        <v>43448</v>
      </c>
      <c r="C4770">
        <v>262.95999145507801</v>
      </c>
      <c r="D4770">
        <v>264.02999877929699</v>
      </c>
      <c r="E4770">
        <v>259.85000610351602</v>
      </c>
      <c r="F4770">
        <v>260.47000122070301</v>
      </c>
      <c r="G4770">
        <v>116961100</v>
      </c>
      <c r="H4770">
        <v>235.62435913085901</v>
      </c>
      <c r="I4770" s="1" t="str">
        <f t="shared" si="148"/>
        <v>122018</v>
      </c>
      <c r="J4770">
        <f>COUNTIFS($I$2:I4770,I4770)</f>
        <v>9</v>
      </c>
      <c r="K4770" t="b">
        <f t="shared" si="149"/>
        <v>0</v>
      </c>
    </row>
    <row r="4771" spans="1:11" x14ac:dyDescent="0.25">
      <c r="A4771">
        <v>4770</v>
      </c>
      <c r="B4771" s="1">
        <v>43451</v>
      </c>
      <c r="C4771">
        <v>259.39999389648398</v>
      </c>
      <c r="D4771">
        <v>260.64999389648398</v>
      </c>
      <c r="E4771">
        <v>253.52999877929699</v>
      </c>
      <c r="F4771">
        <v>255.36000061035199</v>
      </c>
      <c r="G4771">
        <v>165492300</v>
      </c>
      <c r="H4771">
        <v>231.00180053710901</v>
      </c>
      <c r="I4771" s="1" t="str">
        <f t="shared" si="148"/>
        <v>122018</v>
      </c>
      <c r="J4771">
        <f>COUNTIFS($I$2:I4771,I4771)</f>
        <v>10</v>
      </c>
      <c r="K4771" t="b">
        <f t="shared" si="149"/>
        <v>0</v>
      </c>
    </row>
    <row r="4772" spans="1:11" x14ac:dyDescent="0.25">
      <c r="A4772">
        <v>4771</v>
      </c>
      <c r="B4772" s="1">
        <v>43452</v>
      </c>
      <c r="C4772">
        <v>257.20001220703102</v>
      </c>
      <c r="D4772">
        <v>257.95001220703102</v>
      </c>
      <c r="E4772">
        <v>253.27999877929699</v>
      </c>
      <c r="F4772">
        <v>255.080001831055</v>
      </c>
      <c r="G4772">
        <v>134515100</v>
      </c>
      <c r="H4772">
        <v>230.74850463867199</v>
      </c>
      <c r="I4772" s="1" t="str">
        <f t="shared" si="148"/>
        <v>122018</v>
      </c>
      <c r="J4772">
        <f>COUNTIFS($I$2:I4772,I4772)</f>
        <v>11</v>
      </c>
      <c r="K4772" t="b">
        <f t="shared" si="149"/>
        <v>0</v>
      </c>
    </row>
    <row r="4773" spans="1:11" x14ac:dyDescent="0.25">
      <c r="A4773">
        <v>4772</v>
      </c>
      <c r="B4773" s="1">
        <v>43453</v>
      </c>
      <c r="C4773">
        <v>255.169998168945</v>
      </c>
      <c r="D4773">
        <v>259.39999389648398</v>
      </c>
      <c r="E4773">
        <v>249.35000610351599</v>
      </c>
      <c r="F4773">
        <v>251.25999450683599</v>
      </c>
      <c r="G4773">
        <v>214992800</v>
      </c>
      <c r="H4773">
        <v>227.29286193847699</v>
      </c>
      <c r="I4773" s="1" t="str">
        <f t="shared" si="148"/>
        <v>122018</v>
      </c>
      <c r="J4773">
        <f>COUNTIFS($I$2:I4773,I4773)</f>
        <v>12</v>
      </c>
      <c r="K4773" t="b">
        <f t="shared" si="149"/>
        <v>0</v>
      </c>
    </row>
    <row r="4774" spans="1:11" x14ac:dyDescent="0.25">
      <c r="A4774">
        <v>4773</v>
      </c>
      <c r="B4774" s="1">
        <v>43454</v>
      </c>
      <c r="C4774">
        <v>249.86000061035199</v>
      </c>
      <c r="D4774">
        <v>251.61999511718801</v>
      </c>
      <c r="E4774">
        <v>244.64999389648401</v>
      </c>
      <c r="F4774">
        <v>247.169998168945</v>
      </c>
      <c r="G4774">
        <v>252053400</v>
      </c>
      <c r="H4774">
        <v>223.59298706054699</v>
      </c>
      <c r="I4774" s="1" t="str">
        <f t="shared" si="148"/>
        <v>122018</v>
      </c>
      <c r="J4774">
        <f>COUNTIFS($I$2:I4774,I4774)</f>
        <v>13</v>
      </c>
      <c r="K4774" t="b">
        <f t="shared" si="149"/>
        <v>0</v>
      </c>
    </row>
    <row r="4775" spans="1:11" x14ac:dyDescent="0.25">
      <c r="A4775">
        <v>4774</v>
      </c>
      <c r="B4775" s="1">
        <v>43455</v>
      </c>
      <c r="C4775">
        <v>246.74000549316401</v>
      </c>
      <c r="D4775">
        <v>249.71000671386699</v>
      </c>
      <c r="E4775">
        <v>239.97999572753901</v>
      </c>
      <c r="F4775">
        <v>240.69999694824199</v>
      </c>
      <c r="G4775">
        <v>255345600</v>
      </c>
      <c r="H4775">
        <v>219.01167297363301</v>
      </c>
      <c r="I4775" s="1" t="str">
        <f t="shared" si="148"/>
        <v>122018</v>
      </c>
      <c r="J4775">
        <f>COUNTIFS($I$2:I4775,I4775)</f>
        <v>14</v>
      </c>
      <c r="K4775" t="b">
        <f t="shared" si="149"/>
        <v>0</v>
      </c>
    </row>
    <row r="4776" spans="1:11" x14ac:dyDescent="0.25">
      <c r="A4776">
        <v>4775</v>
      </c>
      <c r="B4776" s="1">
        <v>43458</v>
      </c>
      <c r="C4776">
        <v>239.03999328613301</v>
      </c>
      <c r="D4776">
        <v>240.83999633789099</v>
      </c>
      <c r="E4776">
        <v>234.27000427246099</v>
      </c>
      <c r="F4776">
        <v>234.33999633789099</v>
      </c>
      <c r="G4776">
        <v>147311600</v>
      </c>
      <c r="H4776">
        <v>213.22473144531199</v>
      </c>
      <c r="I4776" s="1" t="str">
        <f t="shared" si="148"/>
        <v>122018</v>
      </c>
      <c r="J4776">
        <f>COUNTIFS($I$2:I4776,I4776)</f>
        <v>15</v>
      </c>
      <c r="K4776" t="b">
        <f t="shared" si="149"/>
        <v>0</v>
      </c>
    </row>
    <row r="4777" spans="1:11" x14ac:dyDescent="0.25">
      <c r="A4777">
        <v>4776</v>
      </c>
      <c r="B4777" s="1">
        <v>43460</v>
      </c>
      <c r="C4777">
        <v>235.97000122070301</v>
      </c>
      <c r="D4777">
        <v>246.17999267578099</v>
      </c>
      <c r="E4777">
        <v>233.75999450683599</v>
      </c>
      <c r="F4777">
        <v>246.17999267578099</v>
      </c>
      <c r="G4777">
        <v>218485400</v>
      </c>
      <c r="H4777">
        <v>223.99790954589801</v>
      </c>
      <c r="I4777" s="1" t="str">
        <f t="shared" si="148"/>
        <v>122018</v>
      </c>
      <c r="J4777">
        <f>COUNTIFS($I$2:I4777,I4777)</f>
        <v>16</v>
      </c>
      <c r="K4777" t="b">
        <f t="shared" si="149"/>
        <v>0</v>
      </c>
    </row>
    <row r="4778" spans="1:11" x14ac:dyDescent="0.25">
      <c r="A4778">
        <v>4777</v>
      </c>
      <c r="B4778" s="1">
        <v>43461</v>
      </c>
      <c r="C4778">
        <v>242.57000732421901</v>
      </c>
      <c r="D4778">
        <v>248.28999328613301</v>
      </c>
      <c r="E4778">
        <v>238.96000671386699</v>
      </c>
      <c r="F4778">
        <v>248.07000732421901</v>
      </c>
      <c r="G4778">
        <v>186267300</v>
      </c>
      <c r="H4778">
        <v>225.71762084960901</v>
      </c>
      <c r="I4778" s="1" t="str">
        <f t="shared" si="148"/>
        <v>122018</v>
      </c>
      <c r="J4778">
        <f>COUNTIFS($I$2:I4778,I4778)</f>
        <v>17</v>
      </c>
      <c r="K4778" t="b">
        <f t="shared" si="149"/>
        <v>0</v>
      </c>
    </row>
    <row r="4779" spans="1:11" x14ac:dyDescent="0.25">
      <c r="A4779">
        <v>4778</v>
      </c>
      <c r="B4779" s="1">
        <v>43462</v>
      </c>
      <c r="C4779">
        <v>249.580001831055</v>
      </c>
      <c r="D4779">
        <v>251.39999389648401</v>
      </c>
      <c r="E4779">
        <v>246.44999694824199</v>
      </c>
      <c r="F4779">
        <v>247.75</v>
      </c>
      <c r="G4779">
        <v>153100200</v>
      </c>
      <c r="H4779">
        <v>225.42643737793</v>
      </c>
      <c r="I4779" s="1" t="str">
        <f t="shared" si="148"/>
        <v>122018</v>
      </c>
      <c r="J4779">
        <f>COUNTIFS($I$2:I4779,I4779)</f>
        <v>18</v>
      </c>
      <c r="K4779" t="b">
        <f t="shared" si="149"/>
        <v>0</v>
      </c>
    </row>
    <row r="4780" spans="1:11" x14ac:dyDescent="0.25">
      <c r="A4780">
        <v>4779</v>
      </c>
      <c r="B4780" s="1">
        <v>43465</v>
      </c>
      <c r="C4780">
        <v>249.55999755859401</v>
      </c>
      <c r="D4780">
        <v>250.19000244140599</v>
      </c>
      <c r="E4780">
        <v>247.47000122070301</v>
      </c>
      <c r="F4780">
        <v>249.919998168945</v>
      </c>
      <c r="G4780">
        <v>144299400</v>
      </c>
      <c r="H4780">
        <v>227.40092468261699</v>
      </c>
      <c r="I4780" s="1" t="str">
        <f t="shared" si="148"/>
        <v>122018</v>
      </c>
      <c r="J4780">
        <f>COUNTIFS($I$2:I4780,I4780)</f>
        <v>19</v>
      </c>
      <c r="K4780" t="b">
        <f t="shared" si="149"/>
        <v>0</v>
      </c>
    </row>
    <row r="4781" spans="1:11" x14ac:dyDescent="0.25">
      <c r="A4781">
        <v>4780</v>
      </c>
      <c r="B4781" s="1">
        <v>43467</v>
      </c>
      <c r="C4781">
        <v>245.97999572753901</v>
      </c>
      <c r="D4781">
        <v>251.21000671386699</v>
      </c>
      <c r="E4781">
        <v>245.94999694824199</v>
      </c>
      <c r="F4781">
        <v>250.17999267578099</v>
      </c>
      <c r="G4781">
        <v>126925200</v>
      </c>
      <c r="H4781">
        <v>227.63749694824199</v>
      </c>
      <c r="I4781" s="1" t="str">
        <f t="shared" si="148"/>
        <v>12019</v>
      </c>
      <c r="J4781">
        <f>COUNTIFS($I$2:I4781,I4781)</f>
        <v>1</v>
      </c>
      <c r="K4781" t="b">
        <f t="shared" si="149"/>
        <v>1</v>
      </c>
    </row>
    <row r="4782" spans="1:11" x14ac:dyDescent="0.25">
      <c r="A4782">
        <v>4781</v>
      </c>
      <c r="B4782" s="1">
        <v>43468</v>
      </c>
      <c r="C4782">
        <v>248.22999572753901</v>
      </c>
      <c r="D4782">
        <v>248.57000732421901</v>
      </c>
      <c r="E4782">
        <v>243.669998168945</v>
      </c>
      <c r="F4782">
        <v>244.21000671386699</v>
      </c>
      <c r="G4782">
        <v>144140700</v>
      </c>
      <c r="H4782">
        <v>222.20538330078099</v>
      </c>
      <c r="I4782" s="1" t="str">
        <f t="shared" si="148"/>
        <v>12019</v>
      </c>
      <c r="J4782">
        <f>COUNTIFS($I$2:I4782,I4782)</f>
        <v>2</v>
      </c>
      <c r="K4782" t="b">
        <f t="shared" si="149"/>
        <v>0</v>
      </c>
    </row>
    <row r="4783" spans="1:11" x14ac:dyDescent="0.25">
      <c r="A4783">
        <v>4782</v>
      </c>
      <c r="B4783" s="1">
        <v>43469</v>
      </c>
      <c r="C4783">
        <v>247.58999633789099</v>
      </c>
      <c r="D4783">
        <v>253.11000061035199</v>
      </c>
      <c r="E4783">
        <v>247.169998168945</v>
      </c>
      <c r="F4783">
        <v>252.38999938964801</v>
      </c>
      <c r="G4783">
        <v>142628800</v>
      </c>
      <c r="H4783">
        <v>229.648361206055</v>
      </c>
      <c r="I4783" s="1" t="str">
        <f t="shared" si="148"/>
        <v>12019</v>
      </c>
      <c r="J4783">
        <f>COUNTIFS($I$2:I4783,I4783)</f>
        <v>3</v>
      </c>
      <c r="K4783" t="b">
        <f t="shared" si="149"/>
        <v>0</v>
      </c>
    </row>
    <row r="4784" spans="1:11" x14ac:dyDescent="0.25">
      <c r="A4784">
        <v>4783</v>
      </c>
      <c r="B4784" s="1">
        <v>43472</v>
      </c>
      <c r="C4784">
        <v>252.69000244140599</v>
      </c>
      <c r="D4784">
        <v>255.94999694824199</v>
      </c>
      <c r="E4784">
        <v>251.69000244140599</v>
      </c>
      <c r="F4784">
        <v>254.38000488281199</v>
      </c>
      <c r="G4784">
        <v>103139100</v>
      </c>
      <c r="H4784">
        <v>231.459060668945</v>
      </c>
      <c r="I4784" s="1" t="str">
        <f t="shared" si="148"/>
        <v>12019</v>
      </c>
      <c r="J4784">
        <f>COUNTIFS($I$2:I4784,I4784)</f>
        <v>4</v>
      </c>
      <c r="K4784" t="b">
        <f t="shared" si="149"/>
        <v>0</v>
      </c>
    </row>
    <row r="4785" spans="1:11" x14ac:dyDescent="0.25">
      <c r="A4785">
        <v>4784</v>
      </c>
      <c r="B4785" s="1">
        <v>43473</v>
      </c>
      <c r="C4785">
        <v>256.82000732421898</v>
      </c>
      <c r="D4785">
        <v>257.30999755859398</v>
      </c>
      <c r="E4785">
        <v>254</v>
      </c>
      <c r="F4785">
        <v>256.76998901367199</v>
      </c>
      <c r="G4785">
        <v>102512600</v>
      </c>
      <c r="H4785">
        <v>233.63366699218801</v>
      </c>
      <c r="I4785" s="1" t="str">
        <f t="shared" si="148"/>
        <v>12019</v>
      </c>
      <c r="J4785">
        <f>COUNTIFS($I$2:I4785,I4785)</f>
        <v>5</v>
      </c>
      <c r="K4785" t="b">
        <f t="shared" si="149"/>
        <v>0</v>
      </c>
    </row>
    <row r="4786" spans="1:11" x14ac:dyDescent="0.25">
      <c r="A4786">
        <v>4785</v>
      </c>
      <c r="B4786" s="1">
        <v>43474</v>
      </c>
      <c r="C4786">
        <v>257.55999755859398</v>
      </c>
      <c r="D4786">
        <v>258.91000366210898</v>
      </c>
      <c r="E4786">
        <v>256.19000244140602</v>
      </c>
      <c r="F4786">
        <v>257.97000122070301</v>
      </c>
      <c r="G4786">
        <v>95006600</v>
      </c>
      <c r="H4786">
        <v>234.72552490234401</v>
      </c>
      <c r="I4786" s="1" t="str">
        <f t="shared" si="148"/>
        <v>12019</v>
      </c>
      <c r="J4786">
        <f>COUNTIFS($I$2:I4786,I4786)</f>
        <v>6</v>
      </c>
      <c r="K4786" t="b">
        <f t="shared" si="149"/>
        <v>0</v>
      </c>
    </row>
    <row r="4787" spans="1:11" x14ac:dyDescent="0.25">
      <c r="A4787">
        <v>4786</v>
      </c>
      <c r="B4787" s="1">
        <v>43475</v>
      </c>
      <c r="C4787">
        <v>256.260009765625</v>
      </c>
      <c r="D4787">
        <v>259.16000366210898</v>
      </c>
      <c r="E4787">
        <v>255.5</v>
      </c>
      <c r="F4787">
        <v>258.88000488281199</v>
      </c>
      <c r="G4787">
        <v>96823900</v>
      </c>
      <c r="H4787">
        <v>235.55355834960901</v>
      </c>
      <c r="I4787" s="1" t="str">
        <f t="shared" si="148"/>
        <v>12019</v>
      </c>
      <c r="J4787">
        <f>COUNTIFS($I$2:I4787,I4787)</f>
        <v>7</v>
      </c>
      <c r="K4787" t="b">
        <f t="shared" si="149"/>
        <v>0</v>
      </c>
    </row>
    <row r="4788" spans="1:11" x14ac:dyDescent="0.25">
      <c r="A4788">
        <v>4787</v>
      </c>
      <c r="B4788" s="1">
        <v>43476</v>
      </c>
      <c r="C4788">
        <v>257.67999267578102</v>
      </c>
      <c r="D4788">
        <v>259.010009765625</v>
      </c>
      <c r="E4788">
        <v>257.02999877929699</v>
      </c>
      <c r="F4788">
        <v>258.98001098632801</v>
      </c>
      <c r="G4788">
        <v>73858100</v>
      </c>
      <c r="H4788">
        <v>235.64454650878901</v>
      </c>
      <c r="I4788" s="1" t="str">
        <f t="shared" si="148"/>
        <v>12019</v>
      </c>
      <c r="J4788">
        <f>COUNTIFS($I$2:I4788,I4788)</f>
        <v>8</v>
      </c>
      <c r="K4788" t="b">
        <f t="shared" si="149"/>
        <v>0</v>
      </c>
    </row>
    <row r="4789" spans="1:11" x14ac:dyDescent="0.25">
      <c r="A4789">
        <v>4788</v>
      </c>
      <c r="B4789" s="1">
        <v>43479</v>
      </c>
      <c r="C4789">
        <v>256.85998535156199</v>
      </c>
      <c r="D4789">
        <v>258.29998779296898</v>
      </c>
      <c r="E4789">
        <v>256.41000366210898</v>
      </c>
      <c r="F4789">
        <v>257.39999389648398</v>
      </c>
      <c r="G4789">
        <v>70908200</v>
      </c>
      <c r="H4789">
        <v>234.20689392089801</v>
      </c>
      <c r="I4789" s="1" t="str">
        <f t="shared" si="148"/>
        <v>12019</v>
      </c>
      <c r="J4789">
        <f>COUNTIFS($I$2:I4789,I4789)</f>
        <v>9</v>
      </c>
      <c r="K4789" t="b">
        <f t="shared" si="149"/>
        <v>0</v>
      </c>
    </row>
    <row r="4790" spans="1:11" x14ac:dyDescent="0.25">
      <c r="A4790">
        <v>4789</v>
      </c>
      <c r="B4790" s="1">
        <v>43480</v>
      </c>
      <c r="C4790">
        <v>257.82000732421898</v>
      </c>
      <c r="D4790">
        <v>260.70001220703102</v>
      </c>
      <c r="E4790">
        <v>257.80999755859398</v>
      </c>
      <c r="F4790">
        <v>260.35000610351602</v>
      </c>
      <c r="G4790">
        <v>85208300</v>
      </c>
      <c r="H4790">
        <v>236.89109802246099</v>
      </c>
      <c r="I4790" s="1" t="str">
        <f t="shared" si="148"/>
        <v>12019</v>
      </c>
      <c r="J4790">
        <f>COUNTIFS($I$2:I4790,I4790)</f>
        <v>10</v>
      </c>
      <c r="K4790" t="b">
        <f t="shared" si="149"/>
        <v>0</v>
      </c>
    </row>
    <row r="4791" spans="1:11" x14ac:dyDescent="0.25">
      <c r="A4791">
        <v>4790</v>
      </c>
      <c r="B4791" s="1">
        <v>43481</v>
      </c>
      <c r="C4791">
        <v>260.82998657226602</v>
      </c>
      <c r="D4791">
        <v>261.97000122070301</v>
      </c>
      <c r="E4791">
        <v>260.60000610351602</v>
      </c>
      <c r="F4791">
        <v>260.98001098632801</v>
      </c>
      <c r="G4791">
        <v>77636700</v>
      </c>
      <c r="H4791">
        <v>237.46435546875</v>
      </c>
      <c r="I4791" s="1" t="str">
        <f t="shared" si="148"/>
        <v>12019</v>
      </c>
      <c r="J4791">
        <f>COUNTIFS($I$2:I4791,I4791)</f>
        <v>11</v>
      </c>
      <c r="K4791" t="b">
        <f t="shared" si="149"/>
        <v>0</v>
      </c>
    </row>
    <row r="4792" spans="1:11" x14ac:dyDescent="0.25">
      <c r="A4792">
        <v>4791</v>
      </c>
      <c r="B4792" s="1">
        <v>43482</v>
      </c>
      <c r="C4792">
        <v>260.010009765625</v>
      </c>
      <c r="D4792">
        <v>263.92001342773398</v>
      </c>
      <c r="E4792">
        <v>259.95999145507801</v>
      </c>
      <c r="F4792">
        <v>262.95999145507801</v>
      </c>
      <c r="G4792">
        <v>96118400</v>
      </c>
      <c r="H4792">
        <v>239.265869140625</v>
      </c>
      <c r="I4792" s="1" t="str">
        <f t="shared" si="148"/>
        <v>12019</v>
      </c>
      <c r="J4792">
        <f>COUNTIFS($I$2:I4792,I4792)</f>
        <v>12</v>
      </c>
      <c r="K4792" t="b">
        <f t="shared" si="149"/>
        <v>0</v>
      </c>
    </row>
    <row r="4793" spans="1:11" x14ac:dyDescent="0.25">
      <c r="A4793">
        <v>4792</v>
      </c>
      <c r="B4793" s="1">
        <v>43483</v>
      </c>
      <c r="C4793">
        <v>264.98001098632801</v>
      </c>
      <c r="D4793">
        <v>266.98001098632801</v>
      </c>
      <c r="E4793">
        <v>263</v>
      </c>
      <c r="F4793">
        <v>266.45999145507801</v>
      </c>
      <c r="G4793">
        <v>127900300</v>
      </c>
      <c r="H4793">
        <v>242.45056152343801</v>
      </c>
      <c r="I4793" s="1" t="str">
        <f t="shared" si="148"/>
        <v>12019</v>
      </c>
      <c r="J4793">
        <f>COUNTIFS($I$2:I4793,I4793)</f>
        <v>13</v>
      </c>
      <c r="K4793" t="b">
        <f t="shared" si="149"/>
        <v>0</v>
      </c>
    </row>
    <row r="4794" spans="1:11" x14ac:dyDescent="0.25">
      <c r="A4794">
        <v>4793</v>
      </c>
      <c r="B4794" s="1">
        <v>43487</v>
      </c>
      <c r="C4794">
        <v>264.82000732421898</v>
      </c>
      <c r="D4794">
        <v>265.05999755859398</v>
      </c>
      <c r="E4794">
        <v>261.05999755859398</v>
      </c>
      <c r="F4794">
        <v>262.85998535156199</v>
      </c>
      <c r="G4794">
        <v>115531200</v>
      </c>
      <c r="H4794">
        <v>239.17492675781199</v>
      </c>
      <c r="I4794" s="1" t="str">
        <f t="shared" si="148"/>
        <v>12019</v>
      </c>
      <c r="J4794">
        <f>COUNTIFS($I$2:I4794,I4794)</f>
        <v>14</v>
      </c>
      <c r="K4794" t="b">
        <f t="shared" si="149"/>
        <v>0</v>
      </c>
    </row>
    <row r="4795" spans="1:11" x14ac:dyDescent="0.25">
      <c r="A4795">
        <v>4794</v>
      </c>
      <c r="B4795" s="1">
        <v>43488</v>
      </c>
      <c r="C4795">
        <v>264.010009765625</v>
      </c>
      <c r="D4795">
        <v>264.79000854492199</v>
      </c>
      <c r="E4795">
        <v>260.66000366210898</v>
      </c>
      <c r="F4795">
        <v>263.41000366210898</v>
      </c>
      <c r="G4795">
        <v>86030300</v>
      </c>
      <c r="H4795">
        <v>239.67543029785199</v>
      </c>
      <c r="I4795" s="1" t="str">
        <f t="shared" si="148"/>
        <v>12019</v>
      </c>
      <c r="J4795">
        <f>COUNTIFS($I$2:I4795,I4795)</f>
        <v>15</v>
      </c>
      <c r="K4795" t="b">
        <f t="shared" si="149"/>
        <v>0</v>
      </c>
    </row>
    <row r="4796" spans="1:11" x14ac:dyDescent="0.25">
      <c r="A4796">
        <v>4795</v>
      </c>
      <c r="B4796" s="1">
        <v>43489</v>
      </c>
      <c r="C4796">
        <v>263.20999145507801</v>
      </c>
      <c r="D4796">
        <v>264.20001220703102</v>
      </c>
      <c r="E4796">
        <v>262.07998657226602</v>
      </c>
      <c r="F4796">
        <v>263.54998779296898</v>
      </c>
      <c r="G4796">
        <v>59204100</v>
      </c>
      <c r="H4796">
        <v>239.80279541015599</v>
      </c>
      <c r="I4796" s="1" t="str">
        <f t="shared" si="148"/>
        <v>12019</v>
      </c>
      <c r="J4796">
        <f>COUNTIFS($I$2:I4796,I4796)</f>
        <v>16</v>
      </c>
      <c r="K4796" t="b">
        <f t="shared" si="149"/>
        <v>0</v>
      </c>
    </row>
    <row r="4797" spans="1:11" x14ac:dyDescent="0.25">
      <c r="A4797">
        <v>4796</v>
      </c>
      <c r="B4797" s="1">
        <v>43490</v>
      </c>
      <c r="C4797">
        <v>265.60998535156199</v>
      </c>
      <c r="D4797">
        <v>266.70001220703102</v>
      </c>
      <c r="E4797">
        <v>263.66000366210898</v>
      </c>
      <c r="F4797">
        <v>265.77999877929699</v>
      </c>
      <c r="G4797">
        <v>96883400</v>
      </c>
      <c r="H4797">
        <v>241.83192443847699</v>
      </c>
      <c r="I4797" s="1" t="str">
        <f t="shared" si="148"/>
        <v>12019</v>
      </c>
      <c r="J4797">
        <f>COUNTIFS($I$2:I4797,I4797)</f>
        <v>17</v>
      </c>
      <c r="K4797" t="b">
        <f t="shared" si="149"/>
        <v>0</v>
      </c>
    </row>
    <row r="4798" spans="1:11" x14ac:dyDescent="0.25">
      <c r="A4798">
        <v>4797</v>
      </c>
      <c r="B4798" s="1">
        <v>43493</v>
      </c>
      <c r="C4798">
        <v>263.39001464843801</v>
      </c>
      <c r="D4798">
        <v>263.82998657226602</v>
      </c>
      <c r="E4798">
        <v>261.79000854492199</v>
      </c>
      <c r="F4798">
        <v>263.760009765625</v>
      </c>
      <c r="G4798">
        <v>85613700</v>
      </c>
      <c r="H4798">
        <v>239.99383544921901</v>
      </c>
      <c r="I4798" s="1" t="str">
        <f t="shared" si="148"/>
        <v>12019</v>
      </c>
      <c r="J4798">
        <f>COUNTIFS($I$2:I4798,I4798)</f>
        <v>18</v>
      </c>
      <c r="K4798" t="b">
        <f t="shared" si="149"/>
        <v>0</v>
      </c>
    </row>
    <row r="4799" spans="1:11" x14ac:dyDescent="0.25">
      <c r="A4799">
        <v>4798</v>
      </c>
      <c r="B4799" s="1">
        <v>43494</v>
      </c>
      <c r="C4799">
        <v>263.92001342773398</v>
      </c>
      <c r="D4799">
        <v>264.54998779296898</v>
      </c>
      <c r="E4799">
        <v>262.48001098632801</v>
      </c>
      <c r="F4799">
        <v>263.41000366210898</v>
      </c>
      <c r="G4799">
        <v>66136300</v>
      </c>
      <c r="H4799">
        <v>239.67543029785199</v>
      </c>
      <c r="I4799" s="1" t="str">
        <f t="shared" si="148"/>
        <v>12019</v>
      </c>
      <c r="J4799">
        <f>COUNTIFS($I$2:I4799,I4799)</f>
        <v>19</v>
      </c>
      <c r="K4799" t="b">
        <f t="shared" si="149"/>
        <v>0</v>
      </c>
    </row>
    <row r="4800" spans="1:11" x14ac:dyDescent="0.25">
      <c r="A4800">
        <v>4799</v>
      </c>
      <c r="B4800" s="1">
        <v>43495</v>
      </c>
      <c r="C4800">
        <v>265.10000610351602</v>
      </c>
      <c r="D4800">
        <v>268.51998901367199</v>
      </c>
      <c r="E4800">
        <v>264.25</v>
      </c>
      <c r="F4800">
        <v>267.57998657226602</v>
      </c>
      <c r="G4800">
        <v>92473700</v>
      </c>
      <c r="H4800">
        <v>243.46963500976599</v>
      </c>
      <c r="I4800" s="1" t="str">
        <f t="shared" si="148"/>
        <v>12019</v>
      </c>
      <c r="J4800">
        <f>COUNTIFS($I$2:I4800,I4800)</f>
        <v>20</v>
      </c>
      <c r="K4800" t="b">
        <f t="shared" si="149"/>
        <v>0</v>
      </c>
    </row>
    <row r="4801" spans="1:11" x14ac:dyDescent="0.25">
      <c r="A4801">
        <v>4800</v>
      </c>
      <c r="B4801" s="1">
        <v>43496</v>
      </c>
      <c r="C4801">
        <v>267.510009765625</v>
      </c>
      <c r="D4801">
        <v>270.47000122070301</v>
      </c>
      <c r="E4801">
        <v>267.26998901367199</v>
      </c>
      <c r="F4801">
        <v>269.92999267578102</v>
      </c>
      <c r="G4801">
        <v>104012100</v>
      </c>
      <c r="H4801">
        <v>245.60791015625</v>
      </c>
      <c r="I4801" s="1" t="str">
        <f t="shared" si="148"/>
        <v>12019</v>
      </c>
      <c r="J4801">
        <f>COUNTIFS($I$2:I4801,I4801)</f>
        <v>21</v>
      </c>
      <c r="K4801" t="b">
        <f t="shared" si="149"/>
        <v>0</v>
      </c>
    </row>
    <row r="4802" spans="1:11" x14ac:dyDescent="0.25">
      <c r="A4802">
        <v>4801</v>
      </c>
      <c r="B4802" s="1">
        <v>43497</v>
      </c>
      <c r="C4802">
        <v>270.14999389648398</v>
      </c>
      <c r="D4802">
        <v>271.20001220703102</v>
      </c>
      <c r="E4802">
        <v>269.17999267578102</v>
      </c>
      <c r="F4802">
        <v>270.05999755859398</v>
      </c>
      <c r="G4802">
        <v>85782500</v>
      </c>
      <c r="H4802">
        <v>245.72618103027301</v>
      </c>
      <c r="I4802" s="1" t="str">
        <f t="shared" si="148"/>
        <v>22019</v>
      </c>
      <c r="J4802">
        <f>COUNTIFS($I$2:I4802,I4802)</f>
        <v>1</v>
      </c>
      <c r="K4802" t="b">
        <f t="shared" si="149"/>
        <v>1</v>
      </c>
    </row>
    <row r="4803" spans="1:11" x14ac:dyDescent="0.25">
      <c r="A4803">
        <v>4802</v>
      </c>
      <c r="B4803" s="1">
        <v>43500</v>
      </c>
      <c r="C4803">
        <v>270.10998535156199</v>
      </c>
      <c r="D4803">
        <v>272.02999877929699</v>
      </c>
      <c r="E4803">
        <v>269.35998535156199</v>
      </c>
      <c r="F4803">
        <v>271.95999145507801</v>
      </c>
      <c r="G4803">
        <v>60744800</v>
      </c>
      <c r="H4803">
        <v>247.45501708984401</v>
      </c>
      <c r="I4803" s="1" t="str">
        <f t="shared" ref="I4803:I4866" si="150">MONTH(B4803)&amp;YEAR(B4803)</f>
        <v>22019</v>
      </c>
      <c r="J4803">
        <f>COUNTIFS($I$2:I4803,I4803)</f>
        <v>2</v>
      </c>
      <c r="K4803" t="b">
        <f t="shared" ref="K4803:K4866" si="151">IF(J4803=1,TRUE(),FALSE())</f>
        <v>0</v>
      </c>
    </row>
    <row r="4804" spans="1:11" x14ac:dyDescent="0.25">
      <c r="A4804">
        <v>4803</v>
      </c>
      <c r="B4804" s="1">
        <v>43501</v>
      </c>
      <c r="C4804">
        <v>272.44000244140602</v>
      </c>
      <c r="D4804">
        <v>273.44000244140602</v>
      </c>
      <c r="E4804">
        <v>271.88000488281199</v>
      </c>
      <c r="F4804">
        <v>273.10000610351602</v>
      </c>
      <c r="G4804">
        <v>79552800</v>
      </c>
      <c r="H4804">
        <v>248.492263793945</v>
      </c>
      <c r="I4804" s="1" t="str">
        <f t="shared" si="150"/>
        <v>22019</v>
      </c>
      <c r="J4804">
        <f>COUNTIFS($I$2:I4804,I4804)</f>
        <v>3</v>
      </c>
      <c r="K4804" t="b">
        <f t="shared" si="151"/>
        <v>0</v>
      </c>
    </row>
    <row r="4805" spans="1:11" x14ac:dyDescent="0.25">
      <c r="A4805">
        <v>4804</v>
      </c>
      <c r="B4805" s="1">
        <v>43502</v>
      </c>
      <c r="C4805">
        <v>272.79000854492199</v>
      </c>
      <c r="D4805">
        <v>273.33999633789102</v>
      </c>
      <c r="E4805">
        <v>271.92001342773398</v>
      </c>
      <c r="F4805">
        <v>272.739990234375</v>
      </c>
      <c r="G4805">
        <v>58347800</v>
      </c>
      <c r="H4805">
        <v>248.16474914550801</v>
      </c>
      <c r="I4805" s="1" t="str">
        <f t="shared" si="150"/>
        <v>22019</v>
      </c>
      <c r="J4805">
        <f>COUNTIFS($I$2:I4805,I4805)</f>
        <v>4</v>
      </c>
      <c r="K4805" t="b">
        <f t="shared" si="151"/>
        <v>0</v>
      </c>
    </row>
    <row r="4806" spans="1:11" x14ac:dyDescent="0.25">
      <c r="A4806">
        <v>4805</v>
      </c>
      <c r="B4806" s="1">
        <v>43503</v>
      </c>
      <c r="C4806">
        <v>270.94000244140602</v>
      </c>
      <c r="D4806">
        <v>271.54998779296898</v>
      </c>
      <c r="E4806">
        <v>268.29000854492199</v>
      </c>
      <c r="F4806">
        <v>270.14001464843801</v>
      </c>
      <c r="G4806">
        <v>95482000</v>
      </c>
      <c r="H4806">
        <v>245.79896545410199</v>
      </c>
      <c r="I4806" s="1" t="str">
        <f t="shared" si="150"/>
        <v>22019</v>
      </c>
      <c r="J4806">
        <f>COUNTIFS($I$2:I4806,I4806)</f>
        <v>5</v>
      </c>
      <c r="K4806" t="b">
        <f t="shared" si="151"/>
        <v>0</v>
      </c>
    </row>
    <row r="4807" spans="1:11" x14ac:dyDescent="0.25">
      <c r="A4807">
        <v>4806</v>
      </c>
      <c r="B4807" s="1">
        <v>43504</v>
      </c>
      <c r="C4807">
        <v>268.75</v>
      </c>
      <c r="D4807">
        <v>270.57998657226602</v>
      </c>
      <c r="E4807">
        <v>267.82998657226602</v>
      </c>
      <c r="F4807">
        <v>270.47000122070301</v>
      </c>
      <c r="G4807">
        <v>75788900</v>
      </c>
      <c r="H4807">
        <v>246.09925842285199</v>
      </c>
      <c r="I4807" s="1" t="str">
        <f t="shared" si="150"/>
        <v>22019</v>
      </c>
      <c r="J4807">
        <f>COUNTIFS($I$2:I4807,I4807)</f>
        <v>6</v>
      </c>
      <c r="K4807" t="b">
        <f t="shared" si="151"/>
        <v>0</v>
      </c>
    </row>
    <row r="4808" spans="1:11" x14ac:dyDescent="0.25">
      <c r="A4808">
        <v>4807</v>
      </c>
      <c r="B4808" s="1">
        <v>43507</v>
      </c>
      <c r="C4808">
        <v>271.20001220703102</v>
      </c>
      <c r="D4808">
        <v>271.489990234375</v>
      </c>
      <c r="E4808">
        <v>270.02999877929699</v>
      </c>
      <c r="F4808">
        <v>270.61999511718801</v>
      </c>
      <c r="G4808">
        <v>68021400</v>
      </c>
      <c r="H4808">
        <v>246.23577880859401</v>
      </c>
      <c r="I4808" s="1" t="str">
        <f t="shared" si="150"/>
        <v>22019</v>
      </c>
      <c r="J4808">
        <f>COUNTIFS($I$2:I4808,I4808)</f>
        <v>7</v>
      </c>
      <c r="K4808" t="b">
        <f t="shared" si="151"/>
        <v>0</v>
      </c>
    </row>
    <row r="4809" spans="1:11" x14ac:dyDescent="0.25">
      <c r="A4809">
        <v>4808</v>
      </c>
      <c r="B4809" s="1">
        <v>43508</v>
      </c>
      <c r="C4809">
        <v>272.42001342773398</v>
      </c>
      <c r="D4809">
        <v>274.51998901367199</v>
      </c>
      <c r="E4809">
        <v>272.33999633789102</v>
      </c>
      <c r="F4809">
        <v>274.10000610351602</v>
      </c>
      <c r="G4809">
        <v>72270200</v>
      </c>
      <c r="H4809">
        <v>249.40220642089801</v>
      </c>
      <c r="I4809" s="1" t="str">
        <f t="shared" si="150"/>
        <v>22019</v>
      </c>
      <c r="J4809">
        <f>COUNTIFS($I$2:I4809,I4809)</f>
        <v>8</v>
      </c>
      <c r="K4809" t="b">
        <f t="shared" si="151"/>
        <v>0</v>
      </c>
    </row>
    <row r="4810" spans="1:11" x14ac:dyDescent="0.25">
      <c r="A4810">
        <v>4809</v>
      </c>
      <c r="B4810" s="1">
        <v>43509</v>
      </c>
      <c r="C4810">
        <v>275.02999877929699</v>
      </c>
      <c r="D4810">
        <v>275.92999267578102</v>
      </c>
      <c r="E4810">
        <v>274.55999755859398</v>
      </c>
      <c r="F4810">
        <v>274.989990234375</v>
      </c>
      <c r="G4810">
        <v>65277200</v>
      </c>
      <c r="H4810">
        <v>250.21192932128901</v>
      </c>
      <c r="I4810" s="1" t="str">
        <f t="shared" si="150"/>
        <v>22019</v>
      </c>
      <c r="J4810">
        <f>COUNTIFS($I$2:I4810,I4810)</f>
        <v>9</v>
      </c>
      <c r="K4810" t="b">
        <f t="shared" si="151"/>
        <v>0</v>
      </c>
    </row>
    <row r="4811" spans="1:11" x14ac:dyDescent="0.25">
      <c r="A4811">
        <v>4810</v>
      </c>
      <c r="B4811" s="1">
        <v>43510</v>
      </c>
      <c r="C4811">
        <v>273.77999877929699</v>
      </c>
      <c r="D4811">
        <v>275.64001464843801</v>
      </c>
      <c r="E4811">
        <v>272.86999511718801</v>
      </c>
      <c r="F4811">
        <v>274.38000488281199</v>
      </c>
      <c r="G4811">
        <v>83234400</v>
      </c>
      <c r="H4811">
        <v>249.65692138671901</v>
      </c>
      <c r="I4811" s="1" t="str">
        <f t="shared" si="150"/>
        <v>22019</v>
      </c>
      <c r="J4811">
        <f>COUNTIFS($I$2:I4811,I4811)</f>
        <v>10</v>
      </c>
      <c r="K4811" t="b">
        <f t="shared" si="151"/>
        <v>0</v>
      </c>
    </row>
    <row r="4812" spans="1:11" x14ac:dyDescent="0.25">
      <c r="A4812">
        <v>4811</v>
      </c>
      <c r="B4812" s="1">
        <v>43511</v>
      </c>
      <c r="C4812">
        <v>276.35998535156199</v>
      </c>
      <c r="D4812">
        <v>277.41000366210898</v>
      </c>
      <c r="E4812">
        <v>276.13000488281199</v>
      </c>
      <c r="F4812">
        <v>277.36999511718801</v>
      </c>
      <c r="G4812">
        <v>97088700</v>
      </c>
      <c r="H4812">
        <v>252.37750244140599</v>
      </c>
      <c r="I4812" s="1" t="str">
        <f t="shared" si="150"/>
        <v>22019</v>
      </c>
      <c r="J4812">
        <f>COUNTIFS($I$2:I4812,I4812)</f>
        <v>11</v>
      </c>
      <c r="K4812" t="b">
        <f t="shared" si="151"/>
        <v>0</v>
      </c>
    </row>
    <row r="4813" spans="1:11" x14ac:dyDescent="0.25">
      <c r="A4813">
        <v>4812</v>
      </c>
      <c r="B4813" s="1">
        <v>43515</v>
      </c>
      <c r="C4813">
        <v>276.48001098632801</v>
      </c>
      <c r="D4813">
        <v>278.57998657226602</v>
      </c>
      <c r="E4813">
        <v>276.47000122070301</v>
      </c>
      <c r="F4813">
        <v>277.85000610351602</v>
      </c>
      <c r="G4813">
        <v>59120800</v>
      </c>
      <c r="H4813">
        <v>252.81427001953099</v>
      </c>
      <c r="I4813" s="1" t="str">
        <f t="shared" si="150"/>
        <v>22019</v>
      </c>
      <c r="J4813">
        <f>COUNTIFS($I$2:I4813,I4813)</f>
        <v>12</v>
      </c>
      <c r="K4813" t="b">
        <f t="shared" si="151"/>
        <v>0</v>
      </c>
    </row>
    <row r="4814" spans="1:11" x14ac:dyDescent="0.25">
      <c r="A4814">
        <v>4813</v>
      </c>
      <c r="B4814" s="1">
        <v>43516</v>
      </c>
      <c r="C4814">
        <v>277.80999755859398</v>
      </c>
      <c r="D4814">
        <v>278.92001342773398</v>
      </c>
      <c r="E4814">
        <v>277.25</v>
      </c>
      <c r="F4814">
        <v>278.41000366210898</v>
      </c>
      <c r="G4814">
        <v>76610800</v>
      </c>
      <c r="H4814">
        <v>253.32382202148401</v>
      </c>
      <c r="I4814" s="1" t="str">
        <f t="shared" si="150"/>
        <v>22019</v>
      </c>
      <c r="J4814">
        <f>COUNTIFS($I$2:I4814,I4814)</f>
        <v>13</v>
      </c>
      <c r="K4814" t="b">
        <f t="shared" si="151"/>
        <v>0</v>
      </c>
    </row>
    <row r="4815" spans="1:11" x14ac:dyDescent="0.25">
      <c r="A4815">
        <v>4814</v>
      </c>
      <c r="B4815" s="1">
        <v>43517</v>
      </c>
      <c r="C4815">
        <v>277.70001220703102</v>
      </c>
      <c r="D4815">
        <v>278.10000610351602</v>
      </c>
      <c r="E4815">
        <v>276.35000610351602</v>
      </c>
      <c r="F4815">
        <v>277.42001342773398</v>
      </c>
      <c r="G4815">
        <v>64214700</v>
      </c>
      <c r="H4815">
        <v>252.42301940918</v>
      </c>
      <c r="I4815" s="1" t="str">
        <f t="shared" si="150"/>
        <v>22019</v>
      </c>
      <c r="J4815">
        <f>COUNTIFS($I$2:I4815,I4815)</f>
        <v>14</v>
      </c>
      <c r="K4815" t="b">
        <f t="shared" si="151"/>
        <v>0</v>
      </c>
    </row>
    <row r="4816" spans="1:11" x14ac:dyDescent="0.25">
      <c r="A4816">
        <v>4815</v>
      </c>
      <c r="B4816" s="1">
        <v>43518</v>
      </c>
      <c r="C4816">
        <v>278.10998535156199</v>
      </c>
      <c r="D4816">
        <v>279.35998535156199</v>
      </c>
      <c r="E4816">
        <v>277.39999389648398</v>
      </c>
      <c r="F4816">
        <v>279.14001464843801</v>
      </c>
      <c r="G4816">
        <v>78114600</v>
      </c>
      <c r="H4816">
        <v>253.98799133300801</v>
      </c>
      <c r="I4816" s="1" t="str">
        <f t="shared" si="150"/>
        <v>22019</v>
      </c>
      <c r="J4816">
        <f>COUNTIFS($I$2:I4816,I4816)</f>
        <v>15</v>
      </c>
      <c r="K4816" t="b">
        <f t="shared" si="151"/>
        <v>0</v>
      </c>
    </row>
    <row r="4817" spans="1:11" x14ac:dyDescent="0.25">
      <c r="A4817">
        <v>4816</v>
      </c>
      <c r="B4817" s="1">
        <v>43521</v>
      </c>
      <c r="C4817">
        <v>280.73001098632801</v>
      </c>
      <c r="D4817">
        <v>281.30999755859398</v>
      </c>
      <c r="E4817">
        <v>279.42999267578102</v>
      </c>
      <c r="F4817">
        <v>279.51998901367199</v>
      </c>
      <c r="G4817">
        <v>69030700</v>
      </c>
      <c r="H4817">
        <v>254.33380126953099</v>
      </c>
      <c r="I4817" s="1" t="str">
        <f t="shared" si="150"/>
        <v>22019</v>
      </c>
      <c r="J4817">
        <f>COUNTIFS($I$2:I4817,I4817)</f>
        <v>16</v>
      </c>
      <c r="K4817" t="b">
        <f t="shared" si="151"/>
        <v>0</v>
      </c>
    </row>
    <row r="4818" spans="1:11" x14ac:dyDescent="0.25">
      <c r="A4818">
        <v>4817</v>
      </c>
      <c r="B4818" s="1">
        <v>43522</v>
      </c>
      <c r="C4818">
        <v>279.13000488281199</v>
      </c>
      <c r="D4818">
        <v>280.29998779296898</v>
      </c>
      <c r="E4818">
        <v>278.89999389648398</v>
      </c>
      <c r="F4818">
        <v>279.32000732421898</v>
      </c>
      <c r="G4818">
        <v>56844100</v>
      </c>
      <c r="H4818">
        <v>254.15182495117199</v>
      </c>
      <c r="I4818" s="1" t="str">
        <f t="shared" si="150"/>
        <v>22019</v>
      </c>
      <c r="J4818">
        <f>COUNTIFS($I$2:I4818,I4818)</f>
        <v>17</v>
      </c>
      <c r="K4818" t="b">
        <f t="shared" si="151"/>
        <v>0</v>
      </c>
    </row>
    <row r="4819" spans="1:11" x14ac:dyDescent="0.25">
      <c r="A4819">
        <v>4818</v>
      </c>
      <c r="B4819" s="1">
        <v>43523</v>
      </c>
      <c r="C4819">
        <v>278.51998901367199</v>
      </c>
      <c r="D4819">
        <v>279.58999633789102</v>
      </c>
      <c r="E4819">
        <v>277.48001098632801</v>
      </c>
      <c r="F4819">
        <v>279.20001220703102</v>
      </c>
      <c r="G4819">
        <v>56921600</v>
      </c>
      <c r="H4819">
        <v>254.04270935058599</v>
      </c>
      <c r="I4819" s="1" t="str">
        <f t="shared" si="150"/>
        <v>22019</v>
      </c>
      <c r="J4819">
        <f>COUNTIFS($I$2:I4819,I4819)</f>
        <v>18</v>
      </c>
      <c r="K4819" t="b">
        <f t="shared" si="151"/>
        <v>0</v>
      </c>
    </row>
    <row r="4820" spans="1:11" x14ac:dyDescent="0.25">
      <c r="A4820">
        <v>4819</v>
      </c>
      <c r="B4820" s="1">
        <v>43524</v>
      </c>
      <c r="C4820">
        <v>278.95999145507801</v>
      </c>
      <c r="D4820">
        <v>279.45001220703102</v>
      </c>
      <c r="E4820">
        <v>278.32000732421898</v>
      </c>
      <c r="F4820">
        <v>278.67999267578102</v>
      </c>
      <c r="G4820">
        <v>69268300</v>
      </c>
      <c r="H4820">
        <v>253.56944274902301</v>
      </c>
      <c r="I4820" s="1" t="str">
        <f t="shared" si="150"/>
        <v>22019</v>
      </c>
      <c r="J4820">
        <f>COUNTIFS($I$2:I4820,I4820)</f>
        <v>19</v>
      </c>
      <c r="K4820" t="b">
        <f t="shared" si="151"/>
        <v>0</v>
      </c>
    </row>
    <row r="4821" spans="1:11" x14ac:dyDescent="0.25">
      <c r="A4821">
        <v>4820</v>
      </c>
      <c r="B4821" s="1">
        <v>43525</v>
      </c>
      <c r="C4821">
        <v>280.44000244140602</v>
      </c>
      <c r="D4821">
        <v>280.88000488281199</v>
      </c>
      <c r="E4821">
        <v>278.82000732421898</v>
      </c>
      <c r="F4821">
        <v>280.42001342773398</v>
      </c>
      <c r="G4821">
        <v>78880500</v>
      </c>
      <c r="H4821">
        <v>255.15264892578099</v>
      </c>
      <c r="I4821" s="1" t="str">
        <f t="shared" si="150"/>
        <v>32019</v>
      </c>
      <c r="J4821">
        <f>COUNTIFS($I$2:I4821,I4821)</f>
        <v>1</v>
      </c>
      <c r="K4821" t="b">
        <f t="shared" si="151"/>
        <v>1</v>
      </c>
    </row>
    <row r="4822" spans="1:11" x14ac:dyDescent="0.25">
      <c r="A4822">
        <v>4821</v>
      </c>
      <c r="B4822" s="1">
        <v>43528</v>
      </c>
      <c r="C4822">
        <v>281.60000610351602</v>
      </c>
      <c r="D4822">
        <v>281.86999511718801</v>
      </c>
      <c r="E4822">
        <v>276.83999633789102</v>
      </c>
      <c r="F4822">
        <v>279.39999389648398</v>
      </c>
      <c r="G4822">
        <v>106494600</v>
      </c>
      <c r="H4822">
        <v>254.22462463378901</v>
      </c>
      <c r="I4822" s="1" t="str">
        <f t="shared" si="150"/>
        <v>32019</v>
      </c>
      <c r="J4822">
        <f>COUNTIFS($I$2:I4822,I4822)</f>
        <v>2</v>
      </c>
      <c r="K4822" t="b">
        <f t="shared" si="151"/>
        <v>0</v>
      </c>
    </row>
    <row r="4823" spans="1:11" x14ac:dyDescent="0.25">
      <c r="A4823">
        <v>4822</v>
      </c>
      <c r="B4823" s="1">
        <v>43529</v>
      </c>
      <c r="C4823">
        <v>279.54000854492199</v>
      </c>
      <c r="D4823">
        <v>279.760009765625</v>
      </c>
      <c r="E4823">
        <v>278.41000366210898</v>
      </c>
      <c r="F4823">
        <v>279.01998901367199</v>
      </c>
      <c r="G4823">
        <v>59114600</v>
      </c>
      <c r="H4823">
        <v>253.87893676757801</v>
      </c>
      <c r="I4823" s="1" t="str">
        <f t="shared" si="150"/>
        <v>32019</v>
      </c>
      <c r="J4823">
        <f>COUNTIFS($I$2:I4823,I4823)</f>
        <v>3</v>
      </c>
      <c r="K4823" t="b">
        <f t="shared" si="151"/>
        <v>0</v>
      </c>
    </row>
    <row r="4824" spans="1:11" x14ac:dyDescent="0.25">
      <c r="A4824">
        <v>4823</v>
      </c>
      <c r="B4824" s="1">
        <v>43530</v>
      </c>
      <c r="C4824">
        <v>279.14999389648398</v>
      </c>
      <c r="D4824">
        <v>279.16000366210898</v>
      </c>
      <c r="E4824">
        <v>276.97000122070301</v>
      </c>
      <c r="F4824">
        <v>277.32998657226602</v>
      </c>
      <c r="G4824">
        <v>75039800</v>
      </c>
      <c r="H4824">
        <v>252.34111022949199</v>
      </c>
      <c r="I4824" s="1" t="str">
        <f t="shared" si="150"/>
        <v>32019</v>
      </c>
      <c r="J4824">
        <f>COUNTIFS($I$2:I4824,I4824)</f>
        <v>4</v>
      </c>
      <c r="K4824" t="b">
        <f t="shared" si="151"/>
        <v>0</v>
      </c>
    </row>
    <row r="4825" spans="1:11" x14ac:dyDescent="0.25">
      <c r="A4825">
        <v>4824</v>
      </c>
      <c r="B4825" s="1">
        <v>43531</v>
      </c>
      <c r="C4825">
        <v>276.82998657226602</v>
      </c>
      <c r="D4825">
        <v>276.989990234375</v>
      </c>
      <c r="E4825">
        <v>274.07000732421898</v>
      </c>
      <c r="F4825">
        <v>275.010009765625</v>
      </c>
      <c r="G4825">
        <v>94885100</v>
      </c>
      <c r="H4825">
        <v>250.23020935058599</v>
      </c>
      <c r="I4825" s="1" t="str">
        <f t="shared" si="150"/>
        <v>32019</v>
      </c>
      <c r="J4825">
        <f>COUNTIFS($I$2:I4825,I4825)</f>
        <v>5</v>
      </c>
      <c r="K4825" t="b">
        <f t="shared" si="151"/>
        <v>0</v>
      </c>
    </row>
    <row r="4826" spans="1:11" x14ac:dyDescent="0.25">
      <c r="A4826">
        <v>4825</v>
      </c>
      <c r="B4826" s="1">
        <v>43532</v>
      </c>
      <c r="C4826">
        <v>272.94000244140602</v>
      </c>
      <c r="D4826">
        <v>274.64999389648398</v>
      </c>
      <c r="E4826">
        <v>272.42001342773398</v>
      </c>
      <c r="F4826">
        <v>274.45999145507801</v>
      </c>
      <c r="G4826">
        <v>85795800</v>
      </c>
      <c r="H4826">
        <v>249.72972106933599</v>
      </c>
      <c r="I4826" s="1" t="str">
        <f t="shared" si="150"/>
        <v>32019</v>
      </c>
      <c r="J4826">
        <f>COUNTIFS($I$2:I4826,I4826)</f>
        <v>6</v>
      </c>
      <c r="K4826" t="b">
        <f t="shared" si="151"/>
        <v>0</v>
      </c>
    </row>
    <row r="4827" spans="1:11" x14ac:dyDescent="0.25">
      <c r="A4827">
        <v>4826</v>
      </c>
      <c r="B4827" s="1">
        <v>43535</v>
      </c>
      <c r="C4827">
        <v>275.260009765625</v>
      </c>
      <c r="D4827">
        <v>278.61999511718801</v>
      </c>
      <c r="E4827">
        <v>275.23001098632801</v>
      </c>
      <c r="F4827">
        <v>278.44000244140602</v>
      </c>
      <c r="G4827">
        <v>65098900</v>
      </c>
      <c r="H4827">
        <v>253.35111999511699</v>
      </c>
      <c r="I4827" s="1" t="str">
        <f t="shared" si="150"/>
        <v>32019</v>
      </c>
      <c r="J4827">
        <f>COUNTIFS($I$2:I4827,I4827)</f>
        <v>7</v>
      </c>
      <c r="K4827" t="b">
        <f t="shared" si="151"/>
        <v>0</v>
      </c>
    </row>
    <row r="4828" spans="1:11" x14ac:dyDescent="0.25">
      <c r="A4828">
        <v>4827</v>
      </c>
      <c r="B4828" s="1">
        <v>43536</v>
      </c>
      <c r="C4828">
        <v>279.05999755859398</v>
      </c>
      <c r="D4828">
        <v>280.07000732421898</v>
      </c>
      <c r="E4828">
        <v>278.85000610351602</v>
      </c>
      <c r="F4828">
        <v>279.489990234375</v>
      </c>
      <c r="G4828">
        <v>79667500</v>
      </c>
      <c r="H4828">
        <v>254.30648803710901</v>
      </c>
      <c r="I4828" s="1" t="str">
        <f t="shared" si="150"/>
        <v>32019</v>
      </c>
      <c r="J4828">
        <f>COUNTIFS($I$2:I4828,I4828)</f>
        <v>8</v>
      </c>
      <c r="K4828" t="b">
        <f t="shared" si="151"/>
        <v>0</v>
      </c>
    </row>
    <row r="4829" spans="1:11" x14ac:dyDescent="0.25">
      <c r="A4829">
        <v>4828</v>
      </c>
      <c r="B4829" s="1">
        <v>43537</v>
      </c>
      <c r="C4829">
        <v>280.48001098632801</v>
      </c>
      <c r="D4829">
        <v>282.38000488281199</v>
      </c>
      <c r="E4829">
        <v>280.29998779296898</v>
      </c>
      <c r="F4829">
        <v>281.33999633789102</v>
      </c>
      <c r="G4829">
        <v>80639200</v>
      </c>
      <c r="H4829">
        <v>255.98977661132801</v>
      </c>
      <c r="I4829" s="1" t="str">
        <f t="shared" si="150"/>
        <v>32019</v>
      </c>
      <c r="J4829">
        <f>COUNTIFS($I$2:I4829,I4829)</f>
        <v>9</v>
      </c>
      <c r="K4829" t="b">
        <f t="shared" si="151"/>
        <v>0</v>
      </c>
    </row>
    <row r="4830" spans="1:11" x14ac:dyDescent="0.25">
      <c r="A4830">
        <v>4829</v>
      </c>
      <c r="B4830" s="1">
        <v>43538</v>
      </c>
      <c r="C4830">
        <v>281.36999511718801</v>
      </c>
      <c r="D4830">
        <v>281.83999633789102</v>
      </c>
      <c r="E4830">
        <v>280.67001342773398</v>
      </c>
      <c r="F4830">
        <v>281.16000366210898</v>
      </c>
      <c r="G4830">
        <v>67518400</v>
      </c>
      <c r="H4830">
        <v>255.82603454589801</v>
      </c>
      <c r="I4830" s="1" t="str">
        <f t="shared" si="150"/>
        <v>32019</v>
      </c>
      <c r="J4830">
        <f>COUNTIFS($I$2:I4830,I4830)</f>
        <v>10</v>
      </c>
      <c r="K4830" t="b">
        <f t="shared" si="151"/>
        <v>0</v>
      </c>
    </row>
    <row r="4831" spans="1:11" x14ac:dyDescent="0.25">
      <c r="A4831">
        <v>4830</v>
      </c>
      <c r="B4831" s="1">
        <v>43539</v>
      </c>
      <c r="C4831">
        <v>280.54000854492199</v>
      </c>
      <c r="D4831">
        <v>282.20999145507801</v>
      </c>
      <c r="E4831">
        <v>280.32998657226602</v>
      </c>
      <c r="F4831">
        <v>281.30999755859398</v>
      </c>
      <c r="G4831">
        <v>81309000</v>
      </c>
      <c r="H4831">
        <v>257.08999633789102</v>
      </c>
      <c r="I4831" s="1" t="str">
        <f t="shared" si="150"/>
        <v>32019</v>
      </c>
      <c r="J4831">
        <f>COUNTIFS($I$2:I4831,I4831)</f>
        <v>11</v>
      </c>
      <c r="K4831" t="b">
        <f t="shared" si="151"/>
        <v>0</v>
      </c>
    </row>
    <row r="4832" spans="1:11" x14ac:dyDescent="0.25">
      <c r="A4832">
        <v>4831</v>
      </c>
      <c r="B4832" s="1">
        <v>43542</v>
      </c>
      <c r="C4832">
        <v>281.54998779296898</v>
      </c>
      <c r="D4832">
        <v>282.66000366210898</v>
      </c>
      <c r="E4832">
        <v>281.29998779296898</v>
      </c>
      <c r="F4832">
        <v>282.32998657226602</v>
      </c>
      <c r="G4832">
        <v>62199800</v>
      </c>
      <c r="H4832">
        <v>258.02215576171898</v>
      </c>
      <c r="I4832" s="1" t="str">
        <f t="shared" si="150"/>
        <v>32019</v>
      </c>
      <c r="J4832">
        <f>COUNTIFS($I$2:I4832,I4832)</f>
        <v>12</v>
      </c>
      <c r="K4832" t="b">
        <f t="shared" si="151"/>
        <v>0</v>
      </c>
    </row>
    <row r="4833" spans="1:11" x14ac:dyDescent="0.25">
      <c r="A4833">
        <v>4832</v>
      </c>
      <c r="B4833" s="1">
        <v>43543</v>
      </c>
      <c r="C4833">
        <v>283.510009765625</v>
      </c>
      <c r="D4833">
        <v>284.35998535156199</v>
      </c>
      <c r="E4833">
        <v>281.41000366210898</v>
      </c>
      <c r="F4833">
        <v>282.39999389648398</v>
      </c>
      <c r="G4833">
        <v>90268100</v>
      </c>
      <c r="H4833">
        <v>258.08609008789102</v>
      </c>
      <c r="I4833" s="1" t="str">
        <f t="shared" si="150"/>
        <v>32019</v>
      </c>
      <c r="J4833">
        <f>COUNTIFS($I$2:I4833,I4833)</f>
        <v>13</v>
      </c>
      <c r="K4833" t="b">
        <f t="shared" si="151"/>
        <v>0</v>
      </c>
    </row>
    <row r="4834" spans="1:11" x14ac:dyDescent="0.25">
      <c r="A4834">
        <v>4833</v>
      </c>
      <c r="B4834" s="1">
        <v>43544</v>
      </c>
      <c r="C4834">
        <v>282.16000366210898</v>
      </c>
      <c r="D4834">
        <v>283.5</v>
      </c>
      <c r="E4834">
        <v>280.32000732421898</v>
      </c>
      <c r="F4834">
        <v>281.54998779296898</v>
      </c>
      <c r="G4834">
        <v>84609200</v>
      </c>
      <c r="H4834">
        <v>257.30926513671898</v>
      </c>
      <c r="I4834" s="1" t="str">
        <f t="shared" si="150"/>
        <v>32019</v>
      </c>
      <c r="J4834">
        <f>COUNTIFS($I$2:I4834,I4834)</f>
        <v>14</v>
      </c>
      <c r="K4834" t="b">
        <f t="shared" si="151"/>
        <v>0</v>
      </c>
    </row>
    <row r="4835" spans="1:11" x14ac:dyDescent="0.25">
      <c r="A4835">
        <v>4834</v>
      </c>
      <c r="B4835" s="1">
        <v>43545</v>
      </c>
      <c r="C4835">
        <v>280.64001464843801</v>
      </c>
      <c r="D4835">
        <v>285.17999267578102</v>
      </c>
      <c r="E4835">
        <v>280.58999633789102</v>
      </c>
      <c r="F4835">
        <v>284.73001098632801</v>
      </c>
      <c r="G4835">
        <v>79550400</v>
      </c>
      <c r="H4835">
        <v>260.21554565429699</v>
      </c>
      <c r="I4835" s="1" t="str">
        <f t="shared" si="150"/>
        <v>32019</v>
      </c>
      <c r="J4835">
        <f>COUNTIFS($I$2:I4835,I4835)</f>
        <v>15</v>
      </c>
      <c r="K4835" t="b">
        <f t="shared" si="151"/>
        <v>0</v>
      </c>
    </row>
    <row r="4836" spans="1:11" x14ac:dyDescent="0.25">
      <c r="A4836">
        <v>4835</v>
      </c>
      <c r="B4836" s="1">
        <v>43546</v>
      </c>
      <c r="C4836">
        <v>283.22000122070301</v>
      </c>
      <c r="D4836">
        <v>283.79998779296898</v>
      </c>
      <c r="E4836">
        <v>279.17999267578102</v>
      </c>
      <c r="F4836">
        <v>279.25</v>
      </c>
      <c r="G4836">
        <v>122659300</v>
      </c>
      <c r="H4836">
        <v>255.20729064941401</v>
      </c>
      <c r="I4836" s="1" t="str">
        <f t="shared" si="150"/>
        <v>32019</v>
      </c>
      <c r="J4836">
        <f>COUNTIFS($I$2:I4836,I4836)</f>
        <v>16</v>
      </c>
      <c r="K4836" t="b">
        <f t="shared" si="151"/>
        <v>0</v>
      </c>
    </row>
    <row r="4837" spans="1:11" x14ac:dyDescent="0.25">
      <c r="A4837">
        <v>4836</v>
      </c>
      <c r="B4837" s="1">
        <v>43549</v>
      </c>
      <c r="C4837">
        <v>278.86999511718801</v>
      </c>
      <c r="D4837">
        <v>280.19000244140602</v>
      </c>
      <c r="E4837">
        <v>277.64001464843801</v>
      </c>
      <c r="F4837">
        <v>279.04000854492199</v>
      </c>
      <c r="G4837">
        <v>85575200</v>
      </c>
      <c r="H4837">
        <v>255.01535034179699</v>
      </c>
      <c r="I4837" s="1" t="str">
        <f t="shared" si="150"/>
        <v>32019</v>
      </c>
      <c r="J4837">
        <f>COUNTIFS($I$2:I4837,I4837)</f>
        <v>17</v>
      </c>
      <c r="K4837" t="b">
        <f t="shared" si="151"/>
        <v>0</v>
      </c>
    </row>
    <row r="4838" spans="1:11" x14ac:dyDescent="0.25">
      <c r="A4838">
        <v>4837</v>
      </c>
      <c r="B4838" s="1">
        <v>43550</v>
      </c>
      <c r="C4838">
        <v>280.989990234375</v>
      </c>
      <c r="D4838">
        <v>282.17999267578102</v>
      </c>
      <c r="E4838">
        <v>279.55999755859398</v>
      </c>
      <c r="F4838">
        <v>281.11999511718801</v>
      </c>
      <c r="G4838">
        <v>68125900</v>
      </c>
      <c r="H4838">
        <v>256.91635131835898</v>
      </c>
      <c r="I4838" s="1" t="str">
        <f t="shared" si="150"/>
        <v>32019</v>
      </c>
      <c r="J4838">
        <f>COUNTIFS($I$2:I4838,I4838)</f>
        <v>18</v>
      </c>
      <c r="K4838" t="b">
        <f t="shared" si="151"/>
        <v>0</v>
      </c>
    </row>
    <row r="4839" spans="1:11" x14ac:dyDescent="0.25">
      <c r="A4839">
        <v>4838</v>
      </c>
      <c r="B4839" s="1">
        <v>43551</v>
      </c>
      <c r="C4839">
        <v>281.10998535156199</v>
      </c>
      <c r="D4839">
        <v>281.760009765625</v>
      </c>
      <c r="E4839">
        <v>277.92999267578102</v>
      </c>
      <c r="F4839">
        <v>279.64999389648398</v>
      </c>
      <c r="G4839">
        <v>72224700</v>
      </c>
      <c r="H4839">
        <v>255.57289123535199</v>
      </c>
      <c r="I4839" s="1" t="str">
        <f t="shared" si="150"/>
        <v>32019</v>
      </c>
      <c r="J4839">
        <f>COUNTIFS($I$2:I4839,I4839)</f>
        <v>19</v>
      </c>
      <c r="K4839" t="b">
        <f t="shared" si="151"/>
        <v>0</v>
      </c>
    </row>
    <row r="4840" spans="1:11" x14ac:dyDescent="0.25">
      <c r="A4840">
        <v>4839</v>
      </c>
      <c r="B4840" s="1">
        <v>43552</v>
      </c>
      <c r="C4840">
        <v>280.35000610351602</v>
      </c>
      <c r="D4840">
        <v>281.20999145507801</v>
      </c>
      <c r="E4840">
        <v>279.07000732421898</v>
      </c>
      <c r="F4840">
        <v>280.70999145507801</v>
      </c>
      <c r="G4840">
        <v>56238500</v>
      </c>
      <c r="H4840">
        <v>256.54156494140602</v>
      </c>
      <c r="I4840" s="1" t="str">
        <f t="shared" si="150"/>
        <v>32019</v>
      </c>
      <c r="J4840">
        <f>COUNTIFS($I$2:I4840,I4840)</f>
        <v>20</v>
      </c>
      <c r="K4840" t="b">
        <f t="shared" si="151"/>
        <v>0</v>
      </c>
    </row>
    <row r="4841" spans="1:11" x14ac:dyDescent="0.25">
      <c r="A4841">
        <v>4840</v>
      </c>
      <c r="B4841" s="1">
        <v>43553</v>
      </c>
      <c r="C4841">
        <v>282.39001464843801</v>
      </c>
      <c r="D4841">
        <v>282.83999633789102</v>
      </c>
      <c r="E4841">
        <v>281.14001464843801</v>
      </c>
      <c r="F4841">
        <v>282.48001098632801</v>
      </c>
      <c r="G4841">
        <v>82186800</v>
      </c>
      <c r="H4841">
        <v>258.15927124023398</v>
      </c>
      <c r="I4841" s="1" t="str">
        <f t="shared" si="150"/>
        <v>32019</v>
      </c>
      <c r="J4841">
        <f>COUNTIFS($I$2:I4841,I4841)</f>
        <v>21</v>
      </c>
      <c r="K4841" t="b">
        <f t="shared" si="151"/>
        <v>0</v>
      </c>
    </row>
    <row r="4842" spans="1:11" x14ac:dyDescent="0.25">
      <c r="A4842">
        <v>4841</v>
      </c>
      <c r="B4842" s="1">
        <v>43556</v>
      </c>
      <c r="C4842">
        <v>284.70001220703102</v>
      </c>
      <c r="D4842">
        <v>286.16000366210898</v>
      </c>
      <c r="E4842">
        <v>284.39999389648398</v>
      </c>
      <c r="F4842">
        <v>285.82998657226602</v>
      </c>
      <c r="G4842">
        <v>77617900</v>
      </c>
      <c r="H4842">
        <v>261.22082519531199</v>
      </c>
      <c r="I4842" s="1" t="str">
        <f t="shared" si="150"/>
        <v>42019</v>
      </c>
      <c r="J4842">
        <f>COUNTIFS($I$2:I4842,I4842)</f>
        <v>1</v>
      </c>
      <c r="K4842" t="b">
        <f t="shared" si="151"/>
        <v>1</v>
      </c>
    </row>
    <row r="4843" spans="1:11" x14ac:dyDescent="0.25">
      <c r="A4843">
        <v>4842</v>
      </c>
      <c r="B4843" s="1">
        <v>43557</v>
      </c>
      <c r="C4843">
        <v>286.04000854492199</v>
      </c>
      <c r="D4843">
        <v>286.23001098632801</v>
      </c>
      <c r="E4843">
        <v>285.08999633789102</v>
      </c>
      <c r="F4843">
        <v>285.97000122070301</v>
      </c>
      <c r="G4843">
        <v>40070400</v>
      </c>
      <c r="H4843">
        <v>261.34878540039102</v>
      </c>
      <c r="I4843" s="1" t="str">
        <f t="shared" si="150"/>
        <v>42019</v>
      </c>
      <c r="J4843">
        <f>COUNTIFS($I$2:I4843,I4843)</f>
        <v>2</v>
      </c>
      <c r="K4843" t="b">
        <f t="shared" si="151"/>
        <v>0</v>
      </c>
    </row>
    <row r="4844" spans="1:11" x14ac:dyDescent="0.25">
      <c r="A4844">
        <v>4843</v>
      </c>
      <c r="B4844" s="1">
        <v>43558</v>
      </c>
      <c r="C4844">
        <v>287.32000732421898</v>
      </c>
      <c r="D4844">
        <v>287.760009765625</v>
      </c>
      <c r="E4844">
        <v>285.75</v>
      </c>
      <c r="F4844">
        <v>286.42001342773398</v>
      </c>
      <c r="G4844">
        <v>68243200</v>
      </c>
      <c r="H4844">
        <v>261.75997924804699</v>
      </c>
      <c r="I4844" s="1" t="str">
        <f t="shared" si="150"/>
        <v>42019</v>
      </c>
      <c r="J4844">
        <f>COUNTIFS($I$2:I4844,I4844)</f>
        <v>3</v>
      </c>
      <c r="K4844" t="b">
        <f t="shared" si="151"/>
        <v>0</v>
      </c>
    </row>
    <row r="4845" spans="1:11" x14ac:dyDescent="0.25">
      <c r="A4845">
        <v>4844</v>
      </c>
      <c r="B4845" s="1">
        <v>43559</v>
      </c>
      <c r="C4845">
        <v>286.77999877929699</v>
      </c>
      <c r="D4845">
        <v>287.45999145507801</v>
      </c>
      <c r="E4845">
        <v>286.010009765625</v>
      </c>
      <c r="F4845">
        <v>287.17999267578102</v>
      </c>
      <c r="G4845">
        <v>48997500</v>
      </c>
      <c r="H4845">
        <v>262.45458984375</v>
      </c>
      <c r="I4845" s="1" t="str">
        <f t="shared" si="150"/>
        <v>42019</v>
      </c>
      <c r="J4845">
        <f>COUNTIFS($I$2:I4845,I4845)</f>
        <v>4</v>
      </c>
      <c r="K4845" t="b">
        <f t="shared" si="151"/>
        <v>0</v>
      </c>
    </row>
    <row r="4846" spans="1:11" x14ac:dyDescent="0.25">
      <c r="A4846">
        <v>4845</v>
      </c>
      <c r="B4846" s="1">
        <v>43560</v>
      </c>
      <c r="C4846">
        <v>287.92001342773398</v>
      </c>
      <c r="D4846">
        <v>288.63000488281199</v>
      </c>
      <c r="E4846">
        <v>287.60000610351602</v>
      </c>
      <c r="F4846">
        <v>288.57000732421898</v>
      </c>
      <c r="G4846">
        <v>58621700</v>
      </c>
      <c r="H4846">
        <v>263.72491455078102</v>
      </c>
      <c r="I4846" s="1" t="str">
        <f t="shared" si="150"/>
        <v>42019</v>
      </c>
      <c r="J4846">
        <f>COUNTIFS($I$2:I4846,I4846)</f>
        <v>5</v>
      </c>
      <c r="K4846" t="b">
        <f t="shared" si="151"/>
        <v>0</v>
      </c>
    </row>
    <row r="4847" spans="1:11" x14ac:dyDescent="0.25">
      <c r="A4847">
        <v>4846</v>
      </c>
      <c r="B4847" s="1">
        <v>43563</v>
      </c>
      <c r="C4847">
        <v>288.10000610351602</v>
      </c>
      <c r="D4847">
        <v>288.91000366210898</v>
      </c>
      <c r="E4847">
        <v>287.36999511718801</v>
      </c>
      <c r="F4847">
        <v>288.79000854492199</v>
      </c>
      <c r="G4847">
        <v>53566300</v>
      </c>
      <c r="H4847">
        <v>263.92593383789102</v>
      </c>
      <c r="I4847" s="1" t="str">
        <f t="shared" si="150"/>
        <v>42019</v>
      </c>
      <c r="J4847">
        <f>COUNTIFS($I$2:I4847,I4847)</f>
        <v>6</v>
      </c>
      <c r="K4847" t="b">
        <f t="shared" si="151"/>
        <v>0</v>
      </c>
    </row>
    <row r="4848" spans="1:11" x14ac:dyDescent="0.25">
      <c r="A4848">
        <v>4847</v>
      </c>
      <c r="B4848" s="1">
        <v>43564</v>
      </c>
      <c r="C4848">
        <v>287.72000122070301</v>
      </c>
      <c r="D4848">
        <v>288.07998657226602</v>
      </c>
      <c r="E4848">
        <v>286.70001220703102</v>
      </c>
      <c r="F4848">
        <v>287.30999755859398</v>
      </c>
      <c r="G4848">
        <v>66142300</v>
      </c>
      <c r="H4848">
        <v>262.57336425781199</v>
      </c>
      <c r="I4848" s="1" t="str">
        <f t="shared" si="150"/>
        <v>42019</v>
      </c>
      <c r="J4848">
        <f>COUNTIFS($I$2:I4848,I4848)</f>
        <v>7</v>
      </c>
      <c r="K4848" t="b">
        <f t="shared" si="151"/>
        <v>0</v>
      </c>
    </row>
    <row r="4849" spans="1:11" x14ac:dyDescent="0.25">
      <c r="A4849">
        <v>4848</v>
      </c>
      <c r="B4849" s="1">
        <v>43565</v>
      </c>
      <c r="C4849">
        <v>287.76998901367199</v>
      </c>
      <c r="D4849">
        <v>288.39001464843801</v>
      </c>
      <c r="E4849">
        <v>287.30999755859398</v>
      </c>
      <c r="F4849">
        <v>288.29000854492199</v>
      </c>
      <c r="G4849">
        <v>52601500</v>
      </c>
      <c r="H4849">
        <v>263.46908569335898</v>
      </c>
      <c r="I4849" s="1" t="str">
        <f t="shared" si="150"/>
        <v>42019</v>
      </c>
      <c r="J4849">
        <f>COUNTIFS($I$2:I4849,I4849)</f>
        <v>8</v>
      </c>
      <c r="K4849" t="b">
        <f t="shared" si="151"/>
        <v>0</v>
      </c>
    </row>
    <row r="4850" spans="1:11" x14ac:dyDescent="0.25">
      <c r="A4850">
        <v>4849</v>
      </c>
      <c r="B4850" s="1">
        <v>43566</v>
      </c>
      <c r="C4850">
        <v>288.82998657226602</v>
      </c>
      <c r="D4850">
        <v>288.83999633789102</v>
      </c>
      <c r="E4850">
        <v>287.57998657226602</v>
      </c>
      <c r="F4850">
        <v>288.20999145507801</v>
      </c>
      <c r="G4850">
        <v>55093100</v>
      </c>
      <c r="H4850">
        <v>263.39581298828102</v>
      </c>
      <c r="I4850" s="1" t="str">
        <f t="shared" si="150"/>
        <v>42019</v>
      </c>
      <c r="J4850">
        <f>COUNTIFS($I$2:I4850,I4850)</f>
        <v>9</v>
      </c>
      <c r="K4850" t="b">
        <f t="shared" si="151"/>
        <v>0</v>
      </c>
    </row>
    <row r="4851" spans="1:11" x14ac:dyDescent="0.25">
      <c r="A4851">
        <v>4850</v>
      </c>
      <c r="B4851" s="1">
        <v>43567</v>
      </c>
      <c r="C4851">
        <v>290</v>
      </c>
      <c r="D4851">
        <v>290.47000122070301</v>
      </c>
      <c r="E4851">
        <v>288.260009765625</v>
      </c>
      <c r="F4851">
        <v>290.16000366210898</v>
      </c>
      <c r="G4851">
        <v>69727800</v>
      </c>
      <c r="H4851">
        <v>265.177978515625</v>
      </c>
      <c r="I4851" s="1" t="str">
        <f t="shared" si="150"/>
        <v>42019</v>
      </c>
      <c r="J4851">
        <f>COUNTIFS($I$2:I4851,I4851)</f>
        <v>10</v>
      </c>
      <c r="K4851" t="b">
        <f t="shared" si="151"/>
        <v>0</v>
      </c>
    </row>
    <row r="4852" spans="1:11" x14ac:dyDescent="0.25">
      <c r="A4852">
        <v>4851</v>
      </c>
      <c r="B4852" s="1">
        <v>43570</v>
      </c>
      <c r="C4852">
        <v>290.239990234375</v>
      </c>
      <c r="D4852">
        <v>290.35000610351602</v>
      </c>
      <c r="E4852">
        <v>289.07998657226602</v>
      </c>
      <c r="F4852">
        <v>289.97000122070301</v>
      </c>
      <c r="G4852">
        <v>49596700</v>
      </c>
      <c r="H4852">
        <v>265.00433349609398</v>
      </c>
      <c r="I4852" s="1" t="str">
        <f t="shared" si="150"/>
        <v>42019</v>
      </c>
      <c r="J4852">
        <f>COUNTIFS($I$2:I4852,I4852)</f>
        <v>11</v>
      </c>
      <c r="K4852" t="b">
        <f t="shared" si="151"/>
        <v>0</v>
      </c>
    </row>
    <row r="4853" spans="1:11" x14ac:dyDescent="0.25">
      <c r="A4853">
        <v>4852</v>
      </c>
      <c r="B4853" s="1">
        <v>43571</v>
      </c>
      <c r="C4853">
        <v>290.95001220703102</v>
      </c>
      <c r="D4853">
        <v>291.010009765625</v>
      </c>
      <c r="E4853">
        <v>289.5</v>
      </c>
      <c r="F4853">
        <v>290.16000366210898</v>
      </c>
      <c r="G4853">
        <v>52153200</v>
      </c>
      <c r="H4853">
        <v>265.177978515625</v>
      </c>
      <c r="I4853" s="1" t="str">
        <f t="shared" si="150"/>
        <v>42019</v>
      </c>
      <c r="J4853">
        <f>COUNTIFS($I$2:I4853,I4853)</f>
        <v>12</v>
      </c>
      <c r="K4853" t="b">
        <f t="shared" si="151"/>
        <v>0</v>
      </c>
    </row>
    <row r="4854" spans="1:11" x14ac:dyDescent="0.25">
      <c r="A4854">
        <v>4853</v>
      </c>
      <c r="B4854" s="1">
        <v>43572</v>
      </c>
      <c r="C4854">
        <v>291.39999389648398</v>
      </c>
      <c r="D4854">
        <v>291.42999267578102</v>
      </c>
      <c r="E4854">
        <v>288.989990234375</v>
      </c>
      <c r="F4854">
        <v>289.45001220703102</v>
      </c>
      <c r="G4854">
        <v>58268300</v>
      </c>
      <c r="H4854">
        <v>264.52917480468801</v>
      </c>
      <c r="I4854" s="1" t="str">
        <f t="shared" si="150"/>
        <v>42019</v>
      </c>
      <c r="J4854">
        <f>COUNTIFS($I$2:I4854,I4854)</f>
        <v>13</v>
      </c>
      <c r="K4854" t="b">
        <f t="shared" si="151"/>
        <v>0</v>
      </c>
    </row>
    <row r="4855" spans="1:11" x14ac:dyDescent="0.25">
      <c r="A4855">
        <v>4854</v>
      </c>
      <c r="B4855" s="1">
        <v>43573</v>
      </c>
      <c r="C4855">
        <v>290.10000610351602</v>
      </c>
      <c r="D4855">
        <v>290.32000732421898</v>
      </c>
      <c r="E4855">
        <v>288.66000366210898</v>
      </c>
      <c r="F4855">
        <v>290.01998901367199</v>
      </c>
      <c r="G4855">
        <v>68708500</v>
      </c>
      <c r="H4855">
        <v>265.05010986328102</v>
      </c>
      <c r="I4855" s="1" t="str">
        <f t="shared" si="150"/>
        <v>42019</v>
      </c>
      <c r="J4855">
        <f>COUNTIFS($I$2:I4855,I4855)</f>
        <v>14</v>
      </c>
      <c r="K4855" t="b">
        <f t="shared" si="151"/>
        <v>0</v>
      </c>
    </row>
    <row r="4856" spans="1:11" x14ac:dyDescent="0.25">
      <c r="A4856">
        <v>4855</v>
      </c>
      <c r="B4856" s="1">
        <v>43577</v>
      </c>
      <c r="C4856">
        <v>289.17001342773398</v>
      </c>
      <c r="D4856">
        <v>290.44000244140602</v>
      </c>
      <c r="E4856">
        <v>289.07000732421898</v>
      </c>
      <c r="F4856">
        <v>290.26998901367199</v>
      </c>
      <c r="G4856">
        <v>40160100</v>
      </c>
      <c r="H4856">
        <v>265.27847290039102</v>
      </c>
      <c r="I4856" s="1" t="str">
        <f t="shared" si="150"/>
        <v>42019</v>
      </c>
      <c r="J4856">
        <f>COUNTIFS($I$2:I4856,I4856)</f>
        <v>15</v>
      </c>
      <c r="K4856" t="b">
        <f t="shared" si="151"/>
        <v>0</v>
      </c>
    </row>
    <row r="4857" spans="1:11" x14ac:dyDescent="0.25">
      <c r="A4857">
        <v>4856</v>
      </c>
      <c r="B4857" s="1">
        <v>43578</v>
      </c>
      <c r="C4857">
        <v>290.67999267578102</v>
      </c>
      <c r="D4857">
        <v>293.14001464843801</v>
      </c>
      <c r="E4857">
        <v>290.42001342773398</v>
      </c>
      <c r="F4857">
        <v>292.88000488281199</v>
      </c>
      <c r="G4857">
        <v>52246600</v>
      </c>
      <c r="H4857">
        <v>267.66384887695301</v>
      </c>
      <c r="I4857" s="1" t="str">
        <f t="shared" si="150"/>
        <v>42019</v>
      </c>
      <c r="J4857">
        <f>COUNTIFS($I$2:I4857,I4857)</f>
        <v>16</v>
      </c>
      <c r="K4857" t="b">
        <f t="shared" si="151"/>
        <v>0</v>
      </c>
    </row>
    <row r="4858" spans="1:11" x14ac:dyDescent="0.25">
      <c r="A4858">
        <v>4857</v>
      </c>
      <c r="B4858" s="1">
        <v>43579</v>
      </c>
      <c r="C4858">
        <v>292.79000854492199</v>
      </c>
      <c r="D4858">
        <v>293.16000366210898</v>
      </c>
      <c r="E4858">
        <v>292.07000732421898</v>
      </c>
      <c r="F4858">
        <v>292.23001098632801</v>
      </c>
      <c r="G4858">
        <v>50392900</v>
      </c>
      <c r="H4858">
        <v>267.06982421875</v>
      </c>
      <c r="I4858" s="1" t="str">
        <f t="shared" si="150"/>
        <v>42019</v>
      </c>
      <c r="J4858">
        <f>COUNTIFS($I$2:I4858,I4858)</f>
        <v>17</v>
      </c>
      <c r="K4858" t="b">
        <f t="shared" si="151"/>
        <v>0</v>
      </c>
    </row>
    <row r="4859" spans="1:11" x14ac:dyDescent="0.25">
      <c r="A4859">
        <v>4858</v>
      </c>
      <c r="B4859" s="1">
        <v>43580</v>
      </c>
      <c r="C4859">
        <v>292.11999511718801</v>
      </c>
      <c r="D4859">
        <v>292.77999877929699</v>
      </c>
      <c r="E4859">
        <v>290.73001098632801</v>
      </c>
      <c r="F4859">
        <v>292.04998779296898</v>
      </c>
      <c r="G4859">
        <v>57770900</v>
      </c>
      <c r="H4859">
        <v>266.9052734375</v>
      </c>
      <c r="I4859" s="1" t="str">
        <f t="shared" si="150"/>
        <v>42019</v>
      </c>
      <c r="J4859">
        <f>COUNTIFS($I$2:I4859,I4859)</f>
        <v>18</v>
      </c>
      <c r="K4859" t="b">
        <f t="shared" si="151"/>
        <v>0</v>
      </c>
    </row>
    <row r="4860" spans="1:11" x14ac:dyDescent="0.25">
      <c r="A4860">
        <v>4859</v>
      </c>
      <c r="B4860" s="1">
        <v>43581</v>
      </c>
      <c r="C4860">
        <v>292.10000610351602</v>
      </c>
      <c r="D4860">
        <v>293.489990234375</v>
      </c>
      <c r="E4860">
        <v>291.239990234375</v>
      </c>
      <c r="F4860">
        <v>293.41000366210898</v>
      </c>
      <c r="G4860">
        <v>50916400</v>
      </c>
      <c r="H4860">
        <v>268.14822387695301</v>
      </c>
      <c r="I4860" s="1" t="str">
        <f t="shared" si="150"/>
        <v>42019</v>
      </c>
      <c r="J4860">
        <f>COUNTIFS($I$2:I4860,I4860)</f>
        <v>19</v>
      </c>
      <c r="K4860" t="b">
        <f t="shared" si="151"/>
        <v>0</v>
      </c>
    </row>
    <row r="4861" spans="1:11" x14ac:dyDescent="0.25">
      <c r="A4861">
        <v>4860</v>
      </c>
      <c r="B4861" s="1">
        <v>43584</v>
      </c>
      <c r="C4861">
        <v>293.510009765625</v>
      </c>
      <c r="D4861">
        <v>294.45001220703102</v>
      </c>
      <c r="E4861">
        <v>293.41000366210898</v>
      </c>
      <c r="F4861">
        <v>293.86999511718801</v>
      </c>
      <c r="G4861">
        <v>57197700</v>
      </c>
      <c r="H4861">
        <v>268.56854248046898</v>
      </c>
      <c r="I4861" s="1" t="str">
        <f t="shared" si="150"/>
        <v>42019</v>
      </c>
      <c r="J4861">
        <f>COUNTIFS($I$2:I4861,I4861)</f>
        <v>20</v>
      </c>
      <c r="K4861" t="b">
        <f t="shared" si="151"/>
        <v>0</v>
      </c>
    </row>
    <row r="4862" spans="1:11" x14ac:dyDescent="0.25">
      <c r="A4862">
        <v>4861</v>
      </c>
      <c r="B4862" s="1">
        <v>43585</v>
      </c>
      <c r="C4862">
        <v>293.489990234375</v>
      </c>
      <c r="D4862">
        <v>294.33999633789102</v>
      </c>
      <c r="E4862">
        <v>291.92001342773398</v>
      </c>
      <c r="F4862">
        <v>294.01998901367199</v>
      </c>
      <c r="G4862">
        <v>81111700</v>
      </c>
      <c r="H4862">
        <v>268.70559692382801</v>
      </c>
      <c r="I4862" s="1" t="str">
        <f t="shared" si="150"/>
        <v>42019</v>
      </c>
      <c r="J4862">
        <f>COUNTIFS($I$2:I4862,I4862)</f>
        <v>21</v>
      </c>
      <c r="K4862" t="b">
        <f t="shared" si="151"/>
        <v>0</v>
      </c>
    </row>
    <row r="4863" spans="1:11" x14ac:dyDescent="0.25">
      <c r="A4863">
        <v>4862</v>
      </c>
      <c r="B4863" s="1">
        <v>43586</v>
      </c>
      <c r="C4863">
        <v>294.72000122070301</v>
      </c>
      <c r="D4863">
        <v>294.95001220703102</v>
      </c>
      <c r="E4863">
        <v>291.79998779296898</v>
      </c>
      <c r="F4863">
        <v>291.80999755859398</v>
      </c>
      <c r="G4863">
        <v>71671900</v>
      </c>
      <c r="H4863">
        <v>266.68597412109398</v>
      </c>
      <c r="I4863" s="1" t="str">
        <f t="shared" si="150"/>
        <v>52019</v>
      </c>
      <c r="J4863">
        <f>COUNTIFS($I$2:I4863,I4863)</f>
        <v>1</v>
      </c>
      <c r="K4863" t="b">
        <f t="shared" si="151"/>
        <v>1</v>
      </c>
    </row>
    <row r="4864" spans="1:11" x14ac:dyDescent="0.25">
      <c r="A4864">
        <v>4863</v>
      </c>
      <c r="B4864" s="1">
        <v>43587</v>
      </c>
      <c r="C4864">
        <v>291.67999267578102</v>
      </c>
      <c r="D4864">
        <v>292.70001220703102</v>
      </c>
      <c r="E4864">
        <v>289.51998901367199</v>
      </c>
      <c r="F4864">
        <v>291.17999267578102</v>
      </c>
      <c r="G4864">
        <v>65030200</v>
      </c>
      <c r="H4864">
        <v>266.11016845703102</v>
      </c>
      <c r="I4864" s="1" t="str">
        <f t="shared" si="150"/>
        <v>52019</v>
      </c>
      <c r="J4864">
        <f>COUNTIFS($I$2:I4864,I4864)</f>
        <v>2</v>
      </c>
      <c r="K4864" t="b">
        <f t="shared" si="151"/>
        <v>0</v>
      </c>
    </row>
    <row r="4865" spans="1:11" x14ac:dyDescent="0.25">
      <c r="A4865">
        <v>4864</v>
      </c>
      <c r="B4865" s="1">
        <v>43588</v>
      </c>
      <c r="C4865">
        <v>292.82000732421898</v>
      </c>
      <c r="D4865">
        <v>294.33999633789102</v>
      </c>
      <c r="E4865">
        <v>291.29998779296898</v>
      </c>
      <c r="F4865">
        <v>294.02999877929699</v>
      </c>
      <c r="G4865">
        <v>56543700</v>
      </c>
      <c r="H4865">
        <v>268.71481323242199</v>
      </c>
      <c r="I4865" s="1" t="str">
        <f t="shared" si="150"/>
        <v>52019</v>
      </c>
      <c r="J4865">
        <f>COUNTIFS($I$2:I4865,I4865)</f>
        <v>3</v>
      </c>
      <c r="K4865" t="b">
        <f t="shared" si="151"/>
        <v>0</v>
      </c>
    </row>
    <row r="4866" spans="1:11" x14ac:dyDescent="0.25">
      <c r="A4866">
        <v>4865</v>
      </c>
      <c r="B4866" s="1">
        <v>43591</v>
      </c>
      <c r="C4866">
        <v>289.25</v>
      </c>
      <c r="D4866">
        <v>293.30999755859398</v>
      </c>
      <c r="E4866">
        <v>288.89999389648398</v>
      </c>
      <c r="F4866">
        <v>292.82000732421898</v>
      </c>
      <c r="G4866">
        <v>107198100</v>
      </c>
      <c r="H4866">
        <v>267.60897827148398</v>
      </c>
      <c r="I4866" s="1" t="str">
        <f t="shared" si="150"/>
        <v>52019</v>
      </c>
      <c r="J4866">
        <f>COUNTIFS($I$2:I4866,I4866)</f>
        <v>4</v>
      </c>
      <c r="K4866" t="b">
        <f t="shared" si="151"/>
        <v>0</v>
      </c>
    </row>
    <row r="4867" spans="1:11" x14ac:dyDescent="0.25">
      <c r="A4867">
        <v>4866</v>
      </c>
      <c r="B4867" s="1">
        <v>43592</v>
      </c>
      <c r="C4867">
        <v>290.14999389648398</v>
      </c>
      <c r="D4867">
        <v>290.80999755859398</v>
      </c>
      <c r="E4867">
        <v>285.80999755859398</v>
      </c>
      <c r="F4867">
        <v>287.92999267578102</v>
      </c>
      <c r="G4867">
        <v>144729900</v>
      </c>
      <c r="H4867">
        <v>263.13998413085898</v>
      </c>
      <c r="I4867" s="1" t="str">
        <f t="shared" ref="I4867:I4930" si="152">MONTH(B4867)&amp;YEAR(B4867)</f>
        <v>52019</v>
      </c>
      <c r="J4867">
        <f>COUNTIFS($I$2:I4867,I4867)</f>
        <v>5</v>
      </c>
      <c r="K4867" t="b">
        <f t="shared" ref="K4867:K4930" si="153">IF(J4867=1,TRUE(),FALSE())</f>
        <v>0</v>
      </c>
    </row>
    <row r="4868" spans="1:11" x14ac:dyDescent="0.25">
      <c r="A4868">
        <v>4867</v>
      </c>
      <c r="B4868" s="1">
        <v>43593</v>
      </c>
      <c r="C4868">
        <v>287.52999877929699</v>
      </c>
      <c r="D4868">
        <v>289.42999267578102</v>
      </c>
      <c r="E4868">
        <v>286.86999511718801</v>
      </c>
      <c r="F4868">
        <v>287.52999877929699</v>
      </c>
      <c r="G4868">
        <v>91568300</v>
      </c>
      <c r="H4868">
        <v>262.77444458007801</v>
      </c>
      <c r="I4868" s="1" t="str">
        <f t="shared" si="152"/>
        <v>52019</v>
      </c>
      <c r="J4868">
        <f>COUNTIFS($I$2:I4868,I4868)</f>
        <v>6</v>
      </c>
      <c r="K4868" t="b">
        <f t="shared" si="153"/>
        <v>0</v>
      </c>
    </row>
    <row r="4869" spans="1:11" x14ac:dyDescent="0.25">
      <c r="A4869">
        <v>4868</v>
      </c>
      <c r="B4869" s="1">
        <v>43594</v>
      </c>
      <c r="C4869">
        <v>285.23001098632801</v>
      </c>
      <c r="D4869">
        <v>287.32998657226602</v>
      </c>
      <c r="E4869">
        <v>283.29998779296898</v>
      </c>
      <c r="F4869">
        <v>286.66000366210898</v>
      </c>
      <c r="G4869">
        <v>103471100</v>
      </c>
      <c r="H4869">
        <v>261.97930908203102</v>
      </c>
      <c r="I4869" s="1" t="str">
        <f t="shared" si="152"/>
        <v>52019</v>
      </c>
      <c r="J4869">
        <f>COUNTIFS($I$2:I4869,I4869)</f>
        <v>7</v>
      </c>
      <c r="K4869" t="b">
        <f t="shared" si="153"/>
        <v>0</v>
      </c>
    </row>
    <row r="4870" spans="1:11" x14ac:dyDescent="0.25">
      <c r="A4870">
        <v>4869</v>
      </c>
      <c r="B4870" s="1">
        <v>43595</v>
      </c>
      <c r="C4870">
        <v>285.61999511718801</v>
      </c>
      <c r="D4870">
        <v>288.94000244140602</v>
      </c>
      <c r="E4870">
        <v>282.29998779296898</v>
      </c>
      <c r="F4870">
        <v>288.10000610351602</v>
      </c>
      <c r="G4870">
        <v>112429300</v>
      </c>
      <c r="H4870">
        <v>263.29537963867199</v>
      </c>
      <c r="I4870" s="1" t="str">
        <f t="shared" si="152"/>
        <v>52019</v>
      </c>
      <c r="J4870">
        <f>COUNTIFS($I$2:I4870,I4870)</f>
        <v>8</v>
      </c>
      <c r="K4870" t="b">
        <f t="shared" si="153"/>
        <v>0</v>
      </c>
    </row>
    <row r="4871" spans="1:11" x14ac:dyDescent="0.25">
      <c r="A4871">
        <v>4870</v>
      </c>
      <c r="B4871" s="1">
        <v>43598</v>
      </c>
      <c r="C4871">
        <v>282.42001342773398</v>
      </c>
      <c r="D4871">
        <v>283.489990234375</v>
      </c>
      <c r="E4871">
        <v>279.92999267578102</v>
      </c>
      <c r="F4871">
        <v>280.85998535156199</v>
      </c>
      <c r="G4871">
        <v>127290500</v>
      </c>
      <c r="H4871">
        <v>256.6787109375</v>
      </c>
      <c r="I4871" s="1" t="str">
        <f t="shared" si="152"/>
        <v>52019</v>
      </c>
      <c r="J4871">
        <f>COUNTIFS($I$2:I4871,I4871)</f>
        <v>9</v>
      </c>
      <c r="K4871" t="b">
        <f t="shared" si="153"/>
        <v>0</v>
      </c>
    </row>
    <row r="4872" spans="1:11" x14ac:dyDescent="0.25">
      <c r="A4872">
        <v>4871</v>
      </c>
      <c r="B4872" s="1">
        <v>43599</v>
      </c>
      <c r="C4872">
        <v>281.989990234375</v>
      </c>
      <c r="D4872">
        <v>285.10000610351602</v>
      </c>
      <c r="E4872">
        <v>281.85000610351602</v>
      </c>
      <c r="F4872">
        <v>283.39999389648398</v>
      </c>
      <c r="G4872">
        <v>77003200</v>
      </c>
      <c r="H4872">
        <v>259.00006103515602</v>
      </c>
      <c r="I4872" s="1" t="str">
        <f t="shared" si="152"/>
        <v>52019</v>
      </c>
      <c r="J4872">
        <f>COUNTIFS($I$2:I4872,I4872)</f>
        <v>10</v>
      </c>
      <c r="K4872" t="b">
        <f t="shared" si="153"/>
        <v>0</v>
      </c>
    </row>
    <row r="4873" spans="1:11" x14ac:dyDescent="0.25">
      <c r="A4873">
        <v>4872</v>
      </c>
      <c r="B4873" s="1">
        <v>43600</v>
      </c>
      <c r="C4873">
        <v>281.58999633789102</v>
      </c>
      <c r="D4873">
        <v>285.76998901367199</v>
      </c>
      <c r="E4873">
        <v>281.35998535156199</v>
      </c>
      <c r="F4873">
        <v>285.05999755859398</v>
      </c>
      <c r="G4873">
        <v>73956400</v>
      </c>
      <c r="H4873">
        <v>260.51705932617199</v>
      </c>
      <c r="I4873" s="1" t="str">
        <f t="shared" si="152"/>
        <v>52019</v>
      </c>
      <c r="J4873">
        <f>COUNTIFS($I$2:I4873,I4873)</f>
        <v>11</v>
      </c>
      <c r="K4873" t="b">
        <f t="shared" si="153"/>
        <v>0</v>
      </c>
    </row>
    <row r="4874" spans="1:11" x14ac:dyDescent="0.25">
      <c r="A4874">
        <v>4873</v>
      </c>
      <c r="B4874" s="1">
        <v>43601</v>
      </c>
      <c r="C4874">
        <v>285.83999633789102</v>
      </c>
      <c r="D4874">
        <v>289.20999145507801</v>
      </c>
      <c r="E4874">
        <v>285.760009765625</v>
      </c>
      <c r="F4874">
        <v>287.70001220703102</v>
      </c>
      <c r="G4874">
        <v>76749600</v>
      </c>
      <c r="H4874">
        <v>262.92977905273398</v>
      </c>
      <c r="I4874" s="1" t="str">
        <f t="shared" si="152"/>
        <v>52019</v>
      </c>
      <c r="J4874">
        <f>COUNTIFS($I$2:I4874,I4874)</f>
        <v>12</v>
      </c>
      <c r="K4874" t="b">
        <f t="shared" si="153"/>
        <v>0</v>
      </c>
    </row>
    <row r="4875" spans="1:11" x14ac:dyDescent="0.25">
      <c r="A4875">
        <v>4874</v>
      </c>
      <c r="B4875" s="1">
        <v>43602</v>
      </c>
      <c r="C4875">
        <v>285.14001464843801</v>
      </c>
      <c r="D4875">
        <v>288.60000610351602</v>
      </c>
      <c r="E4875">
        <v>285.11999511718801</v>
      </c>
      <c r="F4875">
        <v>285.83999633789102</v>
      </c>
      <c r="G4875">
        <v>100353000</v>
      </c>
      <c r="H4875">
        <v>261.22988891601602</v>
      </c>
      <c r="I4875" s="1" t="str">
        <f t="shared" si="152"/>
        <v>52019</v>
      </c>
      <c r="J4875">
        <f>COUNTIFS($I$2:I4875,I4875)</f>
        <v>13</v>
      </c>
      <c r="K4875" t="b">
        <f t="shared" si="153"/>
        <v>0</v>
      </c>
    </row>
    <row r="4876" spans="1:11" x14ac:dyDescent="0.25">
      <c r="A4876">
        <v>4875</v>
      </c>
      <c r="B4876" s="1">
        <v>43605</v>
      </c>
      <c r="C4876">
        <v>284.05999755859398</v>
      </c>
      <c r="D4876">
        <v>285.95999145507801</v>
      </c>
      <c r="E4876">
        <v>283.11999511718801</v>
      </c>
      <c r="F4876">
        <v>283.95001220703102</v>
      </c>
      <c r="G4876">
        <v>62877600</v>
      </c>
      <c r="H4876">
        <v>259.50265502929699</v>
      </c>
      <c r="I4876" s="1" t="str">
        <f t="shared" si="152"/>
        <v>52019</v>
      </c>
      <c r="J4876">
        <f>COUNTIFS($I$2:I4876,I4876)</f>
        <v>14</v>
      </c>
      <c r="K4876" t="b">
        <f t="shared" si="153"/>
        <v>0</v>
      </c>
    </row>
    <row r="4877" spans="1:11" x14ac:dyDescent="0.25">
      <c r="A4877">
        <v>4876</v>
      </c>
      <c r="B4877" s="1">
        <v>43606</v>
      </c>
      <c r="C4877">
        <v>285.82998657226602</v>
      </c>
      <c r="D4877">
        <v>286.92999267578102</v>
      </c>
      <c r="E4877">
        <v>285.54998779296898</v>
      </c>
      <c r="F4877">
        <v>286.510009765625</v>
      </c>
      <c r="G4877">
        <v>46847100</v>
      </c>
      <c r="H4877">
        <v>261.84234619140602</v>
      </c>
      <c r="I4877" s="1" t="str">
        <f t="shared" si="152"/>
        <v>52019</v>
      </c>
      <c r="J4877">
        <f>COUNTIFS($I$2:I4877,I4877)</f>
        <v>15</v>
      </c>
      <c r="K4877" t="b">
        <f t="shared" si="153"/>
        <v>0</v>
      </c>
    </row>
    <row r="4878" spans="1:11" x14ac:dyDescent="0.25">
      <c r="A4878">
        <v>4877</v>
      </c>
      <c r="B4878" s="1">
        <v>43607</v>
      </c>
      <c r="C4878">
        <v>285.45001220703102</v>
      </c>
      <c r="D4878">
        <v>286.69000244140602</v>
      </c>
      <c r="E4878">
        <v>285.10000610351602</v>
      </c>
      <c r="F4878">
        <v>285.63000488281199</v>
      </c>
      <c r="G4878">
        <v>49482500</v>
      </c>
      <c r="H4878">
        <v>261.03802490234398</v>
      </c>
      <c r="I4878" s="1" t="str">
        <f t="shared" si="152"/>
        <v>52019</v>
      </c>
      <c r="J4878">
        <f>COUNTIFS($I$2:I4878,I4878)</f>
        <v>16</v>
      </c>
      <c r="K4878" t="b">
        <f t="shared" si="153"/>
        <v>0</v>
      </c>
    </row>
    <row r="4879" spans="1:11" x14ac:dyDescent="0.25">
      <c r="A4879">
        <v>4878</v>
      </c>
      <c r="B4879" s="1">
        <v>43608</v>
      </c>
      <c r="C4879">
        <v>283.16000366210898</v>
      </c>
      <c r="D4879">
        <v>283.20999145507801</v>
      </c>
      <c r="E4879">
        <v>280.57000732421898</v>
      </c>
      <c r="F4879">
        <v>282.14001464843801</v>
      </c>
      <c r="G4879">
        <v>98733800</v>
      </c>
      <c r="H4879">
        <v>257.84851074218801</v>
      </c>
      <c r="I4879" s="1" t="str">
        <f t="shared" si="152"/>
        <v>52019</v>
      </c>
      <c r="J4879">
        <f>COUNTIFS($I$2:I4879,I4879)</f>
        <v>17</v>
      </c>
      <c r="K4879" t="b">
        <f t="shared" si="153"/>
        <v>0</v>
      </c>
    </row>
    <row r="4880" spans="1:11" x14ac:dyDescent="0.25">
      <c r="A4880">
        <v>4879</v>
      </c>
      <c r="B4880" s="1">
        <v>43609</v>
      </c>
      <c r="C4880">
        <v>283.739990234375</v>
      </c>
      <c r="D4880">
        <v>284.20001220703102</v>
      </c>
      <c r="E4880">
        <v>282.08999633789102</v>
      </c>
      <c r="F4880">
        <v>282.77999877929699</v>
      </c>
      <c r="G4880">
        <v>55268100</v>
      </c>
      <c r="H4880">
        <v>258.43341064453102</v>
      </c>
      <c r="I4880" s="1" t="str">
        <f t="shared" si="152"/>
        <v>52019</v>
      </c>
      <c r="J4880">
        <f>COUNTIFS($I$2:I4880,I4880)</f>
        <v>18</v>
      </c>
      <c r="K4880" t="b">
        <f t="shared" si="153"/>
        <v>0</v>
      </c>
    </row>
    <row r="4881" spans="1:11" x14ac:dyDescent="0.25">
      <c r="A4881">
        <v>4880</v>
      </c>
      <c r="B4881" s="1">
        <v>43613</v>
      </c>
      <c r="C4881">
        <v>283.08999633789102</v>
      </c>
      <c r="D4881">
        <v>284.14999389648398</v>
      </c>
      <c r="E4881">
        <v>280.13000488281199</v>
      </c>
      <c r="F4881">
        <v>280.14999389648398</v>
      </c>
      <c r="G4881">
        <v>70029400</v>
      </c>
      <c r="H4881">
        <v>256.02987670898398</v>
      </c>
      <c r="I4881" s="1" t="str">
        <f t="shared" si="152"/>
        <v>52019</v>
      </c>
      <c r="J4881">
        <f>COUNTIFS($I$2:I4881,I4881)</f>
        <v>19</v>
      </c>
      <c r="K4881" t="b">
        <f t="shared" si="153"/>
        <v>0</v>
      </c>
    </row>
    <row r="4882" spans="1:11" x14ac:dyDescent="0.25">
      <c r="A4882">
        <v>4881</v>
      </c>
      <c r="B4882" s="1">
        <v>43614</v>
      </c>
      <c r="C4882">
        <v>278.91000366210898</v>
      </c>
      <c r="D4882">
        <v>279.35998535156199</v>
      </c>
      <c r="E4882">
        <v>276.70999145507801</v>
      </c>
      <c r="F4882">
        <v>278.26998901367199</v>
      </c>
      <c r="G4882">
        <v>104972900</v>
      </c>
      <c r="H4882">
        <v>254.31164550781199</v>
      </c>
      <c r="I4882" s="1" t="str">
        <f t="shared" si="152"/>
        <v>52019</v>
      </c>
      <c r="J4882">
        <f>COUNTIFS($I$2:I4882,I4882)</f>
        <v>20</v>
      </c>
      <c r="K4882" t="b">
        <f t="shared" si="153"/>
        <v>0</v>
      </c>
    </row>
    <row r="4883" spans="1:11" x14ac:dyDescent="0.25">
      <c r="A4883">
        <v>4882</v>
      </c>
      <c r="B4883" s="1">
        <v>43615</v>
      </c>
      <c r="C4883">
        <v>279.10998535156199</v>
      </c>
      <c r="D4883">
        <v>280.04000854492199</v>
      </c>
      <c r="E4883">
        <v>277.80999755859398</v>
      </c>
      <c r="F4883">
        <v>279.02999877929699</v>
      </c>
      <c r="G4883">
        <v>62523800</v>
      </c>
      <c r="H4883">
        <v>255.00621032714801</v>
      </c>
      <c r="I4883" s="1" t="str">
        <f t="shared" si="152"/>
        <v>52019</v>
      </c>
      <c r="J4883">
        <f>COUNTIFS($I$2:I4883,I4883)</f>
        <v>21</v>
      </c>
      <c r="K4883" t="b">
        <f t="shared" si="153"/>
        <v>0</v>
      </c>
    </row>
    <row r="4884" spans="1:11" x14ac:dyDescent="0.25">
      <c r="A4884">
        <v>4883</v>
      </c>
      <c r="B4884" s="1">
        <v>43616</v>
      </c>
      <c r="C4884">
        <v>276.20001220703102</v>
      </c>
      <c r="D4884">
        <v>277.11999511718801</v>
      </c>
      <c r="E4884">
        <v>275.239990234375</v>
      </c>
      <c r="F4884">
        <v>275.26998901367199</v>
      </c>
      <c r="G4884">
        <v>86862800</v>
      </c>
      <c r="H4884">
        <v>251.56994628906199</v>
      </c>
      <c r="I4884" s="1" t="str">
        <f t="shared" si="152"/>
        <v>52019</v>
      </c>
      <c r="J4884">
        <f>COUNTIFS($I$2:I4884,I4884)</f>
        <v>22</v>
      </c>
      <c r="K4884" t="b">
        <f t="shared" si="153"/>
        <v>0</v>
      </c>
    </row>
    <row r="4885" spans="1:11" x14ac:dyDescent="0.25">
      <c r="A4885">
        <v>4884</v>
      </c>
      <c r="B4885" s="1">
        <v>43619</v>
      </c>
      <c r="C4885">
        <v>275.30999755859398</v>
      </c>
      <c r="D4885">
        <v>276.54998779296898</v>
      </c>
      <c r="E4885">
        <v>273.08999633789102</v>
      </c>
      <c r="F4885">
        <v>274.57000732421898</v>
      </c>
      <c r="G4885">
        <v>96428000</v>
      </c>
      <c r="H4885">
        <v>250.93028259277301</v>
      </c>
      <c r="I4885" s="1" t="str">
        <f t="shared" si="152"/>
        <v>62019</v>
      </c>
      <c r="J4885">
        <f>COUNTIFS($I$2:I4885,I4885)</f>
        <v>1</v>
      </c>
      <c r="K4885" t="b">
        <f t="shared" si="153"/>
        <v>1</v>
      </c>
    </row>
    <row r="4886" spans="1:11" x14ac:dyDescent="0.25">
      <c r="A4886">
        <v>4885</v>
      </c>
      <c r="B4886" s="1">
        <v>43620</v>
      </c>
      <c r="C4886">
        <v>277.11999511718801</v>
      </c>
      <c r="D4886">
        <v>280.67999267578102</v>
      </c>
      <c r="E4886">
        <v>276.61999511718801</v>
      </c>
      <c r="F4886">
        <v>280.52999877929699</v>
      </c>
      <c r="G4886">
        <v>77231900</v>
      </c>
      <c r="H4886">
        <v>256.37707519531199</v>
      </c>
      <c r="I4886" s="1" t="str">
        <f t="shared" si="152"/>
        <v>62019</v>
      </c>
      <c r="J4886">
        <f>COUNTIFS($I$2:I4886,I4886)</f>
        <v>2</v>
      </c>
      <c r="K4886" t="b">
        <f t="shared" si="153"/>
        <v>0</v>
      </c>
    </row>
    <row r="4887" spans="1:11" x14ac:dyDescent="0.25">
      <c r="A4887">
        <v>4886</v>
      </c>
      <c r="B4887" s="1">
        <v>43621</v>
      </c>
      <c r="C4887">
        <v>282.32998657226602</v>
      </c>
      <c r="D4887">
        <v>282.989990234375</v>
      </c>
      <c r="E4887">
        <v>280.32000732421898</v>
      </c>
      <c r="F4887">
        <v>282.95999145507801</v>
      </c>
      <c r="G4887">
        <v>71169700</v>
      </c>
      <c r="H4887">
        <v>258.59786987304699</v>
      </c>
      <c r="I4887" s="1" t="str">
        <f t="shared" si="152"/>
        <v>62019</v>
      </c>
      <c r="J4887">
        <f>COUNTIFS($I$2:I4887,I4887)</f>
        <v>3</v>
      </c>
      <c r="K4887" t="b">
        <f t="shared" si="153"/>
        <v>0</v>
      </c>
    </row>
    <row r="4888" spans="1:11" x14ac:dyDescent="0.25">
      <c r="A4888">
        <v>4887</v>
      </c>
      <c r="B4888" s="1">
        <v>43622</v>
      </c>
      <c r="C4888">
        <v>283.29000854492199</v>
      </c>
      <c r="D4888">
        <v>285.54998779296898</v>
      </c>
      <c r="E4888">
        <v>282.57000732421898</v>
      </c>
      <c r="F4888">
        <v>284.79998779296898</v>
      </c>
      <c r="G4888">
        <v>69430400</v>
      </c>
      <c r="H4888">
        <v>260.27951049804699</v>
      </c>
      <c r="I4888" s="1" t="str">
        <f t="shared" si="152"/>
        <v>62019</v>
      </c>
      <c r="J4888">
        <f>COUNTIFS($I$2:I4888,I4888)</f>
        <v>4</v>
      </c>
      <c r="K4888" t="b">
        <f t="shared" si="153"/>
        <v>0</v>
      </c>
    </row>
    <row r="4889" spans="1:11" x14ac:dyDescent="0.25">
      <c r="A4889">
        <v>4888</v>
      </c>
      <c r="B4889" s="1">
        <v>43623</v>
      </c>
      <c r="C4889">
        <v>285.92999267578102</v>
      </c>
      <c r="D4889">
        <v>288.85000610351602</v>
      </c>
      <c r="E4889">
        <v>285.739990234375</v>
      </c>
      <c r="F4889">
        <v>287.64999389648398</v>
      </c>
      <c r="G4889">
        <v>74272200</v>
      </c>
      <c r="H4889">
        <v>262.88409423828102</v>
      </c>
      <c r="I4889" s="1" t="str">
        <f t="shared" si="152"/>
        <v>62019</v>
      </c>
      <c r="J4889">
        <f>COUNTIFS($I$2:I4889,I4889)</f>
        <v>5</v>
      </c>
      <c r="K4889" t="b">
        <f t="shared" si="153"/>
        <v>0</v>
      </c>
    </row>
    <row r="4890" spans="1:11" x14ac:dyDescent="0.25">
      <c r="A4890">
        <v>4889</v>
      </c>
      <c r="B4890" s="1">
        <v>43626</v>
      </c>
      <c r="C4890">
        <v>289.36999511718801</v>
      </c>
      <c r="D4890">
        <v>290.82000732421898</v>
      </c>
      <c r="E4890">
        <v>288.86999511718801</v>
      </c>
      <c r="F4890">
        <v>288.97000122070301</v>
      </c>
      <c r="G4890">
        <v>60799100</v>
      </c>
      <c r="H4890">
        <v>264.09045410156199</v>
      </c>
      <c r="I4890" s="1" t="str">
        <f t="shared" si="152"/>
        <v>62019</v>
      </c>
      <c r="J4890">
        <f>COUNTIFS($I$2:I4890,I4890)</f>
        <v>6</v>
      </c>
      <c r="K4890" t="b">
        <f t="shared" si="153"/>
        <v>0</v>
      </c>
    </row>
    <row r="4891" spans="1:11" x14ac:dyDescent="0.25">
      <c r="A4891">
        <v>4890</v>
      </c>
      <c r="B4891" s="1">
        <v>43627</v>
      </c>
      <c r="C4891">
        <v>290.989990234375</v>
      </c>
      <c r="D4891">
        <v>291.39999389648398</v>
      </c>
      <c r="E4891">
        <v>288.17999267578102</v>
      </c>
      <c r="F4891">
        <v>288.89999389648398</v>
      </c>
      <c r="G4891">
        <v>58641300</v>
      </c>
      <c r="H4891">
        <v>264.02639770507801</v>
      </c>
      <c r="I4891" s="1" t="str">
        <f t="shared" si="152"/>
        <v>62019</v>
      </c>
      <c r="J4891">
        <f>COUNTIFS($I$2:I4891,I4891)</f>
        <v>7</v>
      </c>
      <c r="K4891" t="b">
        <f t="shared" si="153"/>
        <v>0</v>
      </c>
    </row>
    <row r="4892" spans="1:11" x14ac:dyDescent="0.25">
      <c r="A4892">
        <v>4891</v>
      </c>
      <c r="B4892" s="1">
        <v>43628</v>
      </c>
      <c r="C4892">
        <v>288.64001464843801</v>
      </c>
      <c r="D4892">
        <v>289.260009765625</v>
      </c>
      <c r="E4892">
        <v>287.82000732421898</v>
      </c>
      <c r="F4892">
        <v>288.39001464843801</v>
      </c>
      <c r="G4892">
        <v>47096300</v>
      </c>
      <c r="H4892">
        <v>263.56039428710898</v>
      </c>
      <c r="I4892" s="1" t="str">
        <f t="shared" si="152"/>
        <v>62019</v>
      </c>
      <c r="J4892">
        <f>COUNTIFS($I$2:I4892,I4892)</f>
        <v>8</v>
      </c>
      <c r="K4892" t="b">
        <f t="shared" si="153"/>
        <v>0</v>
      </c>
    </row>
    <row r="4893" spans="1:11" x14ac:dyDescent="0.25">
      <c r="A4893">
        <v>4892</v>
      </c>
      <c r="B4893" s="1">
        <v>43629</v>
      </c>
      <c r="C4893">
        <v>289.39999389648398</v>
      </c>
      <c r="D4893">
        <v>289.98001098632801</v>
      </c>
      <c r="E4893">
        <v>288.61999511718801</v>
      </c>
      <c r="F4893">
        <v>289.57998657226602</v>
      </c>
      <c r="G4893">
        <v>48945200</v>
      </c>
      <c r="H4893">
        <v>264.64794921875</v>
      </c>
      <c r="I4893" s="1" t="str">
        <f t="shared" si="152"/>
        <v>62019</v>
      </c>
      <c r="J4893">
        <f>COUNTIFS($I$2:I4893,I4893)</f>
        <v>9</v>
      </c>
      <c r="K4893" t="b">
        <f t="shared" si="153"/>
        <v>0</v>
      </c>
    </row>
    <row r="4894" spans="1:11" x14ac:dyDescent="0.25">
      <c r="A4894">
        <v>4893</v>
      </c>
      <c r="B4894" s="1">
        <v>43630</v>
      </c>
      <c r="C4894">
        <v>289.260009765625</v>
      </c>
      <c r="D4894">
        <v>289.92999267578102</v>
      </c>
      <c r="E4894">
        <v>288.41000366210898</v>
      </c>
      <c r="F4894">
        <v>289.260009765625</v>
      </c>
      <c r="G4894">
        <v>52324700</v>
      </c>
      <c r="H4894">
        <v>264.35546875</v>
      </c>
      <c r="I4894" s="1" t="str">
        <f t="shared" si="152"/>
        <v>62019</v>
      </c>
      <c r="J4894">
        <f>COUNTIFS($I$2:I4894,I4894)</f>
        <v>10</v>
      </c>
      <c r="K4894" t="b">
        <f t="shared" si="153"/>
        <v>0</v>
      </c>
    </row>
    <row r="4895" spans="1:11" x14ac:dyDescent="0.25">
      <c r="A4895">
        <v>4894</v>
      </c>
      <c r="B4895" s="1">
        <v>43633</v>
      </c>
      <c r="C4895">
        <v>289.51998901367199</v>
      </c>
      <c r="D4895">
        <v>290.22000122070301</v>
      </c>
      <c r="E4895">
        <v>289.17999267578102</v>
      </c>
      <c r="F4895">
        <v>289.36999511718801</v>
      </c>
      <c r="G4895">
        <v>39205700</v>
      </c>
      <c r="H4895">
        <v>264.4560546875</v>
      </c>
      <c r="I4895" s="1" t="str">
        <f t="shared" si="152"/>
        <v>62019</v>
      </c>
      <c r="J4895">
        <f>COUNTIFS($I$2:I4895,I4895)</f>
        <v>11</v>
      </c>
      <c r="K4895" t="b">
        <f t="shared" si="153"/>
        <v>0</v>
      </c>
    </row>
    <row r="4896" spans="1:11" x14ac:dyDescent="0.25">
      <c r="A4896">
        <v>4895</v>
      </c>
      <c r="B4896" s="1">
        <v>43634</v>
      </c>
      <c r="C4896">
        <v>291.39001464843801</v>
      </c>
      <c r="D4896">
        <v>293.57000732421898</v>
      </c>
      <c r="E4896">
        <v>290.989990234375</v>
      </c>
      <c r="F4896">
        <v>292.39999389648398</v>
      </c>
      <c r="G4896">
        <v>85434800</v>
      </c>
      <c r="H4896">
        <v>267.22509765625</v>
      </c>
      <c r="I4896" s="1" t="str">
        <f t="shared" si="152"/>
        <v>62019</v>
      </c>
      <c r="J4896">
        <f>COUNTIFS($I$2:I4896,I4896)</f>
        <v>12</v>
      </c>
      <c r="K4896" t="b">
        <f t="shared" si="153"/>
        <v>0</v>
      </c>
    </row>
    <row r="4897" spans="1:11" x14ac:dyDescent="0.25">
      <c r="A4897">
        <v>4896</v>
      </c>
      <c r="B4897" s="1">
        <v>43635</v>
      </c>
      <c r="C4897">
        <v>292.54998779296898</v>
      </c>
      <c r="D4897">
        <v>293.64999389648398</v>
      </c>
      <c r="E4897">
        <v>291.47000122070301</v>
      </c>
      <c r="F4897">
        <v>293.05999755859398</v>
      </c>
      <c r="G4897">
        <v>78674400</v>
      </c>
      <c r="H4897">
        <v>267.82830810546898</v>
      </c>
      <c r="I4897" s="1" t="str">
        <f t="shared" si="152"/>
        <v>62019</v>
      </c>
      <c r="J4897">
        <f>COUNTIFS($I$2:I4897,I4897)</f>
        <v>13</v>
      </c>
      <c r="K4897" t="b">
        <f t="shared" si="153"/>
        <v>0</v>
      </c>
    </row>
    <row r="4898" spans="1:11" x14ac:dyDescent="0.25">
      <c r="A4898">
        <v>4897</v>
      </c>
      <c r="B4898" s="1">
        <v>43636</v>
      </c>
      <c r="C4898">
        <v>296.04000854492199</v>
      </c>
      <c r="D4898">
        <v>296.30999755859398</v>
      </c>
      <c r="E4898">
        <v>293.13000488281199</v>
      </c>
      <c r="F4898">
        <v>295.85998535156199</v>
      </c>
      <c r="G4898">
        <v>116570000</v>
      </c>
      <c r="H4898">
        <v>270.38726806640602</v>
      </c>
      <c r="I4898" s="1" t="str">
        <f t="shared" si="152"/>
        <v>62019</v>
      </c>
      <c r="J4898">
        <f>COUNTIFS($I$2:I4898,I4898)</f>
        <v>14</v>
      </c>
      <c r="K4898" t="b">
        <f t="shared" si="153"/>
        <v>0</v>
      </c>
    </row>
    <row r="4899" spans="1:11" x14ac:dyDescent="0.25">
      <c r="A4899">
        <v>4898</v>
      </c>
      <c r="B4899" s="1">
        <v>43637</v>
      </c>
      <c r="C4899">
        <v>294.13000488281199</v>
      </c>
      <c r="D4899">
        <v>295.51998901367199</v>
      </c>
      <c r="E4899">
        <v>293.760009765625</v>
      </c>
      <c r="F4899">
        <v>294</v>
      </c>
      <c r="G4899">
        <v>83309500</v>
      </c>
      <c r="H4899">
        <v>269.99411010742199</v>
      </c>
      <c r="I4899" s="1" t="str">
        <f t="shared" si="152"/>
        <v>62019</v>
      </c>
      <c r="J4899">
        <f>COUNTIFS($I$2:I4899,I4899)</f>
        <v>15</v>
      </c>
      <c r="K4899" t="b">
        <f t="shared" si="153"/>
        <v>0</v>
      </c>
    </row>
    <row r="4900" spans="1:11" x14ac:dyDescent="0.25">
      <c r="A4900">
        <v>4899</v>
      </c>
      <c r="B4900" s="1">
        <v>43640</v>
      </c>
      <c r="C4900">
        <v>294.23001098632801</v>
      </c>
      <c r="D4900">
        <v>294.57998657226602</v>
      </c>
      <c r="E4900">
        <v>293.47000122070301</v>
      </c>
      <c r="F4900">
        <v>293.64001464843801</v>
      </c>
      <c r="G4900">
        <v>47582700</v>
      </c>
      <c r="H4900">
        <v>269.66360473632801</v>
      </c>
      <c r="I4900" s="1" t="str">
        <f t="shared" si="152"/>
        <v>62019</v>
      </c>
      <c r="J4900">
        <f>COUNTIFS($I$2:I4900,I4900)</f>
        <v>16</v>
      </c>
      <c r="K4900" t="b">
        <f t="shared" si="153"/>
        <v>0</v>
      </c>
    </row>
    <row r="4901" spans="1:11" x14ac:dyDescent="0.25">
      <c r="A4901">
        <v>4900</v>
      </c>
      <c r="B4901" s="1">
        <v>43641</v>
      </c>
      <c r="C4901">
        <v>293.70001220703102</v>
      </c>
      <c r="D4901">
        <v>293.73001098632801</v>
      </c>
      <c r="E4901">
        <v>290.64001464843801</v>
      </c>
      <c r="F4901">
        <v>290.760009765625</v>
      </c>
      <c r="G4901">
        <v>82028700</v>
      </c>
      <c r="H4901">
        <v>267.01870727539102</v>
      </c>
      <c r="I4901" s="1" t="str">
        <f t="shared" si="152"/>
        <v>62019</v>
      </c>
      <c r="J4901">
        <f>COUNTIFS($I$2:I4901,I4901)</f>
        <v>17</v>
      </c>
      <c r="K4901" t="b">
        <f t="shared" si="153"/>
        <v>0</v>
      </c>
    </row>
    <row r="4902" spans="1:11" x14ac:dyDescent="0.25">
      <c r="A4902">
        <v>4901</v>
      </c>
      <c r="B4902" s="1">
        <v>43642</v>
      </c>
      <c r="C4902">
        <v>291.75</v>
      </c>
      <c r="D4902">
        <v>292.30999755859398</v>
      </c>
      <c r="E4902">
        <v>290.35000610351602</v>
      </c>
      <c r="F4902">
        <v>290.47000122070301</v>
      </c>
      <c r="G4902">
        <v>51584900</v>
      </c>
      <c r="H4902">
        <v>266.75244140625</v>
      </c>
      <c r="I4902" s="1" t="str">
        <f t="shared" si="152"/>
        <v>62019</v>
      </c>
      <c r="J4902">
        <f>COUNTIFS($I$2:I4902,I4902)</f>
        <v>18</v>
      </c>
      <c r="K4902" t="b">
        <f t="shared" si="153"/>
        <v>0</v>
      </c>
    </row>
    <row r="4903" spans="1:11" x14ac:dyDescent="0.25">
      <c r="A4903">
        <v>4902</v>
      </c>
      <c r="B4903" s="1">
        <v>43643</v>
      </c>
      <c r="C4903">
        <v>291.30999755859398</v>
      </c>
      <c r="D4903">
        <v>292.05999755859398</v>
      </c>
      <c r="E4903">
        <v>290.89001464843801</v>
      </c>
      <c r="F4903">
        <v>291.5</v>
      </c>
      <c r="G4903">
        <v>40355200</v>
      </c>
      <c r="H4903">
        <v>267.6982421875</v>
      </c>
      <c r="I4903" s="1" t="str">
        <f t="shared" si="152"/>
        <v>62019</v>
      </c>
      <c r="J4903">
        <f>COUNTIFS($I$2:I4903,I4903)</f>
        <v>19</v>
      </c>
      <c r="K4903" t="b">
        <f t="shared" si="153"/>
        <v>0</v>
      </c>
    </row>
    <row r="4904" spans="1:11" x14ac:dyDescent="0.25">
      <c r="A4904">
        <v>4903</v>
      </c>
      <c r="B4904" s="1">
        <v>43644</v>
      </c>
      <c r="C4904">
        <v>292.57998657226602</v>
      </c>
      <c r="D4904">
        <v>293.54998779296898</v>
      </c>
      <c r="E4904">
        <v>292.010009765625</v>
      </c>
      <c r="F4904">
        <v>293</v>
      </c>
      <c r="G4904">
        <v>59350900</v>
      </c>
      <c r="H4904">
        <v>269.07586669921898</v>
      </c>
      <c r="I4904" s="1" t="str">
        <f t="shared" si="152"/>
        <v>62019</v>
      </c>
      <c r="J4904">
        <f>COUNTIFS($I$2:I4904,I4904)</f>
        <v>20</v>
      </c>
      <c r="K4904" t="b">
        <f t="shared" si="153"/>
        <v>0</v>
      </c>
    </row>
    <row r="4905" spans="1:11" x14ac:dyDescent="0.25">
      <c r="A4905">
        <v>4904</v>
      </c>
      <c r="B4905" s="1">
        <v>43647</v>
      </c>
      <c r="C4905">
        <v>296.67999267578102</v>
      </c>
      <c r="D4905">
        <v>296.92001342773398</v>
      </c>
      <c r="E4905">
        <v>294.32998657226602</v>
      </c>
      <c r="F4905">
        <v>295.66000366210898</v>
      </c>
      <c r="G4905">
        <v>78705600</v>
      </c>
      <c r="H4905">
        <v>271.51870727539102</v>
      </c>
      <c r="I4905" s="1" t="str">
        <f t="shared" si="152"/>
        <v>72019</v>
      </c>
      <c r="J4905">
        <f>COUNTIFS($I$2:I4905,I4905)</f>
        <v>1</v>
      </c>
      <c r="K4905" t="b">
        <f t="shared" si="153"/>
        <v>1</v>
      </c>
    </row>
    <row r="4906" spans="1:11" x14ac:dyDescent="0.25">
      <c r="A4906">
        <v>4905</v>
      </c>
      <c r="B4906" s="1">
        <v>43648</v>
      </c>
      <c r="C4906">
        <v>295.60998535156199</v>
      </c>
      <c r="D4906">
        <v>296.489990234375</v>
      </c>
      <c r="E4906">
        <v>294.67999267578102</v>
      </c>
      <c r="F4906">
        <v>296.42999267578102</v>
      </c>
      <c r="G4906">
        <v>61504500</v>
      </c>
      <c r="H4906">
        <v>272.22586059570301</v>
      </c>
      <c r="I4906" s="1" t="str">
        <f t="shared" si="152"/>
        <v>72019</v>
      </c>
      <c r="J4906">
        <f>COUNTIFS($I$2:I4906,I4906)</f>
        <v>2</v>
      </c>
      <c r="K4906" t="b">
        <f t="shared" si="153"/>
        <v>0</v>
      </c>
    </row>
    <row r="4907" spans="1:11" x14ac:dyDescent="0.25">
      <c r="A4907">
        <v>4906</v>
      </c>
      <c r="B4907" s="1">
        <v>43649</v>
      </c>
      <c r="C4907">
        <v>297.17999267578102</v>
      </c>
      <c r="D4907">
        <v>298.82000732421898</v>
      </c>
      <c r="E4907">
        <v>297.01998901367199</v>
      </c>
      <c r="F4907">
        <v>298.79998779296898</v>
      </c>
      <c r="G4907">
        <v>40898900</v>
      </c>
      <c r="H4907">
        <v>274.40216064453102</v>
      </c>
      <c r="I4907" s="1" t="str">
        <f t="shared" si="152"/>
        <v>72019</v>
      </c>
      <c r="J4907">
        <f>COUNTIFS($I$2:I4907,I4907)</f>
        <v>3</v>
      </c>
      <c r="K4907" t="b">
        <f t="shared" si="153"/>
        <v>0</v>
      </c>
    </row>
    <row r="4908" spans="1:11" x14ac:dyDescent="0.25">
      <c r="A4908">
        <v>4907</v>
      </c>
      <c r="B4908" s="1">
        <v>43651</v>
      </c>
      <c r="C4908">
        <v>297.44000244140602</v>
      </c>
      <c r="D4908">
        <v>298.64001464843801</v>
      </c>
      <c r="E4908">
        <v>296.010009765625</v>
      </c>
      <c r="F4908">
        <v>298.45999145507801</v>
      </c>
      <c r="G4908">
        <v>51677300</v>
      </c>
      <c r="H4908">
        <v>274.08999633789102</v>
      </c>
      <c r="I4908" s="1" t="str">
        <f t="shared" si="152"/>
        <v>72019</v>
      </c>
      <c r="J4908">
        <f>COUNTIFS($I$2:I4908,I4908)</f>
        <v>4</v>
      </c>
      <c r="K4908" t="b">
        <f t="shared" si="153"/>
        <v>0</v>
      </c>
    </row>
    <row r="4909" spans="1:11" x14ac:dyDescent="0.25">
      <c r="A4909">
        <v>4908</v>
      </c>
      <c r="B4909" s="1">
        <v>43654</v>
      </c>
      <c r="C4909">
        <v>297.010009765625</v>
      </c>
      <c r="D4909">
        <v>298.260009765625</v>
      </c>
      <c r="E4909">
        <v>296.22000122070301</v>
      </c>
      <c r="F4909">
        <v>296.82000732421898</v>
      </c>
      <c r="G4909">
        <v>45841800</v>
      </c>
      <c r="H4909">
        <v>272.583984375</v>
      </c>
      <c r="I4909" s="1" t="str">
        <f t="shared" si="152"/>
        <v>72019</v>
      </c>
      <c r="J4909">
        <f>COUNTIFS($I$2:I4909,I4909)</f>
        <v>5</v>
      </c>
      <c r="K4909" t="b">
        <f t="shared" si="153"/>
        <v>0</v>
      </c>
    </row>
    <row r="4910" spans="1:11" x14ac:dyDescent="0.25">
      <c r="A4910">
        <v>4909</v>
      </c>
      <c r="B4910" s="1">
        <v>43655</v>
      </c>
      <c r="C4910">
        <v>295.54000854492199</v>
      </c>
      <c r="D4910">
        <v>297.51998901367199</v>
      </c>
      <c r="E4910">
        <v>295.48001098632801</v>
      </c>
      <c r="F4910">
        <v>297.19000244140602</v>
      </c>
      <c r="G4910">
        <v>41101300</v>
      </c>
      <c r="H4910">
        <v>272.92373657226602</v>
      </c>
      <c r="I4910" s="1" t="str">
        <f t="shared" si="152"/>
        <v>72019</v>
      </c>
      <c r="J4910">
        <f>COUNTIFS($I$2:I4910,I4910)</f>
        <v>6</v>
      </c>
      <c r="K4910" t="b">
        <f t="shared" si="153"/>
        <v>0</v>
      </c>
    </row>
    <row r="4911" spans="1:11" x14ac:dyDescent="0.25">
      <c r="A4911">
        <v>4910</v>
      </c>
      <c r="B4911" s="1">
        <v>43656</v>
      </c>
      <c r="C4911">
        <v>298.36999511718801</v>
      </c>
      <c r="D4911">
        <v>299.66000366210898</v>
      </c>
      <c r="E4911">
        <v>297.77999877929699</v>
      </c>
      <c r="F4911">
        <v>298.60998535156199</v>
      </c>
      <c r="G4911">
        <v>58448500</v>
      </c>
      <c r="H4911">
        <v>274.22781372070301</v>
      </c>
      <c r="I4911" s="1" t="str">
        <f t="shared" si="152"/>
        <v>72019</v>
      </c>
      <c r="J4911">
        <f>COUNTIFS($I$2:I4911,I4911)</f>
        <v>7</v>
      </c>
      <c r="K4911" t="b">
        <f t="shared" si="153"/>
        <v>0</v>
      </c>
    </row>
    <row r="4912" spans="1:11" x14ac:dyDescent="0.25">
      <c r="A4912">
        <v>4911</v>
      </c>
      <c r="B4912" s="1">
        <v>43657</v>
      </c>
      <c r="C4912">
        <v>299.32000732421898</v>
      </c>
      <c r="D4912">
        <v>299.57998657226602</v>
      </c>
      <c r="E4912">
        <v>298.20001220703102</v>
      </c>
      <c r="F4912">
        <v>299.30999755859398</v>
      </c>
      <c r="G4912">
        <v>50826100</v>
      </c>
      <c r="H4912">
        <v>274.87063598632801</v>
      </c>
      <c r="I4912" s="1" t="str">
        <f t="shared" si="152"/>
        <v>72019</v>
      </c>
      <c r="J4912">
        <f>COUNTIFS($I$2:I4912,I4912)</f>
        <v>8</v>
      </c>
      <c r="K4912" t="b">
        <f t="shared" si="153"/>
        <v>0</v>
      </c>
    </row>
    <row r="4913" spans="1:11" x14ac:dyDescent="0.25">
      <c r="A4913">
        <v>4912</v>
      </c>
      <c r="B4913" s="1">
        <v>43658</v>
      </c>
      <c r="C4913">
        <v>299.85000610351602</v>
      </c>
      <c r="D4913">
        <v>300.73001098632801</v>
      </c>
      <c r="E4913">
        <v>299.510009765625</v>
      </c>
      <c r="F4913">
        <v>300.64999389648398</v>
      </c>
      <c r="G4913">
        <v>40326000</v>
      </c>
      <c r="H4913">
        <v>276.10122680664102</v>
      </c>
      <c r="I4913" s="1" t="str">
        <f t="shared" si="152"/>
        <v>72019</v>
      </c>
      <c r="J4913">
        <f>COUNTIFS($I$2:I4913,I4913)</f>
        <v>9</v>
      </c>
      <c r="K4913" t="b">
        <f t="shared" si="153"/>
        <v>0</v>
      </c>
    </row>
    <row r="4914" spans="1:11" x14ac:dyDescent="0.25">
      <c r="A4914">
        <v>4913</v>
      </c>
      <c r="B4914" s="1">
        <v>43661</v>
      </c>
      <c r="C4914">
        <v>301.13000488281199</v>
      </c>
      <c r="D4914">
        <v>301.13000488281199</v>
      </c>
      <c r="E4914">
        <v>300.19000244140602</v>
      </c>
      <c r="F4914">
        <v>300.75</v>
      </c>
      <c r="G4914">
        <v>33900000</v>
      </c>
      <c r="H4914">
        <v>276.19308471679699</v>
      </c>
      <c r="I4914" s="1" t="str">
        <f t="shared" si="152"/>
        <v>72019</v>
      </c>
      <c r="J4914">
        <f>COUNTIFS($I$2:I4914,I4914)</f>
        <v>10</v>
      </c>
      <c r="K4914" t="b">
        <f t="shared" si="153"/>
        <v>0</v>
      </c>
    </row>
    <row r="4915" spans="1:11" x14ac:dyDescent="0.25">
      <c r="A4915">
        <v>4914</v>
      </c>
      <c r="B4915" s="1">
        <v>43662</v>
      </c>
      <c r="C4915">
        <v>300.64999389648398</v>
      </c>
      <c r="D4915">
        <v>300.88000488281199</v>
      </c>
      <c r="E4915">
        <v>299.44000244140602</v>
      </c>
      <c r="F4915">
        <v>299.77999877929699</v>
      </c>
      <c r="G4915">
        <v>36650100</v>
      </c>
      <c r="H4915">
        <v>275.30224609375</v>
      </c>
      <c r="I4915" s="1" t="str">
        <f t="shared" si="152"/>
        <v>72019</v>
      </c>
      <c r="J4915">
        <f>COUNTIFS($I$2:I4915,I4915)</f>
        <v>11</v>
      </c>
      <c r="K4915" t="b">
        <f t="shared" si="153"/>
        <v>0</v>
      </c>
    </row>
    <row r="4916" spans="1:11" x14ac:dyDescent="0.25">
      <c r="A4916">
        <v>4915</v>
      </c>
      <c r="B4916" s="1">
        <v>43663</v>
      </c>
      <c r="C4916">
        <v>299.75</v>
      </c>
      <c r="D4916">
        <v>299.92999267578102</v>
      </c>
      <c r="E4916">
        <v>297.739990234375</v>
      </c>
      <c r="F4916">
        <v>297.739990234375</v>
      </c>
      <c r="G4916">
        <v>36036300</v>
      </c>
      <c r="H4916">
        <v>273.42880249023398</v>
      </c>
      <c r="I4916" s="1" t="str">
        <f t="shared" si="152"/>
        <v>72019</v>
      </c>
      <c r="J4916">
        <f>COUNTIFS($I$2:I4916,I4916)</f>
        <v>12</v>
      </c>
      <c r="K4916" t="b">
        <f t="shared" si="153"/>
        <v>0</v>
      </c>
    </row>
    <row r="4917" spans="1:11" x14ac:dyDescent="0.25">
      <c r="A4917">
        <v>4916</v>
      </c>
      <c r="B4917" s="1">
        <v>43664</v>
      </c>
      <c r="C4917">
        <v>297.19000244140602</v>
      </c>
      <c r="D4917">
        <v>299.25</v>
      </c>
      <c r="E4917">
        <v>296.70001220703102</v>
      </c>
      <c r="F4917">
        <v>298.82998657226602</v>
      </c>
      <c r="G4917">
        <v>51392600</v>
      </c>
      <c r="H4917">
        <v>274.42974853515602</v>
      </c>
      <c r="I4917" s="1" t="str">
        <f t="shared" si="152"/>
        <v>72019</v>
      </c>
      <c r="J4917">
        <f>COUNTIFS($I$2:I4917,I4917)</f>
        <v>13</v>
      </c>
      <c r="K4917" t="b">
        <f t="shared" si="153"/>
        <v>0</v>
      </c>
    </row>
    <row r="4918" spans="1:11" x14ac:dyDescent="0.25">
      <c r="A4918">
        <v>4917</v>
      </c>
      <c r="B4918" s="1">
        <v>43665</v>
      </c>
      <c r="C4918">
        <v>300.04000854492199</v>
      </c>
      <c r="D4918">
        <v>300.07000732421898</v>
      </c>
      <c r="E4918">
        <v>296.98001098632801</v>
      </c>
      <c r="F4918">
        <v>297.17001342773398</v>
      </c>
      <c r="G4918">
        <v>58678600</v>
      </c>
      <c r="H4918">
        <v>272.90542602539102</v>
      </c>
      <c r="I4918" s="1" t="str">
        <f t="shared" si="152"/>
        <v>72019</v>
      </c>
      <c r="J4918">
        <f>COUNTIFS($I$2:I4918,I4918)</f>
        <v>14</v>
      </c>
      <c r="K4918" t="b">
        <f t="shared" si="153"/>
        <v>0</v>
      </c>
    </row>
    <row r="4919" spans="1:11" x14ac:dyDescent="0.25">
      <c r="A4919">
        <v>4918</v>
      </c>
      <c r="B4919" s="1">
        <v>43668</v>
      </c>
      <c r="C4919">
        <v>297.60998535156199</v>
      </c>
      <c r="D4919">
        <v>298.5</v>
      </c>
      <c r="E4919">
        <v>297.04000854492199</v>
      </c>
      <c r="F4919">
        <v>297.89999389648398</v>
      </c>
      <c r="G4919">
        <v>43638100</v>
      </c>
      <c r="H4919">
        <v>273.57571411132801</v>
      </c>
      <c r="I4919" s="1" t="str">
        <f t="shared" si="152"/>
        <v>72019</v>
      </c>
      <c r="J4919">
        <f>COUNTIFS($I$2:I4919,I4919)</f>
        <v>15</v>
      </c>
      <c r="K4919" t="b">
        <f t="shared" si="153"/>
        <v>0</v>
      </c>
    </row>
    <row r="4920" spans="1:11" x14ac:dyDescent="0.25">
      <c r="A4920">
        <v>4919</v>
      </c>
      <c r="B4920" s="1">
        <v>43669</v>
      </c>
      <c r="C4920">
        <v>299.14001464843801</v>
      </c>
      <c r="D4920">
        <v>300.02999877929699</v>
      </c>
      <c r="E4920">
        <v>298.22000122070301</v>
      </c>
      <c r="F4920">
        <v>300.02999877929699</v>
      </c>
      <c r="G4920">
        <v>44564500</v>
      </c>
      <c r="H4920">
        <v>275.53182983398398</v>
      </c>
      <c r="I4920" s="1" t="str">
        <f t="shared" si="152"/>
        <v>72019</v>
      </c>
      <c r="J4920">
        <f>COUNTIFS($I$2:I4920,I4920)</f>
        <v>16</v>
      </c>
      <c r="K4920" t="b">
        <f t="shared" si="153"/>
        <v>0</v>
      </c>
    </row>
    <row r="4921" spans="1:11" x14ac:dyDescent="0.25">
      <c r="A4921">
        <v>4920</v>
      </c>
      <c r="B4921" s="1">
        <v>43670</v>
      </c>
      <c r="C4921">
        <v>299.19000244140602</v>
      </c>
      <c r="D4921">
        <v>301.44000244140602</v>
      </c>
      <c r="E4921">
        <v>299.08999633789102</v>
      </c>
      <c r="F4921">
        <v>301.44000244140602</v>
      </c>
      <c r="G4921">
        <v>47213200</v>
      </c>
      <c r="H4921">
        <v>276.82675170898398</v>
      </c>
      <c r="I4921" s="1" t="str">
        <f t="shared" si="152"/>
        <v>72019</v>
      </c>
      <c r="J4921">
        <f>COUNTIFS($I$2:I4921,I4921)</f>
        <v>17</v>
      </c>
      <c r="K4921" t="b">
        <f t="shared" si="153"/>
        <v>0</v>
      </c>
    </row>
    <row r="4922" spans="1:11" x14ac:dyDescent="0.25">
      <c r="A4922">
        <v>4921</v>
      </c>
      <c r="B4922" s="1">
        <v>43671</v>
      </c>
      <c r="C4922">
        <v>300.94000244140602</v>
      </c>
      <c r="D4922">
        <v>301</v>
      </c>
      <c r="E4922">
        <v>299.10998535156199</v>
      </c>
      <c r="F4922">
        <v>300</v>
      </c>
      <c r="G4922">
        <v>55394100</v>
      </c>
      <c r="H4922">
        <v>275.50430297851602</v>
      </c>
      <c r="I4922" s="1" t="str">
        <f t="shared" si="152"/>
        <v>72019</v>
      </c>
      <c r="J4922">
        <f>COUNTIFS($I$2:I4922,I4922)</f>
        <v>18</v>
      </c>
      <c r="K4922" t="b">
        <f t="shared" si="153"/>
        <v>0</v>
      </c>
    </row>
    <row r="4923" spans="1:11" x14ac:dyDescent="0.25">
      <c r="A4923">
        <v>4922</v>
      </c>
      <c r="B4923" s="1">
        <v>43672</v>
      </c>
      <c r="C4923">
        <v>300.760009765625</v>
      </c>
      <c r="D4923">
        <v>302.23001098632801</v>
      </c>
      <c r="E4923">
        <v>300.61999511718801</v>
      </c>
      <c r="F4923">
        <v>302.010009765625</v>
      </c>
      <c r="G4923">
        <v>45084100</v>
      </c>
      <c r="H4923">
        <v>277.35018920898398</v>
      </c>
      <c r="I4923" s="1" t="str">
        <f t="shared" si="152"/>
        <v>72019</v>
      </c>
      <c r="J4923">
        <f>COUNTIFS($I$2:I4923,I4923)</f>
        <v>19</v>
      </c>
      <c r="K4923" t="b">
        <f t="shared" si="153"/>
        <v>0</v>
      </c>
    </row>
    <row r="4924" spans="1:11" x14ac:dyDescent="0.25">
      <c r="A4924">
        <v>4923</v>
      </c>
      <c r="B4924" s="1">
        <v>43675</v>
      </c>
      <c r="C4924">
        <v>301.88000488281199</v>
      </c>
      <c r="D4924">
        <v>302.010009765625</v>
      </c>
      <c r="E4924">
        <v>300.85000610351602</v>
      </c>
      <c r="F4924">
        <v>301.45999145507801</v>
      </c>
      <c r="G4924">
        <v>38126500</v>
      </c>
      <c r="H4924">
        <v>276.84506225585898</v>
      </c>
      <c r="I4924" s="1" t="str">
        <f t="shared" si="152"/>
        <v>72019</v>
      </c>
      <c r="J4924">
        <f>COUNTIFS($I$2:I4924,I4924)</f>
        <v>20</v>
      </c>
      <c r="K4924" t="b">
        <f t="shared" si="153"/>
        <v>0</v>
      </c>
    </row>
    <row r="4925" spans="1:11" x14ac:dyDescent="0.25">
      <c r="A4925">
        <v>4924</v>
      </c>
      <c r="B4925" s="1">
        <v>43676</v>
      </c>
      <c r="C4925">
        <v>299.91000366210898</v>
      </c>
      <c r="D4925">
        <v>301.17001342773398</v>
      </c>
      <c r="E4925">
        <v>299.489990234375</v>
      </c>
      <c r="F4925">
        <v>300.72000122070301</v>
      </c>
      <c r="G4925">
        <v>45849000</v>
      </c>
      <c r="H4925">
        <v>276.16543579101602</v>
      </c>
      <c r="I4925" s="1" t="str">
        <f t="shared" si="152"/>
        <v>72019</v>
      </c>
      <c r="J4925">
        <f>COUNTIFS($I$2:I4925,I4925)</f>
        <v>21</v>
      </c>
      <c r="K4925" t="b">
        <f t="shared" si="153"/>
        <v>0</v>
      </c>
    </row>
    <row r="4926" spans="1:11" x14ac:dyDescent="0.25">
      <c r="A4926">
        <v>4925</v>
      </c>
      <c r="B4926" s="1">
        <v>43677</v>
      </c>
      <c r="C4926">
        <v>300.989990234375</v>
      </c>
      <c r="D4926">
        <v>301.20001220703102</v>
      </c>
      <c r="E4926">
        <v>295.20001220703102</v>
      </c>
      <c r="F4926">
        <v>297.42999267578102</v>
      </c>
      <c r="G4926">
        <v>104245200</v>
      </c>
      <c r="H4926">
        <v>273.14410400390602</v>
      </c>
      <c r="I4926" s="1" t="str">
        <f t="shared" si="152"/>
        <v>72019</v>
      </c>
      <c r="J4926">
        <f>COUNTIFS($I$2:I4926,I4926)</f>
        <v>22</v>
      </c>
      <c r="K4926" t="b">
        <f t="shared" si="153"/>
        <v>0</v>
      </c>
    </row>
    <row r="4927" spans="1:11" x14ac:dyDescent="0.25">
      <c r="A4927">
        <v>4926</v>
      </c>
      <c r="B4927" s="1">
        <v>43678</v>
      </c>
      <c r="C4927">
        <v>297.60000610351602</v>
      </c>
      <c r="D4927">
        <v>300.86999511718801</v>
      </c>
      <c r="E4927">
        <v>293.95999145507801</v>
      </c>
      <c r="F4927">
        <v>294.83999633789102</v>
      </c>
      <c r="G4927">
        <v>142646600</v>
      </c>
      <c r="H4927">
        <v>270.76559448242199</v>
      </c>
      <c r="I4927" s="1" t="str">
        <f t="shared" si="152"/>
        <v>82019</v>
      </c>
      <c r="J4927">
        <f>COUNTIFS($I$2:I4927,I4927)</f>
        <v>1</v>
      </c>
      <c r="K4927" t="b">
        <f t="shared" si="153"/>
        <v>1</v>
      </c>
    </row>
    <row r="4928" spans="1:11" x14ac:dyDescent="0.25">
      <c r="A4928">
        <v>4927</v>
      </c>
      <c r="B4928" s="1">
        <v>43679</v>
      </c>
      <c r="C4928">
        <v>293.85000610351602</v>
      </c>
      <c r="D4928">
        <v>294.11999511718801</v>
      </c>
      <c r="E4928">
        <v>290.89999389648398</v>
      </c>
      <c r="F4928">
        <v>292.61999511718801</v>
      </c>
      <c r="G4928">
        <v>116749700</v>
      </c>
      <c r="H4928">
        <v>268.72689819335898</v>
      </c>
      <c r="I4928" s="1" t="str">
        <f t="shared" si="152"/>
        <v>82019</v>
      </c>
      <c r="J4928">
        <f>COUNTIFS($I$2:I4928,I4928)</f>
        <v>2</v>
      </c>
      <c r="K4928" t="b">
        <f t="shared" si="153"/>
        <v>0</v>
      </c>
    </row>
    <row r="4929" spans="1:11" x14ac:dyDescent="0.25">
      <c r="A4929">
        <v>4928</v>
      </c>
      <c r="B4929" s="1">
        <v>43682</v>
      </c>
      <c r="C4929">
        <v>288.08999633789102</v>
      </c>
      <c r="D4929">
        <v>288.20999145507801</v>
      </c>
      <c r="E4929">
        <v>281.72000122070301</v>
      </c>
      <c r="F4929">
        <v>283.82000732421898</v>
      </c>
      <c r="G4929">
        <v>178745400</v>
      </c>
      <c r="H4929">
        <v>260.64535522460898</v>
      </c>
      <c r="I4929" s="1" t="str">
        <f t="shared" si="152"/>
        <v>82019</v>
      </c>
      <c r="J4929">
        <f>COUNTIFS($I$2:I4929,I4929)</f>
        <v>3</v>
      </c>
      <c r="K4929" t="b">
        <f t="shared" si="153"/>
        <v>0</v>
      </c>
    </row>
    <row r="4930" spans="1:11" x14ac:dyDescent="0.25">
      <c r="A4930">
        <v>4929</v>
      </c>
      <c r="B4930" s="1">
        <v>43683</v>
      </c>
      <c r="C4930">
        <v>285.91000366210898</v>
      </c>
      <c r="D4930">
        <v>288.04000854492199</v>
      </c>
      <c r="E4930">
        <v>284.27999877929699</v>
      </c>
      <c r="F4930">
        <v>287.79998779296898</v>
      </c>
      <c r="G4930">
        <v>120711700</v>
      </c>
      <c r="H4930">
        <v>264.30044555664102</v>
      </c>
      <c r="I4930" s="1" t="str">
        <f t="shared" si="152"/>
        <v>82019</v>
      </c>
      <c r="J4930">
        <f>COUNTIFS($I$2:I4930,I4930)</f>
        <v>4</v>
      </c>
      <c r="K4930" t="b">
        <f t="shared" si="153"/>
        <v>0</v>
      </c>
    </row>
    <row r="4931" spans="1:11" x14ac:dyDescent="0.25">
      <c r="A4931">
        <v>4930</v>
      </c>
      <c r="B4931" s="1">
        <v>43684</v>
      </c>
      <c r="C4931">
        <v>284.39999389648398</v>
      </c>
      <c r="D4931">
        <v>288.82000732421898</v>
      </c>
      <c r="E4931">
        <v>282.04000854492199</v>
      </c>
      <c r="F4931">
        <v>287.97000122070301</v>
      </c>
      <c r="G4931">
        <v>140572300</v>
      </c>
      <c r="H4931">
        <v>264.45654296875</v>
      </c>
      <c r="I4931" s="1" t="str">
        <f t="shared" ref="I4931:I4994" si="154">MONTH(B4931)&amp;YEAR(B4931)</f>
        <v>82019</v>
      </c>
      <c r="J4931">
        <f>COUNTIFS($I$2:I4931,I4931)</f>
        <v>5</v>
      </c>
      <c r="K4931" t="b">
        <f t="shared" ref="K4931:K4994" si="155">IF(J4931=1,TRUE(),FALSE())</f>
        <v>0</v>
      </c>
    </row>
    <row r="4932" spans="1:11" x14ac:dyDescent="0.25">
      <c r="A4932">
        <v>4931</v>
      </c>
      <c r="B4932" s="1">
        <v>43685</v>
      </c>
      <c r="C4932">
        <v>289.61999511718801</v>
      </c>
      <c r="D4932">
        <v>293.61999511718801</v>
      </c>
      <c r="E4932">
        <v>289.010009765625</v>
      </c>
      <c r="F4932">
        <v>293.61999511718801</v>
      </c>
      <c r="G4932">
        <v>87713900</v>
      </c>
      <c r="H4932">
        <v>269.64523315429699</v>
      </c>
      <c r="I4932" s="1" t="str">
        <f t="shared" si="154"/>
        <v>82019</v>
      </c>
      <c r="J4932">
        <f>COUNTIFS($I$2:I4932,I4932)</f>
        <v>6</v>
      </c>
      <c r="K4932" t="b">
        <f t="shared" si="155"/>
        <v>0</v>
      </c>
    </row>
    <row r="4933" spans="1:11" x14ac:dyDescent="0.25">
      <c r="A4933">
        <v>4932</v>
      </c>
      <c r="B4933" s="1">
        <v>43686</v>
      </c>
      <c r="C4933">
        <v>292.57998657226602</v>
      </c>
      <c r="D4933">
        <v>293.239990234375</v>
      </c>
      <c r="E4933">
        <v>289.64999389648398</v>
      </c>
      <c r="F4933">
        <v>291.61999511718801</v>
      </c>
      <c r="G4933">
        <v>93730000</v>
      </c>
      <c r="H4933">
        <v>267.80856323242199</v>
      </c>
      <c r="I4933" s="1" t="str">
        <f t="shared" si="154"/>
        <v>82019</v>
      </c>
      <c r="J4933">
        <f>COUNTIFS($I$2:I4933,I4933)</f>
        <v>7</v>
      </c>
      <c r="K4933" t="b">
        <f t="shared" si="155"/>
        <v>0</v>
      </c>
    </row>
    <row r="4934" spans="1:11" x14ac:dyDescent="0.25">
      <c r="A4934">
        <v>4933</v>
      </c>
      <c r="B4934" s="1">
        <v>43689</v>
      </c>
      <c r="C4934">
        <v>289.95999145507801</v>
      </c>
      <c r="D4934">
        <v>291.60998535156199</v>
      </c>
      <c r="E4934">
        <v>287.01998901367199</v>
      </c>
      <c r="F4934">
        <v>288.07000732421898</v>
      </c>
      <c r="G4934">
        <v>65527600</v>
      </c>
      <c r="H4934">
        <v>264.54843139648398</v>
      </c>
      <c r="I4934" s="1" t="str">
        <f t="shared" si="154"/>
        <v>82019</v>
      </c>
      <c r="J4934">
        <f>COUNTIFS($I$2:I4934,I4934)</f>
        <v>8</v>
      </c>
      <c r="K4934" t="b">
        <f t="shared" si="155"/>
        <v>0</v>
      </c>
    </row>
    <row r="4935" spans="1:11" x14ac:dyDescent="0.25">
      <c r="A4935">
        <v>4934</v>
      </c>
      <c r="B4935" s="1">
        <v>43690</v>
      </c>
      <c r="C4935">
        <v>287.739990234375</v>
      </c>
      <c r="D4935">
        <v>294.14999389648398</v>
      </c>
      <c r="E4935">
        <v>287.35998535156199</v>
      </c>
      <c r="F4935">
        <v>292.54998779296898</v>
      </c>
      <c r="G4935">
        <v>94299800</v>
      </c>
      <c r="H4935">
        <v>268.66253662109398</v>
      </c>
      <c r="I4935" s="1" t="str">
        <f t="shared" si="154"/>
        <v>82019</v>
      </c>
      <c r="J4935">
        <f>COUNTIFS($I$2:I4935,I4935)</f>
        <v>9</v>
      </c>
      <c r="K4935" t="b">
        <f t="shared" si="155"/>
        <v>0</v>
      </c>
    </row>
    <row r="4936" spans="1:11" x14ac:dyDescent="0.25">
      <c r="A4936">
        <v>4935</v>
      </c>
      <c r="B4936" s="1">
        <v>43691</v>
      </c>
      <c r="C4936">
        <v>288.07000732421898</v>
      </c>
      <c r="D4936">
        <v>288.739990234375</v>
      </c>
      <c r="E4936">
        <v>283.760009765625</v>
      </c>
      <c r="F4936">
        <v>283.89999389648398</v>
      </c>
      <c r="G4936">
        <v>135622100</v>
      </c>
      <c r="H4936">
        <v>260.71887207031199</v>
      </c>
      <c r="I4936" s="1" t="str">
        <f t="shared" si="154"/>
        <v>82019</v>
      </c>
      <c r="J4936">
        <f>COUNTIFS($I$2:I4936,I4936)</f>
        <v>10</v>
      </c>
      <c r="K4936" t="b">
        <f t="shared" si="155"/>
        <v>0</v>
      </c>
    </row>
    <row r="4937" spans="1:11" x14ac:dyDescent="0.25">
      <c r="A4937">
        <v>4936</v>
      </c>
      <c r="B4937" s="1">
        <v>43692</v>
      </c>
      <c r="C4937">
        <v>284.88000488281199</v>
      </c>
      <c r="D4937">
        <v>285.64001464843801</v>
      </c>
      <c r="E4937">
        <v>282.39001464843801</v>
      </c>
      <c r="F4937">
        <v>284.64999389648398</v>
      </c>
      <c r="G4937">
        <v>99556600</v>
      </c>
      <c r="H4937">
        <v>261.40762329101602</v>
      </c>
      <c r="I4937" s="1" t="str">
        <f t="shared" si="154"/>
        <v>82019</v>
      </c>
      <c r="J4937">
        <f>COUNTIFS($I$2:I4937,I4937)</f>
        <v>11</v>
      </c>
      <c r="K4937" t="b">
        <f t="shared" si="155"/>
        <v>0</v>
      </c>
    </row>
    <row r="4938" spans="1:11" x14ac:dyDescent="0.25">
      <c r="A4938">
        <v>4937</v>
      </c>
      <c r="B4938" s="1">
        <v>43693</v>
      </c>
      <c r="C4938">
        <v>286.48001098632801</v>
      </c>
      <c r="D4938">
        <v>289.32998657226602</v>
      </c>
      <c r="E4938">
        <v>284.70999145507801</v>
      </c>
      <c r="F4938">
        <v>288.85000610351602</v>
      </c>
      <c r="G4938">
        <v>83018300</v>
      </c>
      <c r="H4938">
        <v>265.26467895507801</v>
      </c>
      <c r="I4938" s="1" t="str">
        <f t="shared" si="154"/>
        <v>82019</v>
      </c>
      <c r="J4938">
        <f>COUNTIFS($I$2:I4938,I4938)</f>
        <v>12</v>
      </c>
      <c r="K4938" t="b">
        <f t="shared" si="155"/>
        <v>0</v>
      </c>
    </row>
    <row r="4939" spans="1:11" x14ac:dyDescent="0.25">
      <c r="A4939">
        <v>4938</v>
      </c>
      <c r="B4939" s="1">
        <v>43696</v>
      </c>
      <c r="C4939">
        <v>292.19000244140602</v>
      </c>
      <c r="D4939">
        <v>293.07998657226602</v>
      </c>
      <c r="E4939">
        <v>291.44000244140602</v>
      </c>
      <c r="F4939">
        <v>292.32998657226602</v>
      </c>
      <c r="G4939">
        <v>53571800</v>
      </c>
      <c r="H4939">
        <v>268.46051025390602</v>
      </c>
      <c r="I4939" s="1" t="str">
        <f t="shared" si="154"/>
        <v>82019</v>
      </c>
      <c r="J4939">
        <f>COUNTIFS($I$2:I4939,I4939)</f>
        <v>13</v>
      </c>
      <c r="K4939" t="b">
        <f t="shared" si="155"/>
        <v>0</v>
      </c>
    </row>
    <row r="4940" spans="1:11" x14ac:dyDescent="0.25">
      <c r="A4940">
        <v>4939</v>
      </c>
      <c r="B4940" s="1">
        <v>43697</v>
      </c>
      <c r="C4940">
        <v>291.76998901367199</v>
      </c>
      <c r="D4940">
        <v>292.35998535156199</v>
      </c>
      <c r="E4940">
        <v>289.95001220703102</v>
      </c>
      <c r="F4940">
        <v>290.08999633789102</v>
      </c>
      <c r="G4940">
        <v>51596400</v>
      </c>
      <c r="H4940">
        <v>266.40347290039102</v>
      </c>
      <c r="I4940" s="1" t="str">
        <f t="shared" si="154"/>
        <v>82019</v>
      </c>
      <c r="J4940">
        <f>COUNTIFS($I$2:I4940,I4940)</f>
        <v>14</v>
      </c>
      <c r="K4940" t="b">
        <f t="shared" si="155"/>
        <v>0</v>
      </c>
    </row>
    <row r="4941" spans="1:11" x14ac:dyDescent="0.25">
      <c r="A4941">
        <v>4940</v>
      </c>
      <c r="B4941" s="1">
        <v>43698</v>
      </c>
      <c r="C4941">
        <v>292.48001098632801</v>
      </c>
      <c r="D4941">
        <v>292.85998535156199</v>
      </c>
      <c r="E4941">
        <v>291.72000122070301</v>
      </c>
      <c r="F4941">
        <v>292.45001220703102</v>
      </c>
      <c r="G4941">
        <v>49524700</v>
      </c>
      <c r="H4941">
        <v>268.57064819335898</v>
      </c>
      <c r="I4941" s="1" t="str">
        <f t="shared" si="154"/>
        <v>82019</v>
      </c>
      <c r="J4941">
        <f>COUNTIFS($I$2:I4941,I4941)</f>
        <v>15</v>
      </c>
      <c r="K4941" t="b">
        <f t="shared" si="155"/>
        <v>0</v>
      </c>
    </row>
    <row r="4942" spans="1:11" x14ac:dyDescent="0.25">
      <c r="A4942">
        <v>4941</v>
      </c>
      <c r="B4942" s="1">
        <v>43699</v>
      </c>
      <c r="C4942">
        <v>293.23001098632801</v>
      </c>
      <c r="D4942">
        <v>293.92999267578102</v>
      </c>
      <c r="E4942">
        <v>290.39999389648398</v>
      </c>
      <c r="F4942">
        <v>292.35998535156199</v>
      </c>
      <c r="G4942">
        <v>51666400</v>
      </c>
      <c r="H4942">
        <v>268.48809814453102</v>
      </c>
      <c r="I4942" s="1" t="str">
        <f t="shared" si="154"/>
        <v>82019</v>
      </c>
      <c r="J4942">
        <f>COUNTIFS($I$2:I4942,I4942)</f>
        <v>16</v>
      </c>
      <c r="K4942" t="b">
        <f t="shared" si="155"/>
        <v>0</v>
      </c>
    </row>
    <row r="4943" spans="1:11" x14ac:dyDescent="0.25">
      <c r="A4943">
        <v>4942</v>
      </c>
      <c r="B4943" s="1">
        <v>43700</v>
      </c>
      <c r="C4943">
        <v>290.92001342773398</v>
      </c>
      <c r="D4943">
        <v>292.760009765625</v>
      </c>
      <c r="E4943">
        <v>283.47000122070301</v>
      </c>
      <c r="F4943">
        <v>284.85000610351602</v>
      </c>
      <c r="G4943">
        <v>149161500</v>
      </c>
      <c r="H4943">
        <v>261.59133911132801</v>
      </c>
      <c r="I4943" s="1" t="str">
        <f t="shared" si="154"/>
        <v>82019</v>
      </c>
      <c r="J4943">
        <f>COUNTIFS($I$2:I4943,I4943)</f>
        <v>17</v>
      </c>
      <c r="K4943" t="b">
        <f t="shared" si="155"/>
        <v>0</v>
      </c>
    </row>
    <row r="4944" spans="1:11" x14ac:dyDescent="0.25">
      <c r="A4944">
        <v>4943</v>
      </c>
      <c r="B4944" s="1">
        <v>43703</v>
      </c>
      <c r="C4944">
        <v>287.26998901367199</v>
      </c>
      <c r="D4944">
        <v>288</v>
      </c>
      <c r="E4944">
        <v>285.57998657226602</v>
      </c>
      <c r="F4944">
        <v>288</v>
      </c>
      <c r="G4944">
        <v>72423800</v>
      </c>
      <c r="H4944">
        <v>264.484130859375</v>
      </c>
      <c r="I4944" s="1" t="str">
        <f t="shared" si="154"/>
        <v>82019</v>
      </c>
      <c r="J4944">
        <f>COUNTIFS($I$2:I4944,I4944)</f>
        <v>18</v>
      </c>
      <c r="K4944" t="b">
        <f t="shared" si="155"/>
        <v>0</v>
      </c>
    </row>
    <row r="4945" spans="1:11" x14ac:dyDescent="0.25">
      <c r="A4945">
        <v>4944</v>
      </c>
      <c r="B4945" s="1">
        <v>43704</v>
      </c>
      <c r="C4945">
        <v>289.54000854492199</v>
      </c>
      <c r="D4945">
        <v>289.95001220703102</v>
      </c>
      <c r="E4945">
        <v>286.02999877929699</v>
      </c>
      <c r="F4945">
        <v>286.86999511718801</v>
      </c>
      <c r="G4945">
        <v>66668900</v>
      </c>
      <c r="H4945">
        <v>263.44635009765602</v>
      </c>
      <c r="I4945" s="1" t="str">
        <f t="shared" si="154"/>
        <v>82019</v>
      </c>
      <c r="J4945">
        <f>COUNTIFS($I$2:I4945,I4945)</f>
        <v>19</v>
      </c>
      <c r="K4945" t="b">
        <f t="shared" si="155"/>
        <v>0</v>
      </c>
    </row>
    <row r="4946" spans="1:11" x14ac:dyDescent="0.25">
      <c r="A4946">
        <v>4945</v>
      </c>
      <c r="B4946" s="1">
        <v>43705</v>
      </c>
      <c r="C4946">
        <v>286.14001464843801</v>
      </c>
      <c r="D4946">
        <v>289.07000732421898</v>
      </c>
      <c r="E4946">
        <v>285.25</v>
      </c>
      <c r="F4946">
        <v>288.89001464843801</v>
      </c>
      <c r="G4946">
        <v>59696700</v>
      </c>
      <c r="H4946">
        <v>265.30145263671898</v>
      </c>
      <c r="I4946" s="1" t="str">
        <f t="shared" si="154"/>
        <v>82019</v>
      </c>
      <c r="J4946">
        <f>COUNTIFS($I$2:I4946,I4946)</f>
        <v>20</v>
      </c>
      <c r="K4946" t="b">
        <f t="shared" si="155"/>
        <v>0</v>
      </c>
    </row>
    <row r="4947" spans="1:11" x14ac:dyDescent="0.25">
      <c r="A4947">
        <v>4946</v>
      </c>
      <c r="B4947" s="1">
        <v>43706</v>
      </c>
      <c r="C4947">
        <v>291.72000122070301</v>
      </c>
      <c r="D4947">
        <v>293.16000366210898</v>
      </c>
      <c r="E4947">
        <v>290.60998535156199</v>
      </c>
      <c r="F4947">
        <v>292.57998657226602</v>
      </c>
      <c r="G4947">
        <v>57899400</v>
      </c>
      <c r="H4947">
        <v>268.69009399414102</v>
      </c>
      <c r="I4947" s="1" t="str">
        <f t="shared" si="154"/>
        <v>82019</v>
      </c>
      <c r="J4947">
        <f>COUNTIFS($I$2:I4947,I4947)</f>
        <v>21</v>
      </c>
      <c r="K4947" t="b">
        <f t="shared" si="155"/>
        <v>0</v>
      </c>
    </row>
    <row r="4948" spans="1:11" x14ac:dyDescent="0.25">
      <c r="A4948">
        <v>4947</v>
      </c>
      <c r="B4948" s="1">
        <v>43707</v>
      </c>
      <c r="C4948">
        <v>294.22000122070301</v>
      </c>
      <c r="D4948">
        <v>294.239990234375</v>
      </c>
      <c r="E4948">
        <v>291.42001342773398</v>
      </c>
      <c r="F4948">
        <v>292.45001220703102</v>
      </c>
      <c r="G4948">
        <v>62901200</v>
      </c>
      <c r="H4948">
        <v>268.57064819335898</v>
      </c>
      <c r="I4948" s="1" t="str">
        <f t="shared" si="154"/>
        <v>82019</v>
      </c>
      <c r="J4948">
        <f>COUNTIFS($I$2:I4948,I4948)</f>
        <v>22</v>
      </c>
      <c r="K4948" t="b">
        <f t="shared" si="155"/>
        <v>0</v>
      </c>
    </row>
    <row r="4949" spans="1:11" x14ac:dyDescent="0.25">
      <c r="A4949">
        <v>4948</v>
      </c>
      <c r="B4949" s="1">
        <v>43711</v>
      </c>
      <c r="C4949">
        <v>290.57000732421898</v>
      </c>
      <c r="D4949">
        <v>291.57998657226602</v>
      </c>
      <c r="E4949">
        <v>289.26998901367199</v>
      </c>
      <c r="F4949">
        <v>290.739990234375</v>
      </c>
      <c r="G4949">
        <v>69101400</v>
      </c>
      <c r="H4949">
        <v>267.00039672851602</v>
      </c>
      <c r="I4949" s="1" t="str">
        <f t="shared" si="154"/>
        <v>92019</v>
      </c>
      <c r="J4949">
        <f>COUNTIFS($I$2:I4949,I4949)</f>
        <v>1</v>
      </c>
      <c r="K4949" t="b">
        <f t="shared" si="155"/>
        <v>1</v>
      </c>
    </row>
    <row r="4950" spans="1:11" x14ac:dyDescent="0.25">
      <c r="A4950">
        <v>4949</v>
      </c>
      <c r="B4950" s="1">
        <v>43712</v>
      </c>
      <c r="C4950">
        <v>293.14001464843801</v>
      </c>
      <c r="D4950">
        <v>294.05999755859398</v>
      </c>
      <c r="E4950">
        <v>292.30999755859398</v>
      </c>
      <c r="F4950">
        <v>294.04000854492199</v>
      </c>
      <c r="G4950">
        <v>46887300</v>
      </c>
      <c r="H4950">
        <v>270.03088378906199</v>
      </c>
      <c r="I4950" s="1" t="str">
        <f t="shared" si="154"/>
        <v>92019</v>
      </c>
      <c r="J4950">
        <f>COUNTIFS($I$2:I4950,I4950)</f>
        <v>2</v>
      </c>
      <c r="K4950" t="b">
        <f t="shared" si="155"/>
        <v>0</v>
      </c>
    </row>
    <row r="4951" spans="1:11" x14ac:dyDescent="0.25">
      <c r="A4951">
        <v>4950</v>
      </c>
      <c r="B4951" s="1">
        <v>43713</v>
      </c>
      <c r="C4951">
        <v>296.79000854492199</v>
      </c>
      <c r="D4951">
        <v>298.82998657226602</v>
      </c>
      <c r="E4951">
        <v>294</v>
      </c>
      <c r="F4951">
        <v>297.82000732421898</v>
      </c>
      <c r="G4951">
        <v>83258100</v>
      </c>
      <c r="H4951">
        <v>273.50231933593801</v>
      </c>
      <c r="I4951" s="1" t="str">
        <f t="shared" si="154"/>
        <v>92019</v>
      </c>
      <c r="J4951">
        <f>COUNTIFS($I$2:I4951,I4951)</f>
        <v>3</v>
      </c>
      <c r="K4951" t="b">
        <f t="shared" si="155"/>
        <v>0</v>
      </c>
    </row>
    <row r="4952" spans="1:11" x14ac:dyDescent="0.25">
      <c r="A4952">
        <v>4951</v>
      </c>
      <c r="B4952" s="1">
        <v>43714</v>
      </c>
      <c r="C4952">
        <v>298.17001342773398</v>
      </c>
      <c r="D4952">
        <v>298.760009765625</v>
      </c>
      <c r="E4952">
        <v>297.42001342773398</v>
      </c>
      <c r="F4952">
        <v>298.04998779296898</v>
      </c>
      <c r="G4952">
        <v>49584300</v>
      </c>
      <c r="H4952">
        <v>273.71343994140602</v>
      </c>
      <c r="I4952" s="1" t="str">
        <f t="shared" si="154"/>
        <v>92019</v>
      </c>
      <c r="J4952">
        <f>COUNTIFS($I$2:I4952,I4952)</f>
        <v>4</v>
      </c>
      <c r="K4952" t="b">
        <f t="shared" si="155"/>
        <v>0</v>
      </c>
    </row>
    <row r="4953" spans="1:11" x14ac:dyDescent="0.25">
      <c r="A4953">
        <v>4952</v>
      </c>
      <c r="B4953" s="1">
        <v>43717</v>
      </c>
      <c r="C4953">
        <v>299.14001464843801</v>
      </c>
      <c r="D4953">
        <v>299.239990234375</v>
      </c>
      <c r="E4953">
        <v>297.16000366210898</v>
      </c>
      <c r="F4953">
        <v>298.20001220703102</v>
      </c>
      <c r="G4953">
        <v>51260300</v>
      </c>
      <c r="H4953">
        <v>273.85128784179699</v>
      </c>
      <c r="I4953" s="1" t="str">
        <f t="shared" si="154"/>
        <v>92019</v>
      </c>
      <c r="J4953">
        <f>COUNTIFS($I$2:I4953,I4953)</f>
        <v>5</v>
      </c>
      <c r="K4953" t="b">
        <f t="shared" si="155"/>
        <v>0</v>
      </c>
    </row>
    <row r="4954" spans="1:11" x14ac:dyDescent="0.25">
      <c r="A4954">
        <v>4953</v>
      </c>
      <c r="B4954" s="1">
        <v>43718</v>
      </c>
      <c r="C4954">
        <v>297.35998535156199</v>
      </c>
      <c r="D4954">
        <v>298.20001220703102</v>
      </c>
      <c r="E4954">
        <v>295.97000122070301</v>
      </c>
      <c r="F4954">
        <v>298.13000488281199</v>
      </c>
      <c r="G4954">
        <v>57947100</v>
      </c>
      <c r="H4954">
        <v>273.78701782226602</v>
      </c>
      <c r="I4954" s="1" t="str">
        <f t="shared" si="154"/>
        <v>92019</v>
      </c>
      <c r="J4954">
        <f>COUNTIFS($I$2:I4954,I4954)</f>
        <v>6</v>
      </c>
      <c r="K4954" t="b">
        <f t="shared" si="155"/>
        <v>0</v>
      </c>
    </row>
    <row r="4955" spans="1:11" x14ac:dyDescent="0.25">
      <c r="A4955">
        <v>4954</v>
      </c>
      <c r="B4955" s="1">
        <v>43719</v>
      </c>
      <c r="C4955">
        <v>298.47000122070301</v>
      </c>
      <c r="D4955">
        <v>300.33999633789102</v>
      </c>
      <c r="E4955">
        <v>297.75</v>
      </c>
      <c r="F4955">
        <v>300.25</v>
      </c>
      <c r="G4955">
        <v>68821100</v>
      </c>
      <c r="H4955">
        <v>275.73388671875</v>
      </c>
      <c r="I4955" s="1" t="str">
        <f t="shared" si="154"/>
        <v>92019</v>
      </c>
      <c r="J4955">
        <f>COUNTIFS($I$2:I4955,I4955)</f>
        <v>7</v>
      </c>
      <c r="K4955" t="b">
        <f t="shared" si="155"/>
        <v>0</v>
      </c>
    </row>
    <row r="4956" spans="1:11" x14ac:dyDescent="0.25">
      <c r="A4956">
        <v>4955</v>
      </c>
      <c r="B4956" s="1">
        <v>43720</v>
      </c>
      <c r="C4956">
        <v>301.25</v>
      </c>
      <c r="D4956">
        <v>302.45999145507801</v>
      </c>
      <c r="E4956">
        <v>300.41000366210898</v>
      </c>
      <c r="F4956">
        <v>301.29000854492199</v>
      </c>
      <c r="G4956">
        <v>72908700</v>
      </c>
      <c r="H4956">
        <v>276.68893432617199</v>
      </c>
      <c r="I4956" s="1" t="str">
        <f t="shared" si="154"/>
        <v>92019</v>
      </c>
      <c r="J4956">
        <f>COUNTIFS($I$2:I4956,I4956)</f>
        <v>8</v>
      </c>
      <c r="K4956" t="b">
        <f t="shared" si="155"/>
        <v>0</v>
      </c>
    </row>
    <row r="4957" spans="1:11" x14ac:dyDescent="0.25">
      <c r="A4957">
        <v>4956</v>
      </c>
      <c r="B4957" s="1">
        <v>43721</v>
      </c>
      <c r="C4957">
        <v>301.77999877929699</v>
      </c>
      <c r="D4957">
        <v>302.17001342773398</v>
      </c>
      <c r="E4957">
        <v>300.67999267578102</v>
      </c>
      <c r="F4957">
        <v>301.08999633789102</v>
      </c>
      <c r="G4957">
        <v>62104800</v>
      </c>
      <c r="H4957">
        <v>276.50521850585898</v>
      </c>
      <c r="I4957" s="1" t="str">
        <f t="shared" si="154"/>
        <v>92019</v>
      </c>
      <c r="J4957">
        <f>COUNTIFS($I$2:I4957,I4957)</f>
        <v>9</v>
      </c>
      <c r="K4957" t="b">
        <f t="shared" si="155"/>
        <v>0</v>
      </c>
    </row>
    <row r="4958" spans="1:11" x14ac:dyDescent="0.25">
      <c r="A4958">
        <v>4957</v>
      </c>
      <c r="B4958" s="1">
        <v>43724</v>
      </c>
      <c r="C4958">
        <v>299.83999633789102</v>
      </c>
      <c r="D4958">
        <v>301.14001464843801</v>
      </c>
      <c r="E4958">
        <v>299.45001220703102</v>
      </c>
      <c r="F4958">
        <v>300.16000366210898</v>
      </c>
      <c r="G4958">
        <v>58191200</v>
      </c>
      <c r="H4958">
        <v>275.65124511718801</v>
      </c>
      <c r="I4958" s="1" t="str">
        <f t="shared" si="154"/>
        <v>92019</v>
      </c>
      <c r="J4958">
        <f>COUNTIFS($I$2:I4958,I4958)</f>
        <v>10</v>
      </c>
      <c r="K4958" t="b">
        <f t="shared" si="155"/>
        <v>0</v>
      </c>
    </row>
    <row r="4959" spans="1:11" x14ac:dyDescent="0.25">
      <c r="A4959">
        <v>4958</v>
      </c>
      <c r="B4959" s="1">
        <v>43725</v>
      </c>
      <c r="C4959">
        <v>299.94000244140602</v>
      </c>
      <c r="D4959">
        <v>301.01998901367199</v>
      </c>
      <c r="E4959">
        <v>299.75</v>
      </c>
      <c r="F4959">
        <v>300.92001342773398</v>
      </c>
      <c r="G4959">
        <v>41475500</v>
      </c>
      <c r="H4959">
        <v>276.34918212890602</v>
      </c>
      <c r="I4959" s="1" t="str">
        <f t="shared" si="154"/>
        <v>92019</v>
      </c>
      <c r="J4959">
        <f>COUNTIFS($I$2:I4959,I4959)</f>
        <v>11</v>
      </c>
      <c r="K4959" t="b">
        <f t="shared" si="155"/>
        <v>0</v>
      </c>
    </row>
    <row r="4960" spans="1:11" x14ac:dyDescent="0.25">
      <c r="A4960">
        <v>4959</v>
      </c>
      <c r="B4960" s="1">
        <v>43726</v>
      </c>
      <c r="C4960">
        <v>300.489990234375</v>
      </c>
      <c r="D4960">
        <v>301.22000122070301</v>
      </c>
      <c r="E4960">
        <v>298.239990234375</v>
      </c>
      <c r="F4960">
        <v>301.10000610351602</v>
      </c>
      <c r="G4960">
        <v>73375800</v>
      </c>
      <c r="H4960">
        <v>276.51449584960898</v>
      </c>
      <c r="I4960" s="1" t="str">
        <f t="shared" si="154"/>
        <v>92019</v>
      </c>
      <c r="J4960">
        <f>COUNTIFS($I$2:I4960,I4960)</f>
        <v>12</v>
      </c>
      <c r="K4960" t="b">
        <f t="shared" si="155"/>
        <v>0</v>
      </c>
    </row>
    <row r="4961" spans="1:11" x14ac:dyDescent="0.25">
      <c r="A4961">
        <v>4960</v>
      </c>
      <c r="B4961" s="1">
        <v>43727</v>
      </c>
      <c r="C4961">
        <v>301.52999877929699</v>
      </c>
      <c r="D4961">
        <v>302.63000488281199</v>
      </c>
      <c r="E4961">
        <v>300.70999145507801</v>
      </c>
      <c r="F4961">
        <v>301.07998657226602</v>
      </c>
      <c r="G4961">
        <v>76560500</v>
      </c>
      <c r="H4961">
        <v>276.49603271484398</v>
      </c>
      <c r="I4961" s="1" t="str">
        <f t="shared" si="154"/>
        <v>92019</v>
      </c>
      <c r="J4961">
        <f>COUNTIFS($I$2:I4961,I4961)</f>
        <v>13</v>
      </c>
      <c r="K4961" t="b">
        <f t="shared" si="155"/>
        <v>0</v>
      </c>
    </row>
    <row r="4962" spans="1:11" x14ac:dyDescent="0.25">
      <c r="A4962">
        <v>4961</v>
      </c>
      <c r="B4962" s="1">
        <v>43728</v>
      </c>
      <c r="C4962">
        <v>300.35998535156199</v>
      </c>
      <c r="D4962">
        <v>300.67001342773398</v>
      </c>
      <c r="E4962">
        <v>297.41000366210898</v>
      </c>
      <c r="F4962">
        <v>298.27999877929699</v>
      </c>
      <c r="G4962">
        <v>89565000</v>
      </c>
      <c r="H4962">
        <v>275.18963623046898</v>
      </c>
      <c r="I4962" s="1" t="str">
        <f t="shared" si="154"/>
        <v>92019</v>
      </c>
      <c r="J4962">
        <f>COUNTIFS($I$2:I4962,I4962)</f>
        <v>14</v>
      </c>
      <c r="K4962" t="b">
        <f t="shared" si="155"/>
        <v>0</v>
      </c>
    </row>
    <row r="4963" spans="1:11" x14ac:dyDescent="0.25">
      <c r="A4963">
        <v>4962</v>
      </c>
      <c r="B4963" s="1">
        <v>43731</v>
      </c>
      <c r="C4963">
        <v>297.54998779296898</v>
      </c>
      <c r="D4963">
        <v>299</v>
      </c>
      <c r="E4963">
        <v>297.26998901367199</v>
      </c>
      <c r="F4963">
        <v>298.20999145507801</v>
      </c>
      <c r="G4963">
        <v>43476800</v>
      </c>
      <c r="H4963">
        <v>275.12515258789102</v>
      </c>
      <c r="I4963" s="1" t="str">
        <f t="shared" si="154"/>
        <v>92019</v>
      </c>
      <c r="J4963">
        <f>COUNTIFS($I$2:I4963,I4963)</f>
        <v>15</v>
      </c>
      <c r="K4963" t="b">
        <f t="shared" si="155"/>
        <v>0</v>
      </c>
    </row>
    <row r="4964" spans="1:11" x14ac:dyDescent="0.25">
      <c r="A4964">
        <v>4963</v>
      </c>
      <c r="B4964" s="1">
        <v>43732</v>
      </c>
      <c r="C4964">
        <v>299.41000366210898</v>
      </c>
      <c r="D4964">
        <v>299.83999633789102</v>
      </c>
      <c r="E4964">
        <v>294.80999755859398</v>
      </c>
      <c r="F4964">
        <v>295.86999511718801</v>
      </c>
      <c r="G4964">
        <v>94869400</v>
      </c>
      <c r="H4964">
        <v>272.96624755859398</v>
      </c>
      <c r="I4964" s="1" t="str">
        <f t="shared" si="154"/>
        <v>92019</v>
      </c>
      <c r="J4964">
        <f>COUNTIFS($I$2:I4964,I4964)</f>
        <v>16</v>
      </c>
      <c r="K4964" t="b">
        <f t="shared" si="155"/>
        <v>0</v>
      </c>
    </row>
    <row r="4965" spans="1:11" x14ac:dyDescent="0.25">
      <c r="A4965">
        <v>4964</v>
      </c>
      <c r="B4965" s="1">
        <v>43733</v>
      </c>
      <c r="C4965">
        <v>295.95999145507801</v>
      </c>
      <c r="D4965">
        <v>298.10998535156199</v>
      </c>
      <c r="E4965">
        <v>294.32998657226602</v>
      </c>
      <c r="F4965">
        <v>297.61999511718801</v>
      </c>
      <c r="G4965">
        <v>71854000</v>
      </c>
      <c r="H4965">
        <v>274.58078002929699</v>
      </c>
      <c r="I4965" s="1" t="str">
        <f t="shared" si="154"/>
        <v>92019</v>
      </c>
      <c r="J4965">
        <f>COUNTIFS($I$2:I4965,I4965)</f>
        <v>17</v>
      </c>
      <c r="K4965" t="b">
        <f t="shared" si="155"/>
        <v>0</v>
      </c>
    </row>
    <row r="4966" spans="1:11" x14ac:dyDescent="0.25">
      <c r="A4966">
        <v>4965</v>
      </c>
      <c r="B4966" s="1">
        <v>43734</v>
      </c>
      <c r="C4966">
        <v>297.63000488281199</v>
      </c>
      <c r="D4966">
        <v>297.85998535156199</v>
      </c>
      <c r="E4966">
        <v>295.45001220703102</v>
      </c>
      <c r="F4966">
        <v>297</v>
      </c>
      <c r="G4966">
        <v>56179700</v>
      </c>
      <c r="H4966">
        <v>274.00881958007801</v>
      </c>
      <c r="I4966" s="1" t="str">
        <f t="shared" si="154"/>
        <v>92019</v>
      </c>
      <c r="J4966">
        <f>COUNTIFS($I$2:I4966,I4966)</f>
        <v>18</v>
      </c>
      <c r="K4966" t="b">
        <f t="shared" si="155"/>
        <v>0</v>
      </c>
    </row>
    <row r="4967" spans="1:11" x14ac:dyDescent="0.25">
      <c r="A4967">
        <v>4966</v>
      </c>
      <c r="B4967" s="1">
        <v>43735</v>
      </c>
      <c r="C4967">
        <v>297.82998657226602</v>
      </c>
      <c r="D4967">
        <v>297.95001220703102</v>
      </c>
      <c r="E4967">
        <v>293.69000244140602</v>
      </c>
      <c r="F4967">
        <v>295.39999389648398</v>
      </c>
      <c r="G4967">
        <v>84746600</v>
      </c>
      <c r="H4967">
        <v>272.53265380859398</v>
      </c>
      <c r="I4967" s="1" t="str">
        <f t="shared" si="154"/>
        <v>92019</v>
      </c>
      <c r="J4967">
        <f>COUNTIFS($I$2:I4967,I4967)</f>
        <v>19</v>
      </c>
      <c r="K4967" t="b">
        <f t="shared" si="155"/>
        <v>0</v>
      </c>
    </row>
    <row r="4968" spans="1:11" x14ac:dyDescent="0.25">
      <c r="A4968">
        <v>4967</v>
      </c>
      <c r="B4968" s="1">
        <v>43738</v>
      </c>
      <c r="C4968">
        <v>295.97000122070301</v>
      </c>
      <c r="D4968">
        <v>297.54998779296898</v>
      </c>
      <c r="E4968">
        <v>295.92001342773398</v>
      </c>
      <c r="F4968">
        <v>296.76998901367199</v>
      </c>
      <c r="G4968">
        <v>51662400</v>
      </c>
      <c r="H4968">
        <v>273.79656982421898</v>
      </c>
      <c r="I4968" s="1" t="str">
        <f t="shared" si="154"/>
        <v>92019</v>
      </c>
      <c r="J4968">
        <f>COUNTIFS($I$2:I4968,I4968)</f>
        <v>20</v>
      </c>
      <c r="K4968" t="b">
        <f t="shared" si="155"/>
        <v>0</v>
      </c>
    </row>
    <row r="4969" spans="1:11" x14ac:dyDescent="0.25">
      <c r="A4969">
        <v>4968</v>
      </c>
      <c r="B4969" s="1">
        <v>43739</v>
      </c>
      <c r="C4969">
        <v>297.739990234375</v>
      </c>
      <c r="D4969">
        <v>298.45999145507801</v>
      </c>
      <c r="E4969">
        <v>293</v>
      </c>
      <c r="F4969">
        <v>293.239990234375</v>
      </c>
      <c r="G4969">
        <v>88242400</v>
      </c>
      <c r="H4969">
        <v>270.53985595703102</v>
      </c>
      <c r="I4969" s="1" t="str">
        <f t="shared" si="154"/>
        <v>102019</v>
      </c>
      <c r="J4969">
        <f>COUNTIFS($I$2:I4969,I4969)</f>
        <v>1</v>
      </c>
      <c r="K4969" t="b">
        <f t="shared" si="155"/>
        <v>1</v>
      </c>
    </row>
    <row r="4970" spans="1:11" x14ac:dyDescent="0.25">
      <c r="A4970">
        <v>4969</v>
      </c>
      <c r="B4970" s="1">
        <v>43740</v>
      </c>
      <c r="C4970">
        <v>291.5</v>
      </c>
      <c r="D4970">
        <v>291.510009765625</v>
      </c>
      <c r="E4970">
        <v>286.64001464843801</v>
      </c>
      <c r="F4970">
        <v>288.05999755859398</v>
      </c>
      <c r="G4970">
        <v>122539500</v>
      </c>
      <c r="H4970">
        <v>265.76083374023398</v>
      </c>
      <c r="I4970" s="1" t="str">
        <f t="shared" si="154"/>
        <v>102019</v>
      </c>
      <c r="J4970">
        <f>COUNTIFS($I$2:I4970,I4970)</f>
        <v>2</v>
      </c>
      <c r="K4970" t="b">
        <f t="shared" si="155"/>
        <v>0</v>
      </c>
    </row>
    <row r="4971" spans="1:11" x14ac:dyDescent="0.25">
      <c r="A4971">
        <v>4970</v>
      </c>
      <c r="B4971" s="1">
        <v>43741</v>
      </c>
      <c r="C4971">
        <v>287.80999755859398</v>
      </c>
      <c r="D4971">
        <v>290.45001220703102</v>
      </c>
      <c r="E4971">
        <v>284.82000732421898</v>
      </c>
      <c r="F4971">
        <v>290.42001342773398</v>
      </c>
      <c r="G4971">
        <v>85278800</v>
      </c>
      <c r="H4971">
        <v>267.938232421875</v>
      </c>
      <c r="I4971" s="1" t="str">
        <f t="shared" si="154"/>
        <v>102019</v>
      </c>
      <c r="J4971">
        <f>COUNTIFS($I$2:I4971,I4971)</f>
        <v>3</v>
      </c>
      <c r="K4971" t="b">
        <f t="shared" si="155"/>
        <v>0</v>
      </c>
    </row>
    <row r="4972" spans="1:11" x14ac:dyDescent="0.25">
      <c r="A4972">
        <v>4971</v>
      </c>
      <c r="B4972" s="1">
        <v>43742</v>
      </c>
      <c r="C4972">
        <v>291.14001464843801</v>
      </c>
      <c r="D4972">
        <v>294.63000488281199</v>
      </c>
      <c r="E4972">
        <v>291.07998657226602</v>
      </c>
      <c r="F4972">
        <v>294.35000610351602</v>
      </c>
      <c r="G4972">
        <v>65091200</v>
      </c>
      <c r="H4972">
        <v>271.56390380859398</v>
      </c>
      <c r="I4972" s="1" t="str">
        <f t="shared" si="154"/>
        <v>102019</v>
      </c>
      <c r="J4972">
        <f>COUNTIFS($I$2:I4972,I4972)</f>
        <v>4</v>
      </c>
      <c r="K4972" t="b">
        <f t="shared" si="155"/>
        <v>0</v>
      </c>
    </row>
    <row r="4973" spans="1:11" x14ac:dyDescent="0.25">
      <c r="A4973">
        <v>4972</v>
      </c>
      <c r="B4973" s="1">
        <v>43745</v>
      </c>
      <c r="C4973">
        <v>293.47000122070301</v>
      </c>
      <c r="D4973">
        <v>295.260009765625</v>
      </c>
      <c r="E4973">
        <v>292.76998901367199</v>
      </c>
      <c r="F4973">
        <v>293.07998657226602</v>
      </c>
      <c r="G4973">
        <v>59610500</v>
      </c>
      <c r="H4973">
        <v>270.39221191406199</v>
      </c>
      <c r="I4973" s="1" t="str">
        <f t="shared" si="154"/>
        <v>102019</v>
      </c>
      <c r="J4973">
        <f>COUNTIFS($I$2:I4973,I4973)</f>
        <v>5</v>
      </c>
      <c r="K4973" t="b">
        <f t="shared" si="155"/>
        <v>0</v>
      </c>
    </row>
    <row r="4974" spans="1:11" x14ac:dyDescent="0.25">
      <c r="A4974">
        <v>4973</v>
      </c>
      <c r="B4974" s="1">
        <v>43746</v>
      </c>
      <c r="C4974">
        <v>291.04000854492199</v>
      </c>
      <c r="D4974">
        <v>291.85000610351602</v>
      </c>
      <c r="E4974">
        <v>288.489990234375</v>
      </c>
      <c r="F4974">
        <v>288.52999877929699</v>
      </c>
      <c r="G4974">
        <v>95708100</v>
      </c>
      <c r="H4974">
        <v>266.19442749023398</v>
      </c>
      <c r="I4974" s="1" t="str">
        <f t="shared" si="154"/>
        <v>102019</v>
      </c>
      <c r="J4974">
        <f>COUNTIFS($I$2:I4974,I4974)</f>
        <v>6</v>
      </c>
      <c r="K4974" t="b">
        <f t="shared" si="155"/>
        <v>0</v>
      </c>
    </row>
    <row r="4975" spans="1:11" x14ac:dyDescent="0.25">
      <c r="A4975">
        <v>4974</v>
      </c>
      <c r="B4975" s="1">
        <v>43747</v>
      </c>
      <c r="C4975">
        <v>290.75</v>
      </c>
      <c r="D4975">
        <v>292.29998779296898</v>
      </c>
      <c r="E4975">
        <v>290.05999755859398</v>
      </c>
      <c r="F4975">
        <v>291.26998901367199</v>
      </c>
      <c r="G4975">
        <v>62359400</v>
      </c>
      <c r="H4975">
        <v>268.72238159179699</v>
      </c>
      <c r="I4975" s="1" t="str">
        <f t="shared" si="154"/>
        <v>102019</v>
      </c>
      <c r="J4975">
        <f>COUNTIFS($I$2:I4975,I4975)</f>
        <v>7</v>
      </c>
      <c r="K4975" t="b">
        <f t="shared" si="155"/>
        <v>0</v>
      </c>
    </row>
    <row r="4976" spans="1:11" x14ac:dyDescent="0.25">
      <c r="A4976">
        <v>4975</v>
      </c>
      <c r="B4976" s="1">
        <v>43748</v>
      </c>
      <c r="C4976">
        <v>291.17999267578102</v>
      </c>
      <c r="D4976">
        <v>294.20999145507801</v>
      </c>
      <c r="E4976">
        <v>291</v>
      </c>
      <c r="F4976">
        <v>293.239990234375</v>
      </c>
      <c r="G4976">
        <v>55296300</v>
      </c>
      <c r="H4976">
        <v>270.53985595703102</v>
      </c>
      <c r="I4976" s="1" t="str">
        <f t="shared" si="154"/>
        <v>102019</v>
      </c>
      <c r="J4976">
        <f>COUNTIFS($I$2:I4976,I4976)</f>
        <v>8</v>
      </c>
      <c r="K4976" t="b">
        <f t="shared" si="155"/>
        <v>0</v>
      </c>
    </row>
    <row r="4977" spans="1:11" x14ac:dyDescent="0.25">
      <c r="A4977">
        <v>4976</v>
      </c>
      <c r="B4977" s="1">
        <v>43749</v>
      </c>
      <c r="C4977">
        <v>296.26998901367199</v>
      </c>
      <c r="D4977">
        <v>298.739990234375</v>
      </c>
      <c r="E4977">
        <v>296.14001464843801</v>
      </c>
      <c r="F4977">
        <v>296.27999877929699</v>
      </c>
      <c r="G4977">
        <v>98720400</v>
      </c>
      <c r="H4977">
        <v>273.344482421875</v>
      </c>
      <c r="I4977" s="1" t="str">
        <f t="shared" si="154"/>
        <v>102019</v>
      </c>
      <c r="J4977">
        <f>COUNTIFS($I$2:I4977,I4977)</f>
        <v>9</v>
      </c>
      <c r="K4977" t="b">
        <f t="shared" si="155"/>
        <v>0</v>
      </c>
    </row>
    <row r="4978" spans="1:11" x14ac:dyDescent="0.25">
      <c r="A4978">
        <v>4977</v>
      </c>
      <c r="B4978" s="1">
        <v>43752</v>
      </c>
      <c r="C4978">
        <v>295.92999267578102</v>
      </c>
      <c r="D4978">
        <v>296.67001342773398</v>
      </c>
      <c r="E4978">
        <v>295.57000732421898</v>
      </c>
      <c r="F4978">
        <v>295.95001220703102</v>
      </c>
      <c r="G4978">
        <v>40394800</v>
      </c>
      <c r="H4978">
        <v>273.04006958007801</v>
      </c>
      <c r="I4978" s="1" t="str">
        <f t="shared" si="154"/>
        <v>102019</v>
      </c>
      <c r="J4978">
        <f>COUNTIFS($I$2:I4978,I4978)</f>
        <v>10</v>
      </c>
      <c r="K4978" t="b">
        <f t="shared" si="155"/>
        <v>0</v>
      </c>
    </row>
    <row r="4979" spans="1:11" x14ac:dyDescent="0.25">
      <c r="A4979">
        <v>4978</v>
      </c>
      <c r="B4979" s="1">
        <v>43753</v>
      </c>
      <c r="C4979">
        <v>297.10000610351602</v>
      </c>
      <c r="D4979">
        <v>299.70001220703102</v>
      </c>
      <c r="E4979">
        <v>296.97000122070301</v>
      </c>
      <c r="F4979">
        <v>298.88000488281199</v>
      </c>
      <c r="G4979">
        <v>46754500</v>
      </c>
      <c r="H4979">
        <v>275.74322509765602</v>
      </c>
      <c r="I4979" s="1" t="str">
        <f t="shared" si="154"/>
        <v>102019</v>
      </c>
      <c r="J4979">
        <f>COUNTIFS($I$2:I4979,I4979)</f>
        <v>11</v>
      </c>
      <c r="K4979" t="b">
        <f t="shared" si="155"/>
        <v>0</v>
      </c>
    </row>
    <row r="4980" spans="1:11" x14ac:dyDescent="0.25">
      <c r="A4980">
        <v>4979</v>
      </c>
      <c r="B4980" s="1">
        <v>43754</v>
      </c>
      <c r="C4980">
        <v>298.36999511718801</v>
      </c>
      <c r="D4980">
        <v>299.16000366210898</v>
      </c>
      <c r="E4980">
        <v>297.92001342773398</v>
      </c>
      <c r="F4980">
        <v>298.39999389648398</v>
      </c>
      <c r="G4980">
        <v>48928200</v>
      </c>
      <c r="H4980">
        <v>275.30035400390602</v>
      </c>
      <c r="I4980" s="1" t="str">
        <f t="shared" si="154"/>
        <v>102019</v>
      </c>
      <c r="J4980">
        <f>COUNTIFS($I$2:I4980,I4980)</f>
        <v>12</v>
      </c>
      <c r="K4980" t="b">
        <f t="shared" si="155"/>
        <v>0</v>
      </c>
    </row>
    <row r="4981" spans="1:11" x14ac:dyDescent="0.25">
      <c r="A4981">
        <v>4980</v>
      </c>
      <c r="B4981" s="1">
        <v>43755</v>
      </c>
      <c r="C4981">
        <v>299.67999267578102</v>
      </c>
      <c r="D4981">
        <v>300.239990234375</v>
      </c>
      <c r="E4981">
        <v>298.51998901367199</v>
      </c>
      <c r="F4981">
        <v>299.27999877929699</v>
      </c>
      <c r="G4981">
        <v>45736600</v>
      </c>
      <c r="H4981">
        <v>276.11227416992199</v>
      </c>
      <c r="I4981" s="1" t="str">
        <f t="shared" si="154"/>
        <v>102019</v>
      </c>
      <c r="J4981">
        <f>COUNTIFS($I$2:I4981,I4981)</f>
        <v>13</v>
      </c>
      <c r="K4981" t="b">
        <f t="shared" si="155"/>
        <v>0</v>
      </c>
    </row>
    <row r="4982" spans="1:11" x14ac:dyDescent="0.25">
      <c r="A4982">
        <v>4981</v>
      </c>
      <c r="B4982" s="1">
        <v>43756</v>
      </c>
      <c r="C4982">
        <v>298.69000244140602</v>
      </c>
      <c r="D4982">
        <v>299.39999389648398</v>
      </c>
      <c r="E4982">
        <v>297.02999877929699</v>
      </c>
      <c r="F4982">
        <v>297.97000122070301</v>
      </c>
      <c r="G4982">
        <v>64304000</v>
      </c>
      <c r="H4982">
        <v>274.90374755859398</v>
      </c>
      <c r="I4982" s="1" t="str">
        <f t="shared" si="154"/>
        <v>102019</v>
      </c>
      <c r="J4982">
        <f>COUNTIFS($I$2:I4982,I4982)</f>
        <v>14</v>
      </c>
      <c r="K4982" t="b">
        <f t="shared" si="155"/>
        <v>0</v>
      </c>
    </row>
    <row r="4983" spans="1:11" x14ac:dyDescent="0.25">
      <c r="A4983">
        <v>4982</v>
      </c>
      <c r="B4983" s="1">
        <v>43759</v>
      </c>
      <c r="C4983">
        <v>299.42001342773398</v>
      </c>
      <c r="D4983">
        <v>300.20999145507801</v>
      </c>
      <c r="E4983">
        <v>298.94000244140602</v>
      </c>
      <c r="F4983">
        <v>299.989990234375</v>
      </c>
      <c r="G4983">
        <v>39048600</v>
      </c>
      <c r="H4983">
        <v>276.767333984375</v>
      </c>
      <c r="I4983" s="1" t="str">
        <f t="shared" si="154"/>
        <v>102019</v>
      </c>
      <c r="J4983">
        <f>COUNTIFS($I$2:I4983,I4983)</f>
        <v>15</v>
      </c>
      <c r="K4983" t="b">
        <f t="shared" si="155"/>
        <v>0</v>
      </c>
    </row>
    <row r="4984" spans="1:11" x14ac:dyDescent="0.25">
      <c r="A4984">
        <v>4983</v>
      </c>
      <c r="B4984" s="1">
        <v>43760</v>
      </c>
      <c r="C4984">
        <v>300.57998657226602</v>
      </c>
      <c r="D4984">
        <v>300.89999389648398</v>
      </c>
      <c r="E4984">
        <v>298.91000366210898</v>
      </c>
      <c r="F4984">
        <v>299.010009765625</v>
      </c>
      <c r="G4984">
        <v>48594700</v>
      </c>
      <c r="H4984">
        <v>275.86318969726602</v>
      </c>
      <c r="I4984" s="1" t="str">
        <f t="shared" si="154"/>
        <v>102019</v>
      </c>
      <c r="J4984">
        <f>COUNTIFS($I$2:I4984,I4984)</f>
        <v>16</v>
      </c>
      <c r="K4984" t="b">
        <f t="shared" si="155"/>
        <v>0</v>
      </c>
    </row>
    <row r="4985" spans="1:11" x14ac:dyDescent="0.25">
      <c r="A4985">
        <v>4984</v>
      </c>
      <c r="B4985" s="1">
        <v>43761</v>
      </c>
      <c r="C4985">
        <v>298.73001098632801</v>
      </c>
      <c r="D4985">
        <v>299.94000244140602</v>
      </c>
      <c r="E4985">
        <v>298.5</v>
      </c>
      <c r="F4985">
        <v>299.88000488281199</v>
      </c>
      <c r="G4985">
        <v>34352200</v>
      </c>
      <c r="H4985">
        <v>276.66583251953102</v>
      </c>
      <c r="I4985" s="1" t="str">
        <f t="shared" si="154"/>
        <v>102019</v>
      </c>
      <c r="J4985">
        <f>COUNTIFS($I$2:I4985,I4985)</f>
        <v>17</v>
      </c>
      <c r="K4985" t="b">
        <f t="shared" si="155"/>
        <v>0</v>
      </c>
    </row>
    <row r="4986" spans="1:11" x14ac:dyDescent="0.25">
      <c r="A4986">
        <v>4985</v>
      </c>
      <c r="B4986" s="1">
        <v>43762</v>
      </c>
      <c r="C4986">
        <v>300.91000366210898</v>
      </c>
      <c r="D4986">
        <v>301.07000732421898</v>
      </c>
      <c r="E4986">
        <v>299.45999145507801</v>
      </c>
      <c r="F4986">
        <v>300.36999511718801</v>
      </c>
      <c r="G4986">
        <v>35453100</v>
      </c>
      <c r="H4986">
        <v>277.11788940429699</v>
      </c>
      <c r="I4986" s="1" t="str">
        <f t="shared" si="154"/>
        <v>102019</v>
      </c>
      <c r="J4986">
        <f>COUNTIFS($I$2:I4986,I4986)</f>
        <v>18</v>
      </c>
      <c r="K4986" t="b">
        <f t="shared" si="155"/>
        <v>0</v>
      </c>
    </row>
    <row r="4987" spans="1:11" x14ac:dyDescent="0.25">
      <c r="A4987">
        <v>4986</v>
      </c>
      <c r="B4987" s="1">
        <v>43763</v>
      </c>
      <c r="C4987">
        <v>299.739990234375</v>
      </c>
      <c r="D4987">
        <v>302.20001220703102</v>
      </c>
      <c r="E4987">
        <v>299.67999267578102</v>
      </c>
      <c r="F4987">
        <v>301.60000610351602</v>
      </c>
      <c r="G4987">
        <v>45205400</v>
      </c>
      <c r="H4987">
        <v>278.252685546875</v>
      </c>
      <c r="I4987" s="1" t="str">
        <f t="shared" si="154"/>
        <v>102019</v>
      </c>
      <c r="J4987">
        <f>COUNTIFS($I$2:I4987,I4987)</f>
        <v>19</v>
      </c>
      <c r="K4987" t="b">
        <f t="shared" si="155"/>
        <v>0</v>
      </c>
    </row>
    <row r="4988" spans="1:11" x14ac:dyDescent="0.25">
      <c r="A4988">
        <v>4987</v>
      </c>
      <c r="B4988" s="1">
        <v>43766</v>
      </c>
      <c r="C4988">
        <v>302.94000244140602</v>
      </c>
      <c r="D4988">
        <v>303.85000610351602</v>
      </c>
      <c r="E4988">
        <v>302.91000366210898</v>
      </c>
      <c r="F4988">
        <v>303.29998779296898</v>
      </c>
      <c r="G4988">
        <v>42147000</v>
      </c>
      <c r="H4988">
        <v>279.82110595703102</v>
      </c>
      <c r="I4988" s="1" t="str">
        <f t="shared" si="154"/>
        <v>102019</v>
      </c>
      <c r="J4988">
        <f>COUNTIFS($I$2:I4988,I4988)</f>
        <v>20</v>
      </c>
      <c r="K4988" t="b">
        <f t="shared" si="155"/>
        <v>0</v>
      </c>
    </row>
    <row r="4989" spans="1:11" x14ac:dyDescent="0.25">
      <c r="A4989">
        <v>4988</v>
      </c>
      <c r="B4989" s="1">
        <v>43767</v>
      </c>
      <c r="C4989">
        <v>303</v>
      </c>
      <c r="D4989">
        <v>304.23001098632801</v>
      </c>
      <c r="E4989">
        <v>302.85998535156199</v>
      </c>
      <c r="F4989">
        <v>303.20999145507801</v>
      </c>
      <c r="G4989">
        <v>44284900</v>
      </c>
      <c r="H4989">
        <v>279.73806762695301</v>
      </c>
      <c r="I4989" s="1" t="str">
        <f t="shared" si="154"/>
        <v>102019</v>
      </c>
      <c r="J4989">
        <f>COUNTIFS($I$2:I4989,I4989)</f>
        <v>21</v>
      </c>
      <c r="K4989" t="b">
        <f t="shared" si="155"/>
        <v>0</v>
      </c>
    </row>
    <row r="4990" spans="1:11" x14ac:dyDescent="0.25">
      <c r="A4990">
        <v>4989</v>
      </c>
      <c r="B4990" s="1">
        <v>43768</v>
      </c>
      <c r="C4990">
        <v>303.42999267578102</v>
      </c>
      <c r="D4990">
        <v>304.54998779296898</v>
      </c>
      <c r="E4990">
        <v>301.989990234375</v>
      </c>
      <c r="F4990">
        <v>304.14001464843801</v>
      </c>
      <c r="G4990">
        <v>49643900</v>
      </c>
      <c r="H4990">
        <v>280.59606933593801</v>
      </c>
      <c r="I4990" s="1" t="str">
        <f t="shared" si="154"/>
        <v>102019</v>
      </c>
      <c r="J4990">
        <f>COUNTIFS($I$2:I4990,I4990)</f>
        <v>22</v>
      </c>
      <c r="K4990" t="b">
        <f t="shared" si="155"/>
        <v>0</v>
      </c>
    </row>
    <row r="4991" spans="1:11" x14ac:dyDescent="0.25">
      <c r="A4991">
        <v>4990</v>
      </c>
      <c r="B4991" s="1">
        <v>43769</v>
      </c>
      <c r="C4991">
        <v>304.13000488281199</v>
      </c>
      <c r="D4991">
        <v>304.13000488281199</v>
      </c>
      <c r="E4991">
        <v>301.73001098632801</v>
      </c>
      <c r="F4991">
        <v>303.32998657226602</v>
      </c>
      <c r="G4991">
        <v>69053800</v>
      </c>
      <c r="H4991">
        <v>279.84872436523398</v>
      </c>
      <c r="I4991" s="1" t="str">
        <f t="shared" si="154"/>
        <v>102019</v>
      </c>
      <c r="J4991">
        <f>COUNTIFS($I$2:I4991,I4991)</f>
        <v>23</v>
      </c>
      <c r="K4991" t="b">
        <f t="shared" si="155"/>
        <v>0</v>
      </c>
    </row>
    <row r="4992" spans="1:11" x14ac:dyDescent="0.25">
      <c r="A4992">
        <v>4991</v>
      </c>
      <c r="B4992" s="1">
        <v>43770</v>
      </c>
      <c r="C4992">
        <v>304.92001342773398</v>
      </c>
      <c r="D4992">
        <v>306.19000244140602</v>
      </c>
      <c r="E4992">
        <v>304.739990234375</v>
      </c>
      <c r="F4992">
        <v>306.14001464843801</v>
      </c>
      <c r="G4992">
        <v>71141500</v>
      </c>
      <c r="H4992">
        <v>282.44122314453102</v>
      </c>
      <c r="I4992" s="1" t="str">
        <f t="shared" si="154"/>
        <v>112019</v>
      </c>
      <c r="J4992">
        <f>COUNTIFS($I$2:I4992,I4992)</f>
        <v>1</v>
      </c>
      <c r="K4992" t="b">
        <f t="shared" si="155"/>
        <v>1</v>
      </c>
    </row>
    <row r="4993" spans="1:11" x14ac:dyDescent="0.25">
      <c r="A4993">
        <v>4992</v>
      </c>
      <c r="B4993" s="1">
        <v>43773</v>
      </c>
      <c r="C4993">
        <v>307.85000610351602</v>
      </c>
      <c r="D4993">
        <v>308</v>
      </c>
      <c r="E4993">
        <v>306.95999145507801</v>
      </c>
      <c r="F4993">
        <v>307.36999511718801</v>
      </c>
      <c r="G4993">
        <v>60606900</v>
      </c>
      <c r="H4993">
        <v>283.57595825195301</v>
      </c>
      <c r="I4993" s="1" t="str">
        <f t="shared" si="154"/>
        <v>112019</v>
      </c>
      <c r="J4993">
        <f>COUNTIFS($I$2:I4993,I4993)</f>
        <v>2</v>
      </c>
      <c r="K4993" t="b">
        <f t="shared" si="155"/>
        <v>0</v>
      </c>
    </row>
    <row r="4994" spans="1:11" x14ac:dyDescent="0.25">
      <c r="A4994">
        <v>4993</v>
      </c>
      <c r="B4994" s="1">
        <v>43774</v>
      </c>
      <c r="C4994">
        <v>307.58999633789102</v>
      </c>
      <c r="D4994">
        <v>307.92001342773398</v>
      </c>
      <c r="E4994">
        <v>306.70999145507801</v>
      </c>
      <c r="F4994">
        <v>307.02999877929699</v>
      </c>
      <c r="G4994">
        <v>42933200</v>
      </c>
      <c r="H4994">
        <v>283.26232910156199</v>
      </c>
      <c r="I4994" s="1" t="str">
        <f t="shared" si="154"/>
        <v>112019</v>
      </c>
      <c r="J4994">
        <f>COUNTIFS($I$2:I4994,I4994)</f>
        <v>3</v>
      </c>
      <c r="K4994" t="b">
        <f t="shared" si="155"/>
        <v>0</v>
      </c>
    </row>
    <row r="4995" spans="1:11" x14ac:dyDescent="0.25">
      <c r="A4995">
        <v>4994</v>
      </c>
      <c r="B4995" s="1">
        <v>43775</v>
      </c>
      <c r="C4995">
        <v>307.02999877929699</v>
      </c>
      <c r="D4995">
        <v>307.39999389648398</v>
      </c>
      <c r="E4995">
        <v>306.05999755859398</v>
      </c>
      <c r="F4995">
        <v>307.10000610351602</v>
      </c>
      <c r="G4995">
        <v>46487100</v>
      </c>
      <c r="H4995">
        <v>283.326904296875</v>
      </c>
      <c r="I4995" s="1" t="str">
        <f t="shared" ref="I4995:I5058" si="156">MONTH(B4995)&amp;YEAR(B4995)</f>
        <v>112019</v>
      </c>
      <c r="J4995">
        <f>COUNTIFS($I$2:I4995,I4995)</f>
        <v>4</v>
      </c>
      <c r="K4995" t="b">
        <f t="shared" ref="K4995:K5058" si="157">IF(J4995=1,TRUE(),FALSE())</f>
        <v>0</v>
      </c>
    </row>
    <row r="4996" spans="1:11" x14ac:dyDescent="0.25">
      <c r="A4996">
        <v>4995</v>
      </c>
      <c r="B4996" s="1">
        <v>43776</v>
      </c>
      <c r="C4996">
        <v>308.57000732421898</v>
      </c>
      <c r="D4996">
        <v>309.64999389648398</v>
      </c>
      <c r="E4996">
        <v>307.66000366210898</v>
      </c>
      <c r="F4996">
        <v>308.17999267578102</v>
      </c>
      <c r="G4996">
        <v>54272300</v>
      </c>
      <c r="H4996">
        <v>284.3232421875</v>
      </c>
      <c r="I4996" s="1" t="str">
        <f t="shared" si="156"/>
        <v>112019</v>
      </c>
      <c r="J4996">
        <f>COUNTIFS($I$2:I4996,I4996)</f>
        <v>5</v>
      </c>
      <c r="K4996" t="b">
        <f t="shared" si="157"/>
        <v>0</v>
      </c>
    </row>
    <row r="4997" spans="1:11" x14ac:dyDescent="0.25">
      <c r="A4997">
        <v>4996</v>
      </c>
      <c r="B4997" s="1">
        <v>43777</v>
      </c>
      <c r="C4997">
        <v>307.79998779296898</v>
      </c>
      <c r="D4997">
        <v>309</v>
      </c>
      <c r="E4997">
        <v>307.02999877929699</v>
      </c>
      <c r="F4997">
        <v>308.94000244140602</v>
      </c>
      <c r="G4997">
        <v>49032100</v>
      </c>
      <c r="H4997">
        <v>285.02444458007801</v>
      </c>
      <c r="I4997" s="1" t="str">
        <f t="shared" si="156"/>
        <v>112019</v>
      </c>
      <c r="J4997">
        <f>COUNTIFS($I$2:I4997,I4997)</f>
        <v>6</v>
      </c>
      <c r="K4997" t="b">
        <f t="shared" si="157"/>
        <v>0</v>
      </c>
    </row>
    <row r="4998" spans="1:11" x14ac:dyDescent="0.25">
      <c r="A4998">
        <v>4997</v>
      </c>
      <c r="B4998" s="1">
        <v>43780</v>
      </c>
      <c r="C4998">
        <v>307.42001342773398</v>
      </c>
      <c r="D4998">
        <v>308.54000854492199</v>
      </c>
      <c r="E4998">
        <v>307.26998901367199</v>
      </c>
      <c r="F4998">
        <v>308.35000610351602</v>
      </c>
      <c r="G4998">
        <v>35797300</v>
      </c>
      <c r="H4998">
        <v>284.48019409179699</v>
      </c>
      <c r="I4998" s="1" t="str">
        <f t="shared" si="156"/>
        <v>112019</v>
      </c>
      <c r="J4998">
        <f>COUNTIFS($I$2:I4998,I4998)</f>
        <v>7</v>
      </c>
      <c r="K4998" t="b">
        <f t="shared" si="157"/>
        <v>0</v>
      </c>
    </row>
    <row r="4999" spans="1:11" x14ac:dyDescent="0.25">
      <c r="A4999">
        <v>4998</v>
      </c>
      <c r="B4999" s="1">
        <v>43781</v>
      </c>
      <c r="C4999">
        <v>308.75</v>
      </c>
      <c r="D4999">
        <v>309.989990234375</v>
      </c>
      <c r="E4999">
        <v>308.14999389648398</v>
      </c>
      <c r="F4999">
        <v>309</v>
      </c>
      <c r="G4999">
        <v>46484600</v>
      </c>
      <c r="H4999">
        <v>285.07980346679699</v>
      </c>
      <c r="I4999" s="1" t="str">
        <f t="shared" si="156"/>
        <v>112019</v>
      </c>
      <c r="J4999">
        <f>COUNTIFS($I$2:I4999,I4999)</f>
        <v>8</v>
      </c>
      <c r="K4999" t="b">
        <f t="shared" si="157"/>
        <v>0</v>
      </c>
    </row>
    <row r="5000" spans="1:11" x14ac:dyDescent="0.25">
      <c r="A5000">
        <v>4999</v>
      </c>
      <c r="B5000" s="1">
        <v>43782</v>
      </c>
      <c r="C5000">
        <v>307.91000366210898</v>
      </c>
      <c r="D5000">
        <v>309.54000854492199</v>
      </c>
      <c r="E5000">
        <v>307.66000366210898</v>
      </c>
      <c r="F5000">
        <v>309.10000610351602</v>
      </c>
      <c r="G5000">
        <v>53917700</v>
      </c>
      <c r="H5000">
        <v>285.17221069335898</v>
      </c>
      <c r="I5000" s="1" t="str">
        <f t="shared" si="156"/>
        <v>112019</v>
      </c>
      <c r="J5000">
        <f>COUNTIFS($I$2:I5000,I5000)</f>
        <v>9</v>
      </c>
      <c r="K5000" t="b">
        <f t="shared" si="157"/>
        <v>0</v>
      </c>
    </row>
    <row r="5001" spans="1:11" x14ac:dyDescent="0.25">
      <c r="A5001">
        <v>5000</v>
      </c>
      <c r="B5001" s="1">
        <v>43783</v>
      </c>
      <c r="C5001">
        <v>308.79000854492199</v>
      </c>
      <c r="D5001">
        <v>309.64001464843801</v>
      </c>
      <c r="E5001">
        <v>308.08999633789102</v>
      </c>
      <c r="F5001">
        <v>309.54998779296898</v>
      </c>
      <c r="G5001">
        <v>51219900</v>
      </c>
      <c r="H5001">
        <v>285.58724975585898</v>
      </c>
      <c r="I5001" s="1" t="str">
        <f t="shared" si="156"/>
        <v>112019</v>
      </c>
      <c r="J5001">
        <f>COUNTIFS($I$2:I5001,I5001)</f>
        <v>10</v>
      </c>
      <c r="K5001" t="b">
        <f t="shared" si="157"/>
        <v>0</v>
      </c>
    </row>
    <row r="5002" spans="1:11" x14ac:dyDescent="0.25">
      <c r="A5002">
        <v>5001</v>
      </c>
      <c r="B5002" s="1">
        <v>43784</v>
      </c>
      <c r="C5002">
        <v>311.01998901367199</v>
      </c>
      <c r="D5002">
        <v>311.83999633789102</v>
      </c>
      <c r="E5002">
        <v>310.260009765625</v>
      </c>
      <c r="F5002">
        <v>311.79000854492199</v>
      </c>
      <c r="G5002">
        <v>62023600</v>
      </c>
      <c r="H5002">
        <v>287.65393066406199</v>
      </c>
      <c r="I5002" s="1" t="str">
        <f t="shared" si="156"/>
        <v>112019</v>
      </c>
      <c r="J5002">
        <f>COUNTIFS($I$2:I5002,I5002)</f>
        <v>11</v>
      </c>
      <c r="K5002" t="b">
        <f t="shared" si="157"/>
        <v>0</v>
      </c>
    </row>
    <row r="5003" spans="1:11" x14ac:dyDescent="0.25">
      <c r="A5003">
        <v>5002</v>
      </c>
      <c r="B5003" s="1">
        <v>43787</v>
      </c>
      <c r="C5003">
        <v>311.52999877929699</v>
      </c>
      <c r="D5003">
        <v>312.27999877929699</v>
      </c>
      <c r="E5003">
        <v>311.02999877929699</v>
      </c>
      <c r="F5003">
        <v>312.01998901367199</v>
      </c>
      <c r="G5003">
        <v>49228000</v>
      </c>
      <c r="H5003">
        <v>287.86602783203102</v>
      </c>
      <c r="I5003" s="1" t="str">
        <f t="shared" si="156"/>
        <v>112019</v>
      </c>
      <c r="J5003">
        <f>COUNTIFS($I$2:I5003,I5003)</f>
        <v>12</v>
      </c>
      <c r="K5003" t="b">
        <f t="shared" si="157"/>
        <v>0</v>
      </c>
    </row>
    <row r="5004" spans="1:11" x14ac:dyDescent="0.25">
      <c r="A5004">
        <v>5003</v>
      </c>
      <c r="B5004" s="1">
        <v>43788</v>
      </c>
      <c r="C5004">
        <v>312.67999267578102</v>
      </c>
      <c r="D5004">
        <v>312.69000244140602</v>
      </c>
      <c r="E5004">
        <v>311.22000122070301</v>
      </c>
      <c r="F5004">
        <v>311.92999267578102</v>
      </c>
      <c r="G5004">
        <v>67804700</v>
      </c>
      <c r="H5004">
        <v>287.782958984375</v>
      </c>
      <c r="I5004" s="1" t="str">
        <f t="shared" si="156"/>
        <v>112019</v>
      </c>
      <c r="J5004">
        <f>COUNTIFS($I$2:I5004,I5004)</f>
        <v>13</v>
      </c>
      <c r="K5004" t="b">
        <f t="shared" si="157"/>
        <v>0</v>
      </c>
    </row>
    <row r="5005" spans="1:11" x14ac:dyDescent="0.25">
      <c r="A5005">
        <v>5004</v>
      </c>
      <c r="B5005" s="1">
        <v>43789</v>
      </c>
      <c r="C5005">
        <v>311.27999877929699</v>
      </c>
      <c r="D5005">
        <v>311.85000610351602</v>
      </c>
      <c r="E5005">
        <v>309.05999755859398</v>
      </c>
      <c r="F5005">
        <v>310.76998901367199</v>
      </c>
      <c r="G5005">
        <v>79406200</v>
      </c>
      <c r="H5005">
        <v>286.71276855468801</v>
      </c>
      <c r="I5005" s="1" t="str">
        <f t="shared" si="156"/>
        <v>112019</v>
      </c>
      <c r="J5005">
        <f>COUNTIFS($I$2:I5005,I5005)</f>
        <v>14</v>
      </c>
      <c r="K5005" t="b">
        <f t="shared" si="157"/>
        <v>0</v>
      </c>
    </row>
    <row r="5006" spans="1:11" x14ac:dyDescent="0.25">
      <c r="A5006">
        <v>5005</v>
      </c>
      <c r="B5006" s="1">
        <v>43790</v>
      </c>
      <c r="C5006">
        <v>310.89001464843801</v>
      </c>
      <c r="D5006">
        <v>311.010009765625</v>
      </c>
      <c r="E5006">
        <v>309.39001464843801</v>
      </c>
      <c r="F5006">
        <v>310.26998901367199</v>
      </c>
      <c r="G5006">
        <v>54664700</v>
      </c>
      <c r="H5006">
        <v>286.25146484375</v>
      </c>
      <c r="I5006" s="1" t="str">
        <f t="shared" si="156"/>
        <v>112019</v>
      </c>
      <c r="J5006">
        <f>COUNTIFS($I$2:I5006,I5006)</f>
        <v>15</v>
      </c>
      <c r="K5006" t="b">
        <f t="shared" si="157"/>
        <v>0</v>
      </c>
    </row>
    <row r="5007" spans="1:11" x14ac:dyDescent="0.25">
      <c r="A5007">
        <v>5006</v>
      </c>
      <c r="B5007" s="1">
        <v>43791</v>
      </c>
      <c r="C5007">
        <v>311.08999633789102</v>
      </c>
      <c r="D5007">
        <v>311.239990234375</v>
      </c>
      <c r="E5007">
        <v>309.85000610351602</v>
      </c>
      <c r="F5007">
        <v>310.95999145507801</v>
      </c>
      <c r="G5007">
        <v>44850200</v>
      </c>
      <c r="H5007">
        <v>286.88812255859398</v>
      </c>
      <c r="I5007" s="1" t="str">
        <f t="shared" si="156"/>
        <v>112019</v>
      </c>
      <c r="J5007">
        <f>COUNTIFS($I$2:I5007,I5007)</f>
        <v>16</v>
      </c>
      <c r="K5007" t="b">
        <f t="shared" si="157"/>
        <v>0</v>
      </c>
    </row>
    <row r="5008" spans="1:11" x14ac:dyDescent="0.25">
      <c r="A5008">
        <v>5007</v>
      </c>
      <c r="B5008" s="1">
        <v>43794</v>
      </c>
      <c r="C5008">
        <v>311.98001098632801</v>
      </c>
      <c r="D5008">
        <v>313.36999511718801</v>
      </c>
      <c r="E5008">
        <v>311.98001098632801</v>
      </c>
      <c r="F5008">
        <v>313.36999511718801</v>
      </c>
      <c r="G5008">
        <v>48647200</v>
      </c>
      <c r="H5008">
        <v>289.111572265625</v>
      </c>
      <c r="I5008" s="1" t="str">
        <f t="shared" si="156"/>
        <v>112019</v>
      </c>
      <c r="J5008">
        <f>COUNTIFS($I$2:I5008,I5008)</f>
        <v>17</v>
      </c>
      <c r="K5008" t="b">
        <f t="shared" si="157"/>
        <v>0</v>
      </c>
    </row>
    <row r="5009" spans="1:11" x14ac:dyDescent="0.25">
      <c r="A5009">
        <v>5008</v>
      </c>
      <c r="B5009" s="1">
        <v>43795</v>
      </c>
      <c r="C5009">
        <v>313.41000366210898</v>
      </c>
      <c r="D5009">
        <v>314.27999877929699</v>
      </c>
      <c r="E5009">
        <v>313.05999755859398</v>
      </c>
      <c r="F5009">
        <v>314.07998657226602</v>
      </c>
      <c r="G5009">
        <v>37569000</v>
      </c>
      <c r="H5009">
        <v>289.7666015625</v>
      </c>
      <c r="I5009" s="1" t="str">
        <f t="shared" si="156"/>
        <v>112019</v>
      </c>
      <c r="J5009">
        <f>COUNTIFS($I$2:I5009,I5009)</f>
        <v>18</v>
      </c>
      <c r="K5009" t="b">
        <f t="shared" si="157"/>
        <v>0</v>
      </c>
    </row>
    <row r="5010" spans="1:11" x14ac:dyDescent="0.25">
      <c r="A5010">
        <v>5009</v>
      </c>
      <c r="B5010" s="1">
        <v>43796</v>
      </c>
      <c r="C5010">
        <v>314.60998535156199</v>
      </c>
      <c r="D5010">
        <v>315.48001098632801</v>
      </c>
      <c r="E5010">
        <v>314.36999511718801</v>
      </c>
      <c r="F5010">
        <v>315.48001098632801</v>
      </c>
      <c r="G5010">
        <v>44444600</v>
      </c>
      <c r="H5010">
        <v>291.05822753906199</v>
      </c>
      <c r="I5010" s="1" t="str">
        <f t="shared" si="156"/>
        <v>112019</v>
      </c>
      <c r="J5010">
        <f>COUNTIFS($I$2:I5010,I5010)</f>
        <v>19</v>
      </c>
      <c r="K5010" t="b">
        <f t="shared" si="157"/>
        <v>0</v>
      </c>
    </row>
    <row r="5011" spans="1:11" x14ac:dyDescent="0.25">
      <c r="A5011">
        <v>5010</v>
      </c>
      <c r="B5011" s="1">
        <v>43798</v>
      </c>
      <c r="C5011">
        <v>314.85998535156199</v>
      </c>
      <c r="D5011">
        <v>315.13000488281199</v>
      </c>
      <c r="E5011">
        <v>314.05999755859398</v>
      </c>
      <c r="F5011">
        <v>314.30999755859398</v>
      </c>
      <c r="G5011">
        <v>36592700</v>
      </c>
      <c r="H5011">
        <v>289.97882080078102</v>
      </c>
      <c r="I5011" s="1" t="str">
        <f t="shared" si="156"/>
        <v>112019</v>
      </c>
      <c r="J5011">
        <f>COUNTIFS($I$2:I5011,I5011)</f>
        <v>20</v>
      </c>
      <c r="K5011" t="b">
        <f t="shared" si="157"/>
        <v>0</v>
      </c>
    </row>
    <row r="5012" spans="1:11" x14ac:dyDescent="0.25">
      <c r="A5012">
        <v>5011</v>
      </c>
      <c r="B5012" s="1">
        <v>43801</v>
      </c>
      <c r="C5012">
        <v>314.58999633789102</v>
      </c>
      <c r="D5012">
        <v>314.66000366210898</v>
      </c>
      <c r="E5012">
        <v>311.17001342773398</v>
      </c>
      <c r="F5012">
        <v>311.64001464843801</v>
      </c>
      <c r="G5012">
        <v>75767800</v>
      </c>
      <c r="H5012">
        <v>287.51556396484398</v>
      </c>
      <c r="I5012" s="1" t="str">
        <f t="shared" si="156"/>
        <v>122019</v>
      </c>
      <c r="J5012">
        <f>COUNTIFS($I$2:I5012,I5012)</f>
        <v>1</v>
      </c>
      <c r="K5012" t="b">
        <f t="shared" si="157"/>
        <v>1</v>
      </c>
    </row>
    <row r="5013" spans="1:11" x14ac:dyDescent="0.25">
      <c r="A5013">
        <v>5012</v>
      </c>
      <c r="B5013" s="1">
        <v>43802</v>
      </c>
      <c r="C5013">
        <v>308.64999389648398</v>
      </c>
      <c r="D5013">
        <v>309.64001464843801</v>
      </c>
      <c r="E5013">
        <v>307.13000488281199</v>
      </c>
      <c r="F5013">
        <v>309.54998779296898</v>
      </c>
      <c r="G5013">
        <v>73941700</v>
      </c>
      <c r="H5013">
        <v>285.58724975585898</v>
      </c>
      <c r="I5013" s="1" t="str">
        <f t="shared" si="156"/>
        <v>122019</v>
      </c>
      <c r="J5013">
        <f>COUNTIFS($I$2:I5013,I5013)</f>
        <v>2</v>
      </c>
      <c r="K5013" t="b">
        <f t="shared" si="157"/>
        <v>0</v>
      </c>
    </row>
    <row r="5014" spans="1:11" x14ac:dyDescent="0.25">
      <c r="A5014">
        <v>5013</v>
      </c>
      <c r="B5014" s="1">
        <v>43803</v>
      </c>
      <c r="C5014">
        <v>310.70001220703102</v>
      </c>
      <c r="D5014">
        <v>312.11999511718801</v>
      </c>
      <c r="E5014">
        <v>310.32000732421898</v>
      </c>
      <c r="F5014">
        <v>311.45999145507801</v>
      </c>
      <c r="G5014">
        <v>49080000</v>
      </c>
      <c r="H5014">
        <v>287.34942626953102</v>
      </c>
      <c r="I5014" s="1" t="str">
        <f t="shared" si="156"/>
        <v>122019</v>
      </c>
      <c r="J5014">
        <f>COUNTIFS($I$2:I5014,I5014)</f>
        <v>3</v>
      </c>
      <c r="K5014" t="b">
        <f t="shared" si="157"/>
        <v>0</v>
      </c>
    </row>
    <row r="5015" spans="1:11" x14ac:dyDescent="0.25">
      <c r="A5015">
        <v>5014</v>
      </c>
      <c r="B5015" s="1">
        <v>43804</v>
      </c>
      <c r="C5015">
        <v>312.23001098632801</v>
      </c>
      <c r="D5015">
        <v>312.25</v>
      </c>
      <c r="E5015">
        <v>310.57998657226602</v>
      </c>
      <c r="F5015">
        <v>312.01998901367199</v>
      </c>
      <c r="G5015">
        <v>40709000</v>
      </c>
      <c r="H5015">
        <v>287.86602783203102</v>
      </c>
      <c r="I5015" s="1" t="str">
        <f t="shared" si="156"/>
        <v>122019</v>
      </c>
      <c r="J5015">
        <f>COUNTIFS($I$2:I5015,I5015)</f>
        <v>4</v>
      </c>
      <c r="K5015" t="b">
        <f t="shared" si="157"/>
        <v>0</v>
      </c>
    </row>
    <row r="5016" spans="1:11" x14ac:dyDescent="0.25">
      <c r="A5016">
        <v>5015</v>
      </c>
      <c r="B5016" s="1">
        <v>43805</v>
      </c>
      <c r="C5016">
        <v>314.11999511718801</v>
      </c>
      <c r="D5016">
        <v>315.30999755859398</v>
      </c>
      <c r="E5016">
        <v>314.10998535156199</v>
      </c>
      <c r="F5016">
        <v>314.86999511718801</v>
      </c>
      <c r="G5016">
        <v>48927000</v>
      </c>
      <c r="H5016">
        <v>290.49548339843801</v>
      </c>
      <c r="I5016" s="1" t="str">
        <f t="shared" si="156"/>
        <v>122019</v>
      </c>
      <c r="J5016">
        <f>COUNTIFS($I$2:I5016,I5016)</f>
        <v>5</v>
      </c>
      <c r="K5016" t="b">
        <f t="shared" si="157"/>
        <v>0</v>
      </c>
    </row>
    <row r="5017" spans="1:11" x14ac:dyDescent="0.25">
      <c r="A5017">
        <v>5016</v>
      </c>
      <c r="B5017" s="1">
        <v>43808</v>
      </c>
      <c r="C5017">
        <v>314.44000244140602</v>
      </c>
      <c r="D5017">
        <v>315.17999267578102</v>
      </c>
      <c r="E5017">
        <v>313.79998779296898</v>
      </c>
      <c r="F5017">
        <v>313.88000488281199</v>
      </c>
      <c r="G5017">
        <v>34838500</v>
      </c>
      <c r="H5017">
        <v>289.58212280273398</v>
      </c>
      <c r="I5017" s="1" t="str">
        <f t="shared" si="156"/>
        <v>122019</v>
      </c>
      <c r="J5017">
        <f>COUNTIFS($I$2:I5017,I5017)</f>
        <v>6</v>
      </c>
      <c r="K5017" t="b">
        <f t="shared" si="157"/>
        <v>0</v>
      </c>
    </row>
    <row r="5018" spans="1:11" x14ac:dyDescent="0.25">
      <c r="A5018">
        <v>5017</v>
      </c>
      <c r="B5018" s="1">
        <v>43809</v>
      </c>
      <c r="C5018">
        <v>313.82000732421898</v>
      </c>
      <c r="D5018">
        <v>314.54998779296898</v>
      </c>
      <c r="E5018">
        <v>312.80999755859398</v>
      </c>
      <c r="F5018">
        <v>313.52999877929699</v>
      </c>
      <c r="G5018">
        <v>52649800</v>
      </c>
      <c r="H5018">
        <v>289.25918579101602</v>
      </c>
      <c r="I5018" s="1" t="str">
        <f t="shared" si="156"/>
        <v>122019</v>
      </c>
      <c r="J5018">
        <f>COUNTIFS($I$2:I5018,I5018)</f>
        <v>7</v>
      </c>
      <c r="K5018" t="b">
        <f t="shared" si="157"/>
        <v>0</v>
      </c>
    </row>
    <row r="5019" spans="1:11" x14ac:dyDescent="0.25">
      <c r="A5019">
        <v>5018</v>
      </c>
      <c r="B5019" s="1">
        <v>43810</v>
      </c>
      <c r="C5019">
        <v>314.02999877929699</v>
      </c>
      <c r="D5019">
        <v>314.70001220703102</v>
      </c>
      <c r="E5019">
        <v>313.44000244140602</v>
      </c>
      <c r="F5019">
        <v>314.42001342773398</v>
      </c>
      <c r="G5019">
        <v>53429100</v>
      </c>
      <c r="H5019">
        <v>290.08026123046898</v>
      </c>
      <c r="I5019" s="1" t="str">
        <f t="shared" si="156"/>
        <v>122019</v>
      </c>
      <c r="J5019">
        <f>COUNTIFS($I$2:I5019,I5019)</f>
        <v>8</v>
      </c>
      <c r="K5019" t="b">
        <f t="shared" si="157"/>
        <v>0</v>
      </c>
    </row>
    <row r="5020" spans="1:11" x14ac:dyDescent="0.25">
      <c r="A5020">
        <v>5019</v>
      </c>
      <c r="B5020" s="1">
        <v>43811</v>
      </c>
      <c r="C5020">
        <v>314.42999267578102</v>
      </c>
      <c r="D5020">
        <v>317.989990234375</v>
      </c>
      <c r="E5020">
        <v>314.17001342773398</v>
      </c>
      <c r="F5020">
        <v>317.13000488281199</v>
      </c>
      <c r="G5020">
        <v>96389600</v>
      </c>
      <c r="H5020">
        <v>292.58053588867199</v>
      </c>
      <c r="I5020" s="1" t="str">
        <f t="shared" si="156"/>
        <v>122019</v>
      </c>
      <c r="J5020">
        <f>COUNTIFS($I$2:I5020,I5020)</f>
        <v>9</v>
      </c>
      <c r="K5020" t="b">
        <f t="shared" si="157"/>
        <v>0</v>
      </c>
    </row>
    <row r="5021" spans="1:11" x14ac:dyDescent="0.25">
      <c r="A5021">
        <v>5020</v>
      </c>
      <c r="B5021" s="1">
        <v>43812</v>
      </c>
      <c r="C5021">
        <v>316.86999511718801</v>
      </c>
      <c r="D5021">
        <v>318.67001342773398</v>
      </c>
      <c r="E5021">
        <v>316.01998901367199</v>
      </c>
      <c r="F5021">
        <v>317.32000732421898</v>
      </c>
      <c r="G5021">
        <v>81503900</v>
      </c>
      <c r="H5021">
        <v>292.75582885742199</v>
      </c>
      <c r="I5021" s="1" t="str">
        <f t="shared" si="156"/>
        <v>122019</v>
      </c>
      <c r="J5021">
        <f>COUNTIFS($I$2:I5021,I5021)</f>
        <v>10</v>
      </c>
      <c r="K5021" t="b">
        <f t="shared" si="157"/>
        <v>0</v>
      </c>
    </row>
    <row r="5022" spans="1:11" x14ac:dyDescent="0.25">
      <c r="A5022">
        <v>5021</v>
      </c>
      <c r="B5022" s="1">
        <v>43815</v>
      </c>
      <c r="C5022">
        <v>319.22000122070301</v>
      </c>
      <c r="D5022">
        <v>320.14999389648398</v>
      </c>
      <c r="E5022">
        <v>317.25</v>
      </c>
      <c r="F5022">
        <v>319.5</v>
      </c>
      <c r="G5022">
        <v>82749700</v>
      </c>
      <c r="H5022">
        <v>294.76702880859398</v>
      </c>
      <c r="I5022" s="1" t="str">
        <f t="shared" si="156"/>
        <v>122019</v>
      </c>
      <c r="J5022">
        <f>COUNTIFS($I$2:I5022,I5022)</f>
        <v>11</v>
      </c>
      <c r="K5022" t="b">
        <f t="shared" si="157"/>
        <v>0</v>
      </c>
    </row>
    <row r="5023" spans="1:11" x14ac:dyDescent="0.25">
      <c r="A5023">
        <v>5022</v>
      </c>
      <c r="B5023" s="1">
        <v>43816</v>
      </c>
      <c r="C5023">
        <v>319.92001342773398</v>
      </c>
      <c r="D5023">
        <v>320.25</v>
      </c>
      <c r="E5023">
        <v>319.48001098632801</v>
      </c>
      <c r="F5023">
        <v>319.57000732421898</v>
      </c>
      <c r="G5023">
        <v>61097700</v>
      </c>
      <c r="H5023">
        <v>294.83154296875</v>
      </c>
      <c r="I5023" s="1" t="str">
        <f t="shared" si="156"/>
        <v>122019</v>
      </c>
      <c r="J5023">
        <f>COUNTIFS($I$2:I5023,I5023)</f>
        <v>12</v>
      </c>
      <c r="K5023" t="b">
        <f t="shared" si="157"/>
        <v>0</v>
      </c>
    </row>
    <row r="5024" spans="1:11" x14ac:dyDescent="0.25">
      <c r="A5024">
        <v>5023</v>
      </c>
      <c r="B5024" s="1">
        <v>43817</v>
      </c>
      <c r="C5024">
        <v>320</v>
      </c>
      <c r="D5024">
        <v>320.25</v>
      </c>
      <c r="E5024">
        <v>319.52999877929699</v>
      </c>
      <c r="F5024">
        <v>319.58999633789102</v>
      </c>
      <c r="G5024">
        <v>48133000</v>
      </c>
      <c r="H5024">
        <v>294.85003662109398</v>
      </c>
      <c r="I5024" s="1" t="str">
        <f t="shared" si="156"/>
        <v>122019</v>
      </c>
      <c r="J5024">
        <f>COUNTIFS($I$2:I5024,I5024)</f>
        <v>13</v>
      </c>
      <c r="K5024" t="b">
        <f t="shared" si="157"/>
        <v>0</v>
      </c>
    </row>
    <row r="5025" spans="1:11" x14ac:dyDescent="0.25">
      <c r="A5025">
        <v>5024</v>
      </c>
      <c r="B5025" s="1">
        <v>43818</v>
      </c>
      <c r="C5025">
        <v>319.79998779296898</v>
      </c>
      <c r="D5025">
        <v>320.98001098632801</v>
      </c>
      <c r="E5025">
        <v>319.51998901367199</v>
      </c>
      <c r="F5025">
        <v>320.89999389648398</v>
      </c>
      <c r="G5025">
        <v>85310500</v>
      </c>
      <c r="H5025">
        <v>296.05859375</v>
      </c>
      <c r="I5025" s="1" t="str">
        <f t="shared" si="156"/>
        <v>122019</v>
      </c>
      <c r="J5025">
        <f>COUNTIFS($I$2:I5025,I5025)</f>
        <v>14</v>
      </c>
      <c r="K5025" t="b">
        <f t="shared" si="157"/>
        <v>0</v>
      </c>
    </row>
    <row r="5026" spans="1:11" x14ac:dyDescent="0.25">
      <c r="A5026">
        <v>5025</v>
      </c>
      <c r="B5026" s="1">
        <v>43819</v>
      </c>
      <c r="C5026">
        <v>320.45999145507801</v>
      </c>
      <c r="D5026">
        <v>321.97000122070301</v>
      </c>
      <c r="E5026">
        <v>319.39001464843801</v>
      </c>
      <c r="F5026">
        <v>320.73001098632801</v>
      </c>
      <c r="G5026">
        <v>147142100</v>
      </c>
      <c r="H5026">
        <v>297.35662841796898</v>
      </c>
      <c r="I5026" s="1" t="str">
        <f t="shared" si="156"/>
        <v>122019</v>
      </c>
      <c r="J5026">
        <f>COUNTIFS($I$2:I5026,I5026)</f>
        <v>15</v>
      </c>
      <c r="K5026" t="b">
        <f t="shared" si="157"/>
        <v>0</v>
      </c>
    </row>
    <row r="5027" spans="1:11" x14ac:dyDescent="0.25">
      <c r="A5027">
        <v>5026</v>
      </c>
      <c r="B5027" s="1">
        <v>43822</v>
      </c>
      <c r="C5027">
        <v>321.58999633789102</v>
      </c>
      <c r="D5027">
        <v>321.64999389648398</v>
      </c>
      <c r="E5027">
        <v>321.05999755859398</v>
      </c>
      <c r="F5027">
        <v>321.22000122070301</v>
      </c>
      <c r="G5027">
        <v>52990000</v>
      </c>
      <c r="H5027">
        <v>297.81097412109398</v>
      </c>
      <c r="I5027" s="1" t="str">
        <f t="shared" si="156"/>
        <v>122019</v>
      </c>
      <c r="J5027">
        <f>COUNTIFS($I$2:I5027,I5027)</f>
        <v>16</v>
      </c>
      <c r="K5027" t="b">
        <f t="shared" si="157"/>
        <v>0</v>
      </c>
    </row>
    <row r="5028" spans="1:11" x14ac:dyDescent="0.25">
      <c r="A5028">
        <v>5027</v>
      </c>
      <c r="B5028" s="1">
        <v>43823</v>
      </c>
      <c r="C5028">
        <v>321.47000122070301</v>
      </c>
      <c r="D5028">
        <v>321.51998901367199</v>
      </c>
      <c r="E5028">
        <v>320.89999389648398</v>
      </c>
      <c r="F5028">
        <v>321.23001098632801</v>
      </c>
      <c r="G5028">
        <v>20270000</v>
      </c>
      <c r="H5028">
        <v>297.82025146484398</v>
      </c>
      <c r="I5028" s="1" t="str">
        <f t="shared" si="156"/>
        <v>122019</v>
      </c>
      <c r="J5028">
        <f>COUNTIFS($I$2:I5028,I5028)</f>
        <v>17</v>
      </c>
      <c r="K5028" t="b">
        <f t="shared" si="157"/>
        <v>0</v>
      </c>
    </row>
    <row r="5029" spans="1:11" x14ac:dyDescent="0.25">
      <c r="A5029">
        <v>5028</v>
      </c>
      <c r="B5029" s="1">
        <v>43825</v>
      </c>
      <c r="C5029">
        <v>321.64999389648398</v>
      </c>
      <c r="D5029">
        <v>322.95001220703102</v>
      </c>
      <c r="E5029">
        <v>321.64001464843801</v>
      </c>
      <c r="F5029">
        <v>322.94000244140602</v>
      </c>
      <c r="G5029">
        <v>30911200</v>
      </c>
      <c r="H5029">
        <v>299.405517578125</v>
      </c>
      <c r="I5029" s="1" t="str">
        <f t="shared" si="156"/>
        <v>122019</v>
      </c>
      <c r="J5029">
        <f>COUNTIFS($I$2:I5029,I5029)</f>
        <v>18</v>
      </c>
      <c r="K5029" t="b">
        <f t="shared" si="157"/>
        <v>0</v>
      </c>
    </row>
    <row r="5030" spans="1:11" x14ac:dyDescent="0.25">
      <c r="A5030">
        <v>5029</v>
      </c>
      <c r="B5030" s="1">
        <v>43826</v>
      </c>
      <c r="C5030">
        <v>323.739990234375</v>
      </c>
      <c r="D5030">
        <v>323.79998779296898</v>
      </c>
      <c r="E5030">
        <v>322.27999877929699</v>
      </c>
      <c r="F5030">
        <v>322.85998535156199</v>
      </c>
      <c r="G5030">
        <v>42528800</v>
      </c>
      <c r="H5030">
        <v>299.33145141601602</v>
      </c>
      <c r="I5030" s="1" t="str">
        <f t="shared" si="156"/>
        <v>122019</v>
      </c>
      <c r="J5030">
        <f>COUNTIFS($I$2:I5030,I5030)</f>
        <v>19</v>
      </c>
      <c r="K5030" t="b">
        <f t="shared" si="157"/>
        <v>0</v>
      </c>
    </row>
    <row r="5031" spans="1:11" x14ac:dyDescent="0.25">
      <c r="A5031">
        <v>5030</v>
      </c>
      <c r="B5031" s="1">
        <v>43829</v>
      </c>
      <c r="C5031">
        <v>322.95001220703102</v>
      </c>
      <c r="D5031">
        <v>323.10000610351602</v>
      </c>
      <c r="E5031">
        <v>320.54998779296898</v>
      </c>
      <c r="F5031">
        <v>321.07998657226602</v>
      </c>
      <c r="G5031">
        <v>49729100</v>
      </c>
      <c r="H5031">
        <v>297.68109130859398</v>
      </c>
      <c r="I5031" s="1" t="str">
        <f t="shared" si="156"/>
        <v>122019</v>
      </c>
      <c r="J5031">
        <f>COUNTIFS($I$2:I5031,I5031)</f>
        <v>20</v>
      </c>
      <c r="K5031" t="b">
        <f t="shared" si="157"/>
        <v>0</v>
      </c>
    </row>
    <row r="5032" spans="1:11" x14ac:dyDescent="0.25">
      <c r="A5032">
        <v>5031</v>
      </c>
      <c r="B5032" s="1">
        <v>43830</v>
      </c>
      <c r="C5032">
        <v>320.52999877929699</v>
      </c>
      <c r="D5032">
        <v>322.13000488281199</v>
      </c>
      <c r="E5032">
        <v>320.14999389648398</v>
      </c>
      <c r="F5032">
        <v>321.85998535156199</v>
      </c>
      <c r="G5032">
        <v>57077300</v>
      </c>
      <c r="H5032">
        <v>298.40423583984398</v>
      </c>
      <c r="I5032" s="1" t="str">
        <f t="shared" si="156"/>
        <v>122019</v>
      </c>
      <c r="J5032">
        <f>COUNTIFS($I$2:I5032,I5032)</f>
        <v>21</v>
      </c>
      <c r="K5032" t="b">
        <f t="shared" si="157"/>
        <v>0</v>
      </c>
    </row>
    <row r="5033" spans="1:11" x14ac:dyDescent="0.25">
      <c r="A5033">
        <v>5032</v>
      </c>
      <c r="B5033" s="1">
        <v>43832</v>
      </c>
      <c r="C5033">
        <v>323.54000854492199</v>
      </c>
      <c r="D5033">
        <v>324.89001464843801</v>
      </c>
      <c r="E5033">
        <v>322.52999877929699</v>
      </c>
      <c r="F5033">
        <v>324.86999511718801</v>
      </c>
      <c r="G5033">
        <v>59151200</v>
      </c>
      <c r="H5033">
        <v>301.19482421875</v>
      </c>
      <c r="I5033" s="1" t="str">
        <f t="shared" si="156"/>
        <v>12020</v>
      </c>
      <c r="J5033">
        <f>COUNTIFS($I$2:I5033,I5033)</f>
        <v>1</v>
      </c>
      <c r="K5033" t="b">
        <f t="shared" si="157"/>
        <v>1</v>
      </c>
    </row>
    <row r="5034" spans="1:11" x14ac:dyDescent="0.25">
      <c r="A5034">
        <v>5033</v>
      </c>
      <c r="B5034" s="1">
        <v>43833</v>
      </c>
      <c r="C5034">
        <v>321.16000366210898</v>
      </c>
      <c r="D5034">
        <v>323.64001464843801</v>
      </c>
      <c r="E5034">
        <v>321.10000610351602</v>
      </c>
      <c r="F5034">
        <v>322.41000366210898</v>
      </c>
      <c r="G5034">
        <v>77709700</v>
      </c>
      <c r="H5034">
        <v>298.91424560546898</v>
      </c>
      <c r="I5034" s="1" t="str">
        <f t="shared" si="156"/>
        <v>12020</v>
      </c>
      <c r="J5034">
        <f>COUNTIFS($I$2:I5034,I5034)</f>
        <v>2</v>
      </c>
      <c r="K5034" t="b">
        <f t="shared" si="157"/>
        <v>0</v>
      </c>
    </row>
    <row r="5035" spans="1:11" x14ac:dyDescent="0.25">
      <c r="A5035">
        <v>5034</v>
      </c>
      <c r="B5035" s="1">
        <v>43836</v>
      </c>
      <c r="C5035">
        <v>320.489990234375</v>
      </c>
      <c r="D5035">
        <v>323.73001098632801</v>
      </c>
      <c r="E5035">
        <v>320.35998535156199</v>
      </c>
      <c r="F5035">
        <v>323.64001464843801</v>
      </c>
      <c r="G5035">
        <v>55653900</v>
      </c>
      <c r="H5035">
        <v>300.05453491210898</v>
      </c>
      <c r="I5035" s="1" t="str">
        <f t="shared" si="156"/>
        <v>12020</v>
      </c>
      <c r="J5035">
        <f>COUNTIFS($I$2:I5035,I5035)</f>
        <v>3</v>
      </c>
      <c r="K5035" t="b">
        <f t="shared" si="157"/>
        <v>0</v>
      </c>
    </row>
    <row r="5036" spans="1:11" x14ac:dyDescent="0.25">
      <c r="A5036">
        <v>5035</v>
      </c>
      <c r="B5036" s="1">
        <v>43837</v>
      </c>
      <c r="C5036">
        <v>323.01998901367199</v>
      </c>
      <c r="D5036">
        <v>323.54000854492199</v>
      </c>
      <c r="E5036">
        <v>322.239990234375</v>
      </c>
      <c r="F5036">
        <v>322.73001098632801</v>
      </c>
      <c r="G5036">
        <v>40496400</v>
      </c>
      <c r="H5036">
        <v>299.21087646484398</v>
      </c>
      <c r="I5036" s="1" t="str">
        <f t="shared" si="156"/>
        <v>12020</v>
      </c>
      <c r="J5036">
        <f>COUNTIFS($I$2:I5036,I5036)</f>
        <v>4</v>
      </c>
      <c r="K5036" t="b">
        <f t="shared" si="157"/>
        <v>0</v>
      </c>
    </row>
    <row r="5037" spans="1:11" x14ac:dyDescent="0.25">
      <c r="A5037">
        <v>5036</v>
      </c>
      <c r="B5037" s="1">
        <v>43838</v>
      </c>
      <c r="C5037">
        <v>322.94000244140602</v>
      </c>
      <c r="D5037">
        <v>325.77999877929699</v>
      </c>
      <c r="E5037">
        <v>322.67001342773398</v>
      </c>
      <c r="F5037">
        <v>324.45001220703102</v>
      </c>
      <c r="G5037">
        <v>68296000</v>
      </c>
      <c r="H5037">
        <v>300.80548095703102</v>
      </c>
      <c r="I5037" s="1" t="str">
        <f t="shared" si="156"/>
        <v>12020</v>
      </c>
      <c r="J5037">
        <f>COUNTIFS($I$2:I5037,I5037)</f>
        <v>5</v>
      </c>
      <c r="K5037" t="b">
        <f t="shared" si="157"/>
        <v>0</v>
      </c>
    </row>
    <row r="5038" spans="1:11" x14ac:dyDescent="0.25">
      <c r="A5038">
        <v>5037</v>
      </c>
      <c r="B5038" s="1">
        <v>43839</v>
      </c>
      <c r="C5038">
        <v>326.16000366210898</v>
      </c>
      <c r="D5038">
        <v>326.73001098632801</v>
      </c>
      <c r="E5038">
        <v>325.51998901367199</v>
      </c>
      <c r="F5038">
        <v>326.64999389648398</v>
      </c>
      <c r="G5038">
        <v>48473300</v>
      </c>
      <c r="H5038">
        <v>302.84512329101602</v>
      </c>
      <c r="I5038" s="1" t="str">
        <f t="shared" si="156"/>
        <v>12020</v>
      </c>
      <c r="J5038">
        <f>COUNTIFS($I$2:I5038,I5038)</f>
        <v>6</v>
      </c>
      <c r="K5038" t="b">
        <f t="shared" si="157"/>
        <v>0</v>
      </c>
    </row>
    <row r="5039" spans="1:11" x14ac:dyDescent="0.25">
      <c r="A5039">
        <v>5038</v>
      </c>
      <c r="B5039" s="1">
        <v>43840</v>
      </c>
      <c r="C5039">
        <v>327.29000854492199</v>
      </c>
      <c r="D5039">
        <v>327.45999145507801</v>
      </c>
      <c r="E5039">
        <v>325.20001220703102</v>
      </c>
      <c r="F5039">
        <v>325.70999145507801</v>
      </c>
      <c r="G5039">
        <v>53029300</v>
      </c>
      <c r="H5039">
        <v>301.97372436523398</v>
      </c>
      <c r="I5039" s="1" t="str">
        <f t="shared" si="156"/>
        <v>12020</v>
      </c>
      <c r="J5039">
        <f>COUNTIFS($I$2:I5039,I5039)</f>
        <v>7</v>
      </c>
      <c r="K5039" t="b">
        <f t="shared" si="157"/>
        <v>0</v>
      </c>
    </row>
    <row r="5040" spans="1:11" x14ac:dyDescent="0.25">
      <c r="A5040">
        <v>5039</v>
      </c>
      <c r="B5040" s="1">
        <v>43843</v>
      </c>
      <c r="C5040">
        <v>326.39001464843801</v>
      </c>
      <c r="D5040">
        <v>327.95999145507801</v>
      </c>
      <c r="E5040">
        <v>325.92001342773398</v>
      </c>
      <c r="F5040">
        <v>327.95001220703102</v>
      </c>
      <c r="G5040">
        <v>47086800</v>
      </c>
      <c r="H5040">
        <v>304.05047607421898</v>
      </c>
      <c r="I5040" s="1" t="str">
        <f t="shared" si="156"/>
        <v>12020</v>
      </c>
      <c r="J5040">
        <f>COUNTIFS($I$2:I5040,I5040)</f>
        <v>8</v>
      </c>
      <c r="K5040" t="b">
        <f t="shared" si="157"/>
        <v>0</v>
      </c>
    </row>
    <row r="5041" spans="1:11" x14ac:dyDescent="0.25">
      <c r="A5041">
        <v>5040</v>
      </c>
      <c r="B5041" s="1">
        <v>43844</v>
      </c>
      <c r="C5041">
        <v>327.47000122070301</v>
      </c>
      <c r="D5041">
        <v>328.61999511718801</v>
      </c>
      <c r="E5041">
        <v>326.83999633789102</v>
      </c>
      <c r="F5041">
        <v>327.45001220703102</v>
      </c>
      <c r="G5041">
        <v>62832800</v>
      </c>
      <c r="H5041">
        <v>303.58694458007801</v>
      </c>
      <c r="I5041" s="1" t="str">
        <f t="shared" si="156"/>
        <v>12020</v>
      </c>
      <c r="J5041">
        <f>COUNTIFS($I$2:I5041,I5041)</f>
        <v>9</v>
      </c>
      <c r="K5041" t="b">
        <f t="shared" si="157"/>
        <v>0</v>
      </c>
    </row>
    <row r="5042" spans="1:11" x14ac:dyDescent="0.25">
      <c r="A5042">
        <v>5041</v>
      </c>
      <c r="B5042" s="1">
        <v>43845</v>
      </c>
      <c r="C5042">
        <v>327.35000610351602</v>
      </c>
      <c r="D5042">
        <v>329.01998901367199</v>
      </c>
      <c r="E5042">
        <v>327.260009765625</v>
      </c>
      <c r="F5042">
        <v>328.19000244140602</v>
      </c>
      <c r="G5042">
        <v>72056600</v>
      </c>
      <c r="H5042">
        <v>304.27288818359398</v>
      </c>
      <c r="I5042" s="1" t="str">
        <f t="shared" si="156"/>
        <v>12020</v>
      </c>
      <c r="J5042">
        <f>COUNTIFS($I$2:I5042,I5042)</f>
        <v>10</v>
      </c>
      <c r="K5042" t="b">
        <f t="shared" si="157"/>
        <v>0</v>
      </c>
    </row>
    <row r="5043" spans="1:11" x14ac:dyDescent="0.25">
      <c r="A5043">
        <v>5042</v>
      </c>
      <c r="B5043" s="1">
        <v>43846</v>
      </c>
      <c r="C5043">
        <v>329.70001220703102</v>
      </c>
      <c r="D5043">
        <v>330.92001342773398</v>
      </c>
      <c r="E5043">
        <v>329.45001220703102</v>
      </c>
      <c r="F5043">
        <v>330.92001342773398</v>
      </c>
      <c r="G5043">
        <v>54050300</v>
      </c>
      <c r="H5043">
        <v>306.80404663085898</v>
      </c>
      <c r="I5043" s="1" t="str">
        <f t="shared" si="156"/>
        <v>12020</v>
      </c>
      <c r="J5043">
        <f>COUNTIFS($I$2:I5043,I5043)</f>
        <v>11</v>
      </c>
      <c r="K5043" t="b">
        <f t="shared" si="157"/>
        <v>0</v>
      </c>
    </row>
    <row r="5044" spans="1:11" x14ac:dyDescent="0.25">
      <c r="A5044">
        <v>5043</v>
      </c>
      <c r="B5044" s="1">
        <v>43847</v>
      </c>
      <c r="C5044">
        <v>331.70001220703102</v>
      </c>
      <c r="D5044">
        <v>332.17999267578102</v>
      </c>
      <c r="E5044">
        <v>330.85000610351602</v>
      </c>
      <c r="F5044">
        <v>331.95001220703102</v>
      </c>
      <c r="G5044">
        <v>95846000</v>
      </c>
      <c r="H5044">
        <v>307.75900268554699</v>
      </c>
      <c r="I5044" s="1" t="str">
        <f t="shared" si="156"/>
        <v>12020</v>
      </c>
      <c r="J5044">
        <f>COUNTIFS($I$2:I5044,I5044)</f>
        <v>12</v>
      </c>
      <c r="K5044" t="b">
        <f t="shared" si="157"/>
        <v>0</v>
      </c>
    </row>
    <row r="5045" spans="1:11" x14ac:dyDescent="0.25">
      <c r="A5045">
        <v>5044</v>
      </c>
      <c r="B5045" s="1">
        <v>43851</v>
      </c>
      <c r="C5045">
        <v>330.89999389648398</v>
      </c>
      <c r="D5045">
        <v>332.17999267578102</v>
      </c>
      <c r="E5045">
        <v>330.82000732421898</v>
      </c>
      <c r="F5045">
        <v>331.29998779296898</v>
      </c>
      <c r="G5045">
        <v>77742400</v>
      </c>
      <c r="H5045">
        <v>307.15631103515602</v>
      </c>
      <c r="I5045" s="1" t="str">
        <f t="shared" si="156"/>
        <v>12020</v>
      </c>
      <c r="J5045">
        <f>COUNTIFS($I$2:I5045,I5045)</f>
        <v>13</v>
      </c>
      <c r="K5045" t="b">
        <f t="shared" si="157"/>
        <v>0</v>
      </c>
    </row>
    <row r="5046" spans="1:11" x14ac:dyDescent="0.25">
      <c r="A5046">
        <v>5045</v>
      </c>
      <c r="B5046" s="1">
        <v>43852</v>
      </c>
      <c r="C5046">
        <v>332.239990234375</v>
      </c>
      <c r="D5046">
        <v>332.95001220703102</v>
      </c>
      <c r="E5046">
        <v>331.17001342773398</v>
      </c>
      <c r="F5046">
        <v>331.33999633789102</v>
      </c>
      <c r="G5046">
        <v>48914900</v>
      </c>
      <c r="H5046">
        <v>307.193359375</v>
      </c>
      <c r="I5046" s="1" t="str">
        <f t="shared" si="156"/>
        <v>12020</v>
      </c>
      <c r="J5046">
        <f>COUNTIFS($I$2:I5046,I5046)</f>
        <v>14</v>
      </c>
      <c r="K5046" t="b">
        <f t="shared" si="157"/>
        <v>0</v>
      </c>
    </row>
    <row r="5047" spans="1:11" x14ac:dyDescent="0.25">
      <c r="A5047">
        <v>5046</v>
      </c>
      <c r="B5047" s="1">
        <v>43853</v>
      </c>
      <c r="C5047">
        <v>330.63000488281199</v>
      </c>
      <c r="D5047">
        <v>332.17001342773398</v>
      </c>
      <c r="E5047">
        <v>329.41000366210898</v>
      </c>
      <c r="F5047">
        <v>331.72000122070301</v>
      </c>
      <c r="G5047">
        <v>51963000</v>
      </c>
      <c r="H5047">
        <v>307.54568481445301</v>
      </c>
      <c r="I5047" s="1" t="str">
        <f t="shared" si="156"/>
        <v>12020</v>
      </c>
      <c r="J5047">
        <f>COUNTIFS($I$2:I5047,I5047)</f>
        <v>15</v>
      </c>
      <c r="K5047" t="b">
        <f t="shared" si="157"/>
        <v>0</v>
      </c>
    </row>
    <row r="5048" spans="1:11" x14ac:dyDescent="0.25">
      <c r="A5048">
        <v>5047</v>
      </c>
      <c r="B5048" s="1">
        <v>43854</v>
      </c>
      <c r="C5048">
        <v>332.44000244140602</v>
      </c>
      <c r="D5048">
        <v>332.52999877929699</v>
      </c>
      <c r="E5048">
        <v>327.35998535156199</v>
      </c>
      <c r="F5048">
        <v>328.76998901367199</v>
      </c>
      <c r="G5048">
        <v>87578400</v>
      </c>
      <c r="H5048">
        <v>304.81063842773398</v>
      </c>
      <c r="I5048" s="1" t="str">
        <f t="shared" si="156"/>
        <v>12020</v>
      </c>
      <c r="J5048">
        <f>COUNTIFS($I$2:I5048,I5048)</f>
        <v>16</v>
      </c>
      <c r="K5048" t="b">
        <f t="shared" si="157"/>
        <v>0</v>
      </c>
    </row>
    <row r="5049" spans="1:11" x14ac:dyDescent="0.25">
      <c r="A5049">
        <v>5048</v>
      </c>
      <c r="B5049" s="1">
        <v>43857</v>
      </c>
      <c r="C5049">
        <v>323.02999877929699</v>
      </c>
      <c r="D5049">
        <v>325.11999511718801</v>
      </c>
      <c r="E5049">
        <v>322.66000366210898</v>
      </c>
      <c r="F5049">
        <v>323.5</v>
      </c>
      <c r="G5049">
        <v>84062500</v>
      </c>
      <c r="H5049">
        <v>299.92474365234398</v>
      </c>
      <c r="I5049" s="1" t="str">
        <f t="shared" si="156"/>
        <v>12020</v>
      </c>
      <c r="J5049">
        <f>COUNTIFS($I$2:I5049,I5049)</f>
        <v>17</v>
      </c>
      <c r="K5049" t="b">
        <f t="shared" si="157"/>
        <v>0</v>
      </c>
    </row>
    <row r="5050" spans="1:11" x14ac:dyDescent="0.25">
      <c r="A5050">
        <v>5049</v>
      </c>
      <c r="B5050" s="1">
        <v>43858</v>
      </c>
      <c r="C5050">
        <v>325.05999755859398</v>
      </c>
      <c r="D5050">
        <v>327.85000610351602</v>
      </c>
      <c r="E5050">
        <v>323.60000610351602</v>
      </c>
      <c r="F5050">
        <v>326.89001464843801</v>
      </c>
      <c r="G5050">
        <v>63834000</v>
      </c>
      <c r="H5050">
        <v>303.06768798828102</v>
      </c>
      <c r="I5050" s="1" t="str">
        <f t="shared" si="156"/>
        <v>12020</v>
      </c>
      <c r="J5050">
        <f>COUNTIFS($I$2:I5050,I5050)</f>
        <v>18</v>
      </c>
      <c r="K5050" t="b">
        <f t="shared" si="157"/>
        <v>0</v>
      </c>
    </row>
    <row r="5051" spans="1:11" x14ac:dyDescent="0.25">
      <c r="A5051">
        <v>5050</v>
      </c>
      <c r="B5051" s="1">
        <v>43859</v>
      </c>
      <c r="C5051">
        <v>328.38000488281199</v>
      </c>
      <c r="D5051">
        <v>328.63000488281199</v>
      </c>
      <c r="E5051">
        <v>326.39999389648398</v>
      </c>
      <c r="F5051">
        <v>326.61999511718801</v>
      </c>
      <c r="G5051">
        <v>53888900</v>
      </c>
      <c r="H5051">
        <v>302.81735229492199</v>
      </c>
      <c r="I5051" s="1" t="str">
        <f t="shared" si="156"/>
        <v>12020</v>
      </c>
      <c r="J5051">
        <f>COUNTIFS($I$2:I5051,I5051)</f>
        <v>19</v>
      </c>
      <c r="K5051" t="b">
        <f t="shared" si="157"/>
        <v>0</v>
      </c>
    </row>
    <row r="5052" spans="1:11" x14ac:dyDescent="0.25">
      <c r="A5052">
        <v>5051</v>
      </c>
      <c r="B5052" s="1">
        <v>43860</v>
      </c>
      <c r="C5052">
        <v>324.35998535156199</v>
      </c>
      <c r="D5052">
        <v>327.91000366210898</v>
      </c>
      <c r="E5052">
        <v>323.54000854492199</v>
      </c>
      <c r="F5052">
        <v>327.67999267578102</v>
      </c>
      <c r="G5052">
        <v>75491800</v>
      </c>
      <c r="H5052">
        <v>303.80007934570301</v>
      </c>
      <c r="I5052" s="1" t="str">
        <f t="shared" si="156"/>
        <v>12020</v>
      </c>
      <c r="J5052">
        <f>COUNTIFS($I$2:I5052,I5052)</f>
        <v>20</v>
      </c>
      <c r="K5052" t="b">
        <f t="shared" si="157"/>
        <v>0</v>
      </c>
    </row>
    <row r="5053" spans="1:11" x14ac:dyDescent="0.25">
      <c r="A5053">
        <v>5052</v>
      </c>
      <c r="B5053" s="1">
        <v>43861</v>
      </c>
      <c r="C5053">
        <v>327</v>
      </c>
      <c r="D5053">
        <v>327.17001342773398</v>
      </c>
      <c r="E5053">
        <v>320.73001098632801</v>
      </c>
      <c r="F5053">
        <v>321.73001098632801</v>
      </c>
      <c r="G5053">
        <v>113845600</v>
      </c>
      <c r="H5053">
        <v>298.28384399414102</v>
      </c>
      <c r="I5053" s="1" t="str">
        <f t="shared" si="156"/>
        <v>12020</v>
      </c>
      <c r="J5053">
        <f>COUNTIFS($I$2:I5053,I5053)</f>
        <v>21</v>
      </c>
      <c r="K5053" t="b">
        <f t="shared" si="157"/>
        <v>0</v>
      </c>
    </row>
    <row r="5054" spans="1:11" x14ac:dyDescent="0.25">
      <c r="A5054">
        <v>5053</v>
      </c>
      <c r="B5054" s="1">
        <v>43864</v>
      </c>
      <c r="C5054">
        <v>323.35000610351602</v>
      </c>
      <c r="D5054">
        <v>326.16000366210898</v>
      </c>
      <c r="E5054">
        <v>323.22000122070301</v>
      </c>
      <c r="F5054">
        <v>324.11999511718801</v>
      </c>
      <c r="G5054">
        <v>69083000</v>
      </c>
      <c r="H5054">
        <v>300.49957275390602</v>
      </c>
      <c r="I5054" s="1" t="str">
        <f t="shared" si="156"/>
        <v>22020</v>
      </c>
      <c r="J5054">
        <f>COUNTIFS($I$2:I5054,I5054)</f>
        <v>1</v>
      </c>
      <c r="K5054" t="b">
        <f t="shared" si="157"/>
        <v>1</v>
      </c>
    </row>
    <row r="5055" spans="1:11" x14ac:dyDescent="0.25">
      <c r="A5055">
        <v>5054</v>
      </c>
      <c r="B5055" s="1">
        <v>43865</v>
      </c>
      <c r="C5055">
        <v>328.07000732421898</v>
      </c>
      <c r="D5055">
        <v>330.010009765625</v>
      </c>
      <c r="E5055">
        <v>327.72000122070301</v>
      </c>
      <c r="F5055">
        <v>329.05999755859398</v>
      </c>
      <c r="G5055">
        <v>62573200</v>
      </c>
      <c r="H5055">
        <v>305.07955932617199</v>
      </c>
      <c r="I5055" s="1" t="str">
        <f t="shared" si="156"/>
        <v>22020</v>
      </c>
      <c r="J5055">
        <f>COUNTIFS($I$2:I5055,I5055)</f>
        <v>2</v>
      </c>
      <c r="K5055" t="b">
        <f t="shared" si="157"/>
        <v>0</v>
      </c>
    </row>
    <row r="5056" spans="1:11" x14ac:dyDescent="0.25">
      <c r="A5056">
        <v>5055</v>
      </c>
      <c r="B5056" s="1">
        <v>43866</v>
      </c>
      <c r="C5056">
        <v>332.26998901367199</v>
      </c>
      <c r="D5056">
        <v>333.08999633789102</v>
      </c>
      <c r="E5056">
        <v>330.67001342773398</v>
      </c>
      <c r="F5056">
        <v>332.85998535156199</v>
      </c>
      <c r="G5056">
        <v>65951100</v>
      </c>
      <c r="H5056">
        <v>308.60269165039102</v>
      </c>
      <c r="I5056" s="1" t="str">
        <f t="shared" si="156"/>
        <v>22020</v>
      </c>
      <c r="J5056">
        <f>COUNTIFS($I$2:I5056,I5056)</f>
        <v>3</v>
      </c>
      <c r="K5056" t="b">
        <f t="shared" si="157"/>
        <v>0</v>
      </c>
    </row>
    <row r="5057" spans="1:11" x14ac:dyDescent="0.25">
      <c r="A5057">
        <v>5056</v>
      </c>
      <c r="B5057" s="1">
        <v>43867</v>
      </c>
      <c r="C5057">
        <v>333.91000366210898</v>
      </c>
      <c r="D5057">
        <v>334.19000244140602</v>
      </c>
      <c r="E5057">
        <v>332.79998779296898</v>
      </c>
      <c r="F5057">
        <v>333.98001098632801</v>
      </c>
      <c r="G5057">
        <v>50359700</v>
      </c>
      <c r="H5057">
        <v>309.64099121093801</v>
      </c>
      <c r="I5057" s="1" t="str">
        <f t="shared" si="156"/>
        <v>22020</v>
      </c>
      <c r="J5057">
        <f>COUNTIFS($I$2:I5057,I5057)</f>
        <v>4</v>
      </c>
      <c r="K5057" t="b">
        <f t="shared" si="157"/>
        <v>0</v>
      </c>
    </row>
    <row r="5058" spans="1:11" x14ac:dyDescent="0.25">
      <c r="A5058">
        <v>5057</v>
      </c>
      <c r="B5058" s="1">
        <v>43868</v>
      </c>
      <c r="C5058">
        <v>332.82000732421898</v>
      </c>
      <c r="D5058">
        <v>333.989990234375</v>
      </c>
      <c r="E5058">
        <v>331.60000610351602</v>
      </c>
      <c r="F5058">
        <v>332.20001220703102</v>
      </c>
      <c r="G5058">
        <v>64139400</v>
      </c>
      <c r="H5058">
        <v>307.99072265625</v>
      </c>
      <c r="I5058" s="1" t="str">
        <f t="shared" si="156"/>
        <v>22020</v>
      </c>
      <c r="J5058">
        <f>COUNTIFS($I$2:I5058,I5058)</f>
        <v>5</v>
      </c>
      <c r="K5058" t="b">
        <f t="shared" si="157"/>
        <v>0</v>
      </c>
    </row>
    <row r="5059" spans="1:11" x14ac:dyDescent="0.25">
      <c r="A5059">
        <v>5058</v>
      </c>
      <c r="B5059" s="1">
        <v>43871</v>
      </c>
      <c r="C5059">
        <v>331.23001098632801</v>
      </c>
      <c r="D5059">
        <v>334.75</v>
      </c>
      <c r="E5059">
        <v>331.19000244140602</v>
      </c>
      <c r="F5059">
        <v>334.67999267578102</v>
      </c>
      <c r="G5059">
        <v>42070000</v>
      </c>
      <c r="H5059">
        <v>310.28997802734398</v>
      </c>
      <c r="I5059" s="1" t="str">
        <f t="shared" ref="I5059:I5122" si="158">MONTH(B5059)&amp;YEAR(B5059)</f>
        <v>22020</v>
      </c>
      <c r="J5059">
        <f>COUNTIFS($I$2:I5059,I5059)</f>
        <v>6</v>
      </c>
      <c r="K5059" t="b">
        <f t="shared" ref="K5059:K5122" si="159">IF(J5059=1,TRUE(),FALSE())</f>
        <v>0</v>
      </c>
    </row>
    <row r="5060" spans="1:11" x14ac:dyDescent="0.25">
      <c r="A5060">
        <v>5059</v>
      </c>
      <c r="B5060" s="1">
        <v>43872</v>
      </c>
      <c r="C5060">
        <v>336.16000366210898</v>
      </c>
      <c r="D5060">
        <v>337.01998901367199</v>
      </c>
      <c r="E5060">
        <v>334.67999267578102</v>
      </c>
      <c r="F5060">
        <v>335.260009765625</v>
      </c>
      <c r="G5060">
        <v>54864500</v>
      </c>
      <c r="H5060">
        <v>310.82775878906199</v>
      </c>
      <c r="I5060" s="1" t="str">
        <f t="shared" si="158"/>
        <v>22020</v>
      </c>
      <c r="J5060">
        <f>COUNTIFS($I$2:I5060,I5060)</f>
        <v>7</v>
      </c>
      <c r="K5060" t="b">
        <f t="shared" si="159"/>
        <v>0</v>
      </c>
    </row>
    <row r="5061" spans="1:11" x14ac:dyDescent="0.25">
      <c r="A5061">
        <v>5060</v>
      </c>
      <c r="B5061" s="1">
        <v>43873</v>
      </c>
      <c r="C5061">
        <v>336.82998657226602</v>
      </c>
      <c r="D5061">
        <v>337.64999389648398</v>
      </c>
      <c r="E5061">
        <v>336.42999267578102</v>
      </c>
      <c r="F5061">
        <v>337.42001342773398</v>
      </c>
      <c r="G5061">
        <v>43992700</v>
      </c>
      <c r="H5061">
        <v>312.83035278320301</v>
      </c>
      <c r="I5061" s="1" t="str">
        <f t="shared" si="158"/>
        <v>22020</v>
      </c>
      <c r="J5061">
        <f>COUNTIFS($I$2:I5061,I5061)</f>
        <v>8</v>
      </c>
      <c r="K5061" t="b">
        <f t="shared" si="159"/>
        <v>0</v>
      </c>
    </row>
    <row r="5062" spans="1:11" x14ac:dyDescent="0.25">
      <c r="A5062">
        <v>5061</v>
      </c>
      <c r="B5062" s="1">
        <v>43874</v>
      </c>
      <c r="C5062">
        <v>335.85998535156199</v>
      </c>
      <c r="D5062">
        <v>338.11999511718801</v>
      </c>
      <c r="E5062">
        <v>335.55999755859398</v>
      </c>
      <c r="F5062">
        <v>337.05999755859398</v>
      </c>
      <c r="G5062">
        <v>54501900</v>
      </c>
      <c r="H5062">
        <v>312.49655151367199</v>
      </c>
      <c r="I5062" s="1" t="str">
        <f t="shared" si="158"/>
        <v>22020</v>
      </c>
      <c r="J5062">
        <f>COUNTIFS($I$2:I5062,I5062)</f>
        <v>9</v>
      </c>
      <c r="K5062" t="b">
        <f t="shared" si="159"/>
        <v>0</v>
      </c>
    </row>
    <row r="5063" spans="1:11" x14ac:dyDescent="0.25">
      <c r="A5063">
        <v>5062</v>
      </c>
      <c r="B5063" s="1">
        <v>43875</v>
      </c>
      <c r="C5063">
        <v>337.510009765625</v>
      </c>
      <c r="D5063">
        <v>337.73001098632801</v>
      </c>
      <c r="E5063">
        <v>336.20001220703102</v>
      </c>
      <c r="F5063">
        <v>337.60000610351602</v>
      </c>
      <c r="G5063">
        <v>64582200</v>
      </c>
      <c r="H5063">
        <v>312.99716186523398</v>
      </c>
      <c r="I5063" s="1" t="str">
        <f t="shared" si="158"/>
        <v>22020</v>
      </c>
      <c r="J5063">
        <f>COUNTIFS($I$2:I5063,I5063)</f>
        <v>10</v>
      </c>
      <c r="K5063" t="b">
        <f t="shared" si="159"/>
        <v>0</v>
      </c>
    </row>
    <row r="5064" spans="1:11" x14ac:dyDescent="0.25">
      <c r="A5064">
        <v>5063</v>
      </c>
      <c r="B5064" s="1">
        <v>43879</v>
      </c>
      <c r="C5064">
        <v>336.510009765625</v>
      </c>
      <c r="D5064">
        <v>337.67001342773398</v>
      </c>
      <c r="E5064">
        <v>335.20999145507801</v>
      </c>
      <c r="F5064">
        <v>336.73001098632801</v>
      </c>
      <c r="G5064">
        <v>57226200</v>
      </c>
      <c r="H5064">
        <v>312.190673828125</v>
      </c>
      <c r="I5064" s="1" t="str">
        <f t="shared" si="158"/>
        <v>22020</v>
      </c>
      <c r="J5064">
        <f>COUNTIFS($I$2:I5064,I5064)</f>
        <v>11</v>
      </c>
      <c r="K5064" t="b">
        <f t="shared" si="159"/>
        <v>0</v>
      </c>
    </row>
    <row r="5065" spans="1:11" x14ac:dyDescent="0.25">
      <c r="A5065">
        <v>5064</v>
      </c>
      <c r="B5065" s="1">
        <v>43880</v>
      </c>
      <c r="C5065">
        <v>337.79000854492199</v>
      </c>
      <c r="D5065">
        <v>339.07998657226602</v>
      </c>
      <c r="E5065">
        <v>337.48001098632801</v>
      </c>
      <c r="F5065">
        <v>338.33999633789102</v>
      </c>
      <c r="G5065">
        <v>48814700</v>
      </c>
      <c r="H5065">
        <v>313.68328857421898</v>
      </c>
      <c r="I5065" s="1" t="str">
        <f t="shared" si="158"/>
        <v>22020</v>
      </c>
      <c r="J5065">
        <f>COUNTIFS($I$2:I5065,I5065)</f>
        <v>12</v>
      </c>
      <c r="K5065" t="b">
        <f t="shared" si="159"/>
        <v>0</v>
      </c>
    </row>
    <row r="5066" spans="1:11" x14ac:dyDescent="0.25">
      <c r="A5066">
        <v>5065</v>
      </c>
      <c r="B5066" s="1">
        <v>43881</v>
      </c>
      <c r="C5066">
        <v>337.739990234375</v>
      </c>
      <c r="D5066">
        <v>338.64001464843801</v>
      </c>
      <c r="E5066">
        <v>333.67999267578102</v>
      </c>
      <c r="F5066">
        <v>336.95001220703102</v>
      </c>
      <c r="G5066">
        <v>74163400</v>
      </c>
      <c r="H5066">
        <v>312.39456176757801</v>
      </c>
      <c r="I5066" s="1" t="str">
        <f t="shared" si="158"/>
        <v>22020</v>
      </c>
      <c r="J5066">
        <f>COUNTIFS($I$2:I5066,I5066)</f>
        <v>13</v>
      </c>
      <c r="K5066" t="b">
        <f t="shared" si="159"/>
        <v>0</v>
      </c>
    </row>
    <row r="5067" spans="1:11" x14ac:dyDescent="0.25">
      <c r="A5067">
        <v>5066</v>
      </c>
      <c r="B5067" s="1">
        <v>43882</v>
      </c>
      <c r="C5067">
        <v>335.47000122070301</v>
      </c>
      <c r="D5067">
        <v>335.80999755859398</v>
      </c>
      <c r="E5067">
        <v>332.57998657226602</v>
      </c>
      <c r="F5067">
        <v>333.48001098632801</v>
      </c>
      <c r="G5067">
        <v>113788200</v>
      </c>
      <c r="H5067">
        <v>309.17745971679699</v>
      </c>
      <c r="I5067" s="1" t="str">
        <f t="shared" si="158"/>
        <v>22020</v>
      </c>
      <c r="J5067">
        <f>COUNTIFS($I$2:I5067,I5067)</f>
        <v>14</v>
      </c>
      <c r="K5067" t="b">
        <f t="shared" si="159"/>
        <v>0</v>
      </c>
    </row>
    <row r="5068" spans="1:11" x14ac:dyDescent="0.25">
      <c r="A5068">
        <v>5067</v>
      </c>
      <c r="B5068" s="1">
        <v>43885</v>
      </c>
      <c r="C5068">
        <v>323.14001464843801</v>
      </c>
      <c r="D5068">
        <v>333.55999755859398</v>
      </c>
      <c r="E5068">
        <v>321.239990234375</v>
      </c>
      <c r="F5068">
        <v>322.42001342773398</v>
      </c>
      <c r="G5068">
        <v>161088400</v>
      </c>
      <c r="H5068">
        <v>298.92346191406199</v>
      </c>
      <c r="I5068" s="1" t="str">
        <f t="shared" si="158"/>
        <v>22020</v>
      </c>
      <c r="J5068">
        <f>COUNTIFS($I$2:I5068,I5068)</f>
        <v>15</v>
      </c>
      <c r="K5068" t="b">
        <f t="shared" si="159"/>
        <v>0</v>
      </c>
    </row>
    <row r="5069" spans="1:11" x14ac:dyDescent="0.25">
      <c r="A5069">
        <v>5068</v>
      </c>
      <c r="B5069" s="1">
        <v>43886</v>
      </c>
      <c r="C5069">
        <v>323.94000244140602</v>
      </c>
      <c r="D5069">
        <v>324.60998535156199</v>
      </c>
      <c r="E5069">
        <v>311.69000244140602</v>
      </c>
      <c r="F5069">
        <v>312.64999389648398</v>
      </c>
      <c r="G5069">
        <v>218913200</v>
      </c>
      <c r="H5069">
        <v>289.86541748046898</v>
      </c>
      <c r="I5069" s="1" t="str">
        <f t="shared" si="158"/>
        <v>22020</v>
      </c>
      <c r="J5069">
        <f>COUNTIFS($I$2:I5069,I5069)</f>
        <v>16</v>
      </c>
      <c r="K5069" t="b">
        <f t="shared" si="159"/>
        <v>0</v>
      </c>
    </row>
    <row r="5070" spans="1:11" x14ac:dyDescent="0.25">
      <c r="A5070">
        <v>5069</v>
      </c>
      <c r="B5070" s="1">
        <v>43887</v>
      </c>
      <c r="C5070">
        <v>314.17999267578102</v>
      </c>
      <c r="D5070">
        <v>318.10998535156199</v>
      </c>
      <c r="E5070">
        <v>310.70001220703102</v>
      </c>
      <c r="F5070">
        <v>311.5</v>
      </c>
      <c r="G5070">
        <v>194773800</v>
      </c>
      <c r="H5070">
        <v>288.79922485351602</v>
      </c>
      <c r="I5070" s="1" t="str">
        <f t="shared" si="158"/>
        <v>22020</v>
      </c>
      <c r="J5070">
        <f>COUNTIFS($I$2:I5070,I5070)</f>
        <v>17</v>
      </c>
      <c r="K5070" t="b">
        <f t="shared" si="159"/>
        <v>0</v>
      </c>
    </row>
    <row r="5071" spans="1:11" x14ac:dyDescent="0.25">
      <c r="A5071">
        <v>5070</v>
      </c>
      <c r="B5071" s="1">
        <v>43888</v>
      </c>
      <c r="C5071">
        <v>305.45999145507801</v>
      </c>
      <c r="D5071">
        <v>311.55999755859398</v>
      </c>
      <c r="E5071">
        <v>297.510009765625</v>
      </c>
      <c r="F5071">
        <v>297.510009765625</v>
      </c>
      <c r="G5071">
        <v>284353500</v>
      </c>
      <c r="H5071">
        <v>275.82876586914102</v>
      </c>
      <c r="I5071" s="1" t="str">
        <f t="shared" si="158"/>
        <v>22020</v>
      </c>
      <c r="J5071">
        <f>COUNTIFS($I$2:I5071,I5071)</f>
        <v>18</v>
      </c>
      <c r="K5071" t="b">
        <f t="shared" si="159"/>
        <v>0</v>
      </c>
    </row>
    <row r="5072" spans="1:11" x14ac:dyDescent="0.25">
      <c r="A5072">
        <v>5071</v>
      </c>
      <c r="B5072" s="1">
        <v>43889</v>
      </c>
      <c r="C5072">
        <v>288.70001220703102</v>
      </c>
      <c r="D5072">
        <v>297.89001464843801</v>
      </c>
      <c r="E5072">
        <v>285.54000854492199</v>
      </c>
      <c r="F5072">
        <v>296.260009765625</v>
      </c>
      <c r="G5072">
        <v>384975800</v>
      </c>
      <c r="H5072">
        <v>274.66983032226602</v>
      </c>
      <c r="I5072" s="1" t="str">
        <f t="shared" si="158"/>
        <v>22020</v>
      </c>
      <c r="J5072">
        <f>COUNTIFS($I$2:I5072,I5072)</f>
        <v>19</v>
      </c>
      <c r="K5072" t="b">
        <f t="shared" si="159"/>
        <v>0</v>
      </c>
    </row>
    <row r="5073" spans="1:11" x14ac:dyDescent="0.25">
      <c r="A5073">
        <v>5072</v>
      </c>
      <c r="B5073" s="1">
        <v>43892</v>
      </c>
      <c r="C5073">
        <v>298.20999145507801</v>
      </c>
      <c r="D5073">
        <v>309.16000366210898</v>
      </c>
      <c r="E5073">
        <v>294.45999145507801</v>
      </c>
      <c r="F5073">
        <v>309.08999633789102</v>
      </c>
      <c r="G5073">
        <v>238703600</v>
      </c>
      <c r="H5073">
        <v>286.56491088867199</v>
      </c>
      <c r="I5073" s="1" t="str">
        <f t="shared" si="158"/>
        <v>32020</v>
      </c>
      <c r="J5073">
        <f>COUNTIFS($I$2:I5073,I5073)</f>
        <v>1</v>
      </c>
      <c r="K5073" t="b">
        <f t="shared" si="159"/>
        <v>1</v>
      </c>
    </row>
    <row r="5074" spans="1:11" x14ac:dyDescent="0.25">
      <c r="A5074">
        <v>5073</v>
      </c>
      <c r="B5074" s="1">
        <v>43893</v>
      </c>
      <c r="C5074">
        <v>309.5</v>
      </c>
      <c r="D5074">
        <v>313.83999633789102</v>
      </c>
      <c r="E5074">
        <v>297.57000732421898</v>
      </c>
      <c r="F5074">
        <v>300.239990234375</v>
      </c>
      <c r="G5074">
        <v>300139100</v>
      </c>
      <c r="H5074">
        <v>278.35986328125</v>
      </c>
      <c r="I5074" s="1" t="str">
        <f t="shared" si="158"/>
        <v>32020</v>
      </c>
      <c r="J5074">
        <f>COUNTIFS($I$2:I5074,I5074)</f>
        <v>2</v>
      </c>
      <c r="K5074" t="b">
        <f t="shared" si="159"/>
        <v>0</v>
      </c>
    </row>
    <row r="5075" spans="1:11" x14ac:dyDescent="0.25">
      <c r="A5075">
        <v>5074</v>
      </c>
      <c r="B5075" s="1">
        <v>43894</v>
      </c>
      <c r="C5075">
        <v>306.11999511718801</v>
      </c>
      <c r="D5075">
        <v>313.10000610351602</v>
      </c>
      <c r="E5075">
        <v>303.32998657226602</v>
      </c>
      <c r="F5075">
        <v>312.85998535156199</v>
      </c>
      <c r="G5075">
        <v>176613400</v>
      </c>
      <c r="H5075">
        <v>290.06015014648398</v>
      </c>
      <c r="I5075" s="1" t="str">
        <f t="shared" si="158"/>
        <v>32020</v>
      </c>
      <c r="J5075">
        <f>COUNTIFS($I$2:I5075,I5075)</f>
        <v>3</v>
      </c>
      <c r="K5075" t="b">
        <f t="shared" si="159"/>
        <v>0</v>
      </c>
    </row>
    <row r="5076" spans="1:11" x14ac:dyDescent="0.25">
      <c r="A5076">
        <v>5075</v>
      </c>
      <c r="B5076" s="1">
        <v>43895</v>
      </c>
      <c r="C5076">
        <v>304.98001098632801</v>
      </c>
      <c r="D5076">
        <v>308.47000122070301</v>
      </c>
      <c r="E5076">
        <v>300.010009765625</v>
      </c>
      <c r="F5076">
        <v>302.45999145507801</v>
      </c>
      <c r="G5076">
        <v>186366800</v>
      </c>
      <c r="H5076">
        <v>280.41806030273398</v>
      </c>
      <c r="I5076" s="1" t="str">
        <f t="shared" si="158"/>
        <v>32020</v>
      </c>
      <c r="J5076">
        <f>COUNTIFS($I$2:I5076,I5076)</f>
        <v>4</v>
      </c>
      <c r="K5076" t="b">
        <f t="shared" si="159"/>
        <v>0</v>
      </c>
    </row>
    <row r="5077" spans="1:11" x14ac:dyDescent="0.25">
      <c r="A5077">
        <v>5076</v>
      </c>
      <c r="B5077" s="1">
        <v>43896</v>
      </c>
      <c r="C5077">
        <v>293.14999389648398</v>
      </c>
      <c r="D5077">
        <v>298.77999877929699</v>
      </c>
      <c r="E5077">
        <v>290.23001098632801</v>
      </c>
      <c r="F5077">
        <v>297.45999145507801</v>
      </c>
      <c r="G5077">
        <v>228667200</v>
      </c>
      <c r="H5077">
        <v>275.78240966796898</v>
      </c>
      <c r="I5077" s="1" t="str">
        <f t="shared" si="158"/>
        <v>32020</v>
      </c>
      <c r="J5077">
        <f>COUNTIFS($I$2:I5077,I5077)</f>
        <v>5</v>
      </c>
      <c r="K5077" t="b">
        <f t="shared" si="159"/>
        <v>0</v>
      </c>
    </row>
    <row r="5078" spans="1:11" x14ac:dyDescent="0.25">
      <c r="A5078">
        <v>5077</v>
      </c>
      <c r="B5078" s="1">
        <v>43899</v>
      </c>
      <c r="C5078">
        <v>275.29998779296898</v>
      </c>
      <c r="D5078">
        <v>284.19000244140602</v>
      </c>
      <c r="E5078">
        <v>273.45001220703102</v>
      </c>
      <c r="F5078">
        <v>274.23001098632801</v>
      </c>
      <c r="G5078">
        <v>309417300</v>
      </c>
      <c r="H5078">
        <v>254.24534606933599</v>
      </c>
      <c r="I5078" s="1" t="str">
        <f t="shared" si="158"/>
        <v>32020</v>
      </c>
      <c r="J5078">
        <f>COUNTIFS($I$2:I5078,I5078)</f>
        <v>6</v>
      </c>
      <c r="K5078" t="b">
        <f t="shared" si="159"/>
        <v>0</v>
      </c>
    </row>
    <row r="5079" spans="1:11" x14ac:dyDescent="0.25">
      <c r="A5079">
        <v>5078</v>
      </c>
      <c r="B5079" s="1">
        <v>43900</v>
      </c>
      <c r="C5079">
        <v>284.64001464843801</v>
      </c>
      <c r="D5079">
        <v>288.51998901367199</v>
      </c>
      <c r="E5079">
        <v>273.5</v>
      </c>
      <c r="F5079">
        <v>288.42001342773398</v>
      </c>
      <c r="G5079">
        <v>276444100</v>
      </c>
      <c r="H5079">
        <v>267.40121459960898</v>
      </c>
      <c r="I5079" s="1" t="str">
        <f t="shared" si="158"/>
        <v>32020</v>
      </c>
      <c r="J5079">
        <f>COUNTIFS($I$2:I5079,I5079)</f>
        <v>7</v>
      </c>
      <c r="K5079" t="b">
        <f t="shared" si="159"/>
        <v>0</v>
      </c>
    </row>
    <row r="5080" spans="1:11" x14ac:dyDescent="0.25">
      <c r="A5080">
        <v>5079</v>
      </c>
      <c r="B5080" s="1">
        <v>43901</v>
      </c>
      <c r="C5080">
        <v>280.70001220703102</v>
      </c>
      <c r="D5080">
        <v>281.94000244140602</v>
      </c>
      <c r="E5080">
        <v>270.88000488281199</v>
      </c>
      <c r="F5080">
        <v>274.35998535156199</v>
      </c>
      <c r="G5080">
        <v>255316300</v>
      </c>
      <c r="H5080">
        <v>254.36587524414099</v>
      </c>
      <c r="I5080" s="1" t="str">
        <f t="shared" si="158"/>
        <v>32020</v>
      </c>
      <c r="J5080">
        <f>COUNTIFS($I$2:I5080,I5080)</f>
        <v>8</v>
      </c>
      <c r="K5080" t="b">
        <f t="shared" si="159"/>
        <v>0</v>
      </c>
    </row>
    <row r="5081" spans="1:11" x14ac:dyDescent="0.25">
      <c r="A5081">
        <v>5080</v>
      </c>
      <c r="B5081" s="1">
        <v>43902</v>
      </c>
      <c r="C5081">
        <v>256</v>
      </c>
      <c r="D5081">
        <v>266.66000366210898</v>
      </c>
      <c r="E5081">
        <v>247.67999267578099</v>
      </c>
      <c r="F5081">
        <v>248.11000061035199</v>
      </c>
      <c r="G5081">
        <v>392220700</v>
      </c>
      <c r="H5081">
        <v>230.02882385253901</v>
      </c>
      <c r="I5081" s="1" t="str">
        <f t="shared" si="158"/>
        <v>32020</v>
      </c>
      <c r="J5081">
        <f>COUNTIFS($I$2:I5081,I5081)</f>
        <v>9</v>
      </c>
      <c r="K5081" t="b">
        <f t="shared" si="159"/>
        <v>0</v>
      </c>
    </row>
    <row r="5082" spans="1:11" x14ac:dyDescent="0.25">
      <c r="A5082">
        <v>5081</v>
      </c>
      <c r="B5082" s="1">
        <v>43903</v>
      </c>
      <c r="C5082">
        <v>263.08999633789102</v>
      </c>
      <c r="D5082">
        <v>271.48001098632801</v>
      </c>
      <c r="E5082">
        <v>248.52000427246099</v>
      </c>
      <c r="F5082">
        <v>269.32000732421898</v>
      </c>
      <c r="G5082">
        <v>329566100</v>
      </c>
      <c r="H5082">
        <v>249.69323730468801</v>
      </c>
      <c r="I5082" s="1" t="str">
        <f t="shared" si="158"/>
        <v>32020</v>
      </c>
      <c r="J5082">
        <f>COUNTIFS($I$2:I5082,I5082)</f>
        <v>10</v>
      </c>
      <c r="K5082" t="b">
        <f t="shared" si="159"/>
        <v>0</v>
      </c>
    </row>
    <row r="5083" spans="1:11" x14ac:dyDescent="0.25">
      <c r="A5083">
        <v>5082</v>
      </c>
      <c r="B5083" s="1">
        <v>43906</v>
      </c>
      <c r="C5083">
        <v>241.17999267578099</v>
      </c>
      <c r="D5083">
        <v>256.89999389648398</v>
      </c>
      <c r="E5083">
        <v>237.36000061035199</v>
      </c>
      <c r="F5083">
        <v>239.85000610351599</v>
      </c>
      <c r="G5083">
        <v>297240000</v>
      </c>
      <c r="H5083">
        <v>222.37080383300801</v>
      </c>
      <c r="I5083" s="1" t="str">
        <f t="shared" si="158"/>
        <v>32020</v>
      </c>
      <c r="J5083">
        <f>COUNTIFS($I$2:I5083,I5083)</f>
        <v>11</v>
      </c>
      <c r="K5083" t="b">
        <f t="shared" si="159"/>
        <v>0</v>
      </c>
    </row>
    <row r="5084" spans="1:11" x14ac:dyDescent="0.25">
      <c r="A5084">
        <v>5083</v>
      </c>
      <c r="B5084" s="1">
        <v>43907</v>
      </c>
      <c r="C5084">
        <v>245.03999328613301</v>
      </c>
      <c r="D5084">
        <v>256.17001342773398</v>
      </c>
      <c r="E5084">
        <v>237.07000732421901</v>
      </c>
      <c r="F5084">
        <v>252.80000305175801</v>
      </c>
      <c r="G5084">
        <v>262070500</v>
      </c>
      <c r="H5084">
        <v>234.377029418945</v>
      </c>
      <c r="I5084" s="1" t="str">
        <f t="shared" si="158"/>
        <v>32020</v>
      </c>
      <c r="J5084">
        <f>COUNTIFS($I$2:I5084,I5084)</f>
        <v>12</v>
      </c>
      <c r="K5084" t="b">
        <f t="shared" si="159"/>
        <v>0</v>
      </c>
    </row>
    <row r="5085" spans="1:11" x14ac:dyDescent="0.25">
      <c r="A5085">
        <v>5084</v>
      </c>
      <c r="B5085" s="1">
        <v>43908</v>
      </c>
      <c r="C5085">
        <v>236.25</v>
      </c>
      <c r="D5085">
        <v>248.36999511718801</v>
      </c>
      <c r="E5085">
        <v>228.02000427246099</v>
      </c>
      <c r="F5085">
        <v>240</v>
      </c>
      <c r="G5085">
        <v>327597100</v>
      </c>
      <c r="H5085">
        <v>222.509841918945</v>
      </c>
      <c r="I5085" s="1" t="str">
        <f t="shared" si="158"/>
        <v>32020</v>
      </c>
      <c r="J5085">
        <f>COUNTIFS($I$2:I5085,I5085)</f>
        <v>13</v>
      </c>
      <c r="K5085" t="b">
        <f t="shared" si="159"/>
        <v>0</v>
      </c>
    </row>
    <row r="5086" spans="1:11" x14ac:dyDescent="0.25">
      <c r="A5086">
        <v>5085</v>
      </c>
      <c r="B5086" s="1">
        <v>43909</v>
      </c>
      <c r="C5086">
        <v>239.25</v>
      </c>
      <c r="D5086">
        <v>247.38000488281199</v>
      </c>
      <c r="E5086">
        <v>232.22000122070301</v>
      </c>
      <c r="F5086">
        <v>240.50999450683599</v>
      </c>
      <c r="G5086">
        <v>289322000</v>
      </c>
      <c r="H5086">
        <v>222.98268127441401</v>
      </c>
      <c r="I5086" s="1" t="str">
        <f t="shared" si="158"/>
        <v>32020</v>
      </c>
      <c r="J5086">
        <f>COUNTIFS($I$2:I5086,I5086)</f>
        <v>14</v>
      </c>
      <c r="K5086" t="b">
        <f t="shared" si="159"/>
        <v>0</v>
      </c>
    </row>
    <row r="5087" spans="1:11" x14ac:dyDescent="0.25">
      <c r="A5087">
        <v>5086</v>
      </c>
      <c r="B5087" s="1">
        <v>43910</v>
      </c>
      <c r="C5087">
        <v>242.52999877929699</v>
      </c>
      <c r="D5087">
        <v>244.47000122070301</v>
      </c>
      <c r="E5087">
        <v>228.5</v>
      </c>
      <c r="F5087">
        <v>228.80000305175801</v>
      </c>
      <c r="G5087">
        <v>347158800</v>
      </c>
      <c r="H5087">
        <v>213.37341308593801</v>
      </c>
      <c r="I5087" s="1" t="str">
        <f t="shared" si="158"/>
        <v>32020</v>
      </c>
      <c r="J5087">
        <f>COUNTIFS($I$2:I5087,I5087)</f>
        <v>15</v>
      </c>
      <c r="K5087" t="b">
        <f t="shared" si="159"/>
        <v>0</v>
      </c>
    </row>
    <row r="5088" spans="1:11" x14ac:dyDescent="0.25">
      <c r="A5088">
        <v>5087</v>
      </c>
      <c r="B5088" s="1">
        <v>43913</v>
      </c>
      <c r="C5088">
        <v>228.19000244140599</v>
      </c>
      <c r="D5088">
        <v>229.67999267578099</v>
      </c>
      <c r="E5088">
        <v>218.25999450683599</v>
      </c>
      <c r="F5088">
        <v>222.94999694824199</v>
      </c>
      <c r="G5088">
        <v>326025200</v>
      </c>
      <c r="H5088">
        <v>207.91783142089801</v>
      </c>
      <c r="I5088" s="1" t="str">
        <f t="shared" si="158"/>
        <v>32020</v>
      </c>
      <c r="J5088">
        <f>COUNTIFS($I$2:I5088,I5088)</f>
        <v>16</v>
      </c>
      <c r="K5088" t="b">
        <f t="shared" si="159"/>
        <v>0</v>
      </c>
    </row>
    <row r="5089" spans="1:11" x14ac:dyDescent="0.25">
      <c r="A5089">
        <v>5088</v>
      </c>
      <c r="B5089" s="1">
        <v>43914</v>
      </c>
      <c r="C5089">
        <v>234.419998168945</v>
      </c>
      <c r="D5089">
        <v>244.10000610351599</v>
      </c>
      <c r="E5089">
        <v>233.80000305175801</v>
      </c>
      <c r="F5089">
        <v>243.14999389648401</v>
      </c>
      <c r="G5089">
        <v>235494500</v>
      </c>
      <c r="H5089">
        <v>226.75590515136699</v>
      </c>
      <c r="I5089" s="1" t="str">
        <f t="shared" si="158"/>
        <v>32020</v>
      </c>
      <c r="J5089">
        <f>COUNTIFS($I$2:I5089,I5089)</f>
        <v>17</v>
      </c>
      <c r="K5089" t="b">
        <f t="shared" si="159"/>
        <v>0</v>
      </c>
    </row>
    <row r="5090" spans="1:11" x14ac:dyDescent="0.25">
      <c r="A5090">
        <v>5089</v>
      </c>
      <c r="B5090" s="1">
        <v>43915</v>
      </c>
      <c r="C5090">
        <v>244.86999511718801</v>
      </c>
      <c r="D5090">
        <v>256.35000610351602</v>
      </c>
      <c r="E5090">
        <v>239.75</v>
      </c>
      <c r="F5090">
        <v>246.78999328613301</v>
      </c>
      <c r="G5090">
        <v>299430300</v>
      </c>
      <c r="H5090">
        <v>230.15045166015599</v>
      </c>
      <c r="I5090" s="1" t="str">
        <f t="shared" si="158"/>
        <v>32020</v>
      </c>
      <c r="J5090">
        <f>COUNTIFS($I$2:I5090,I5090)</f>
        <v>18</v>
      </c>
      <c r="K5090" t="b">
        <f t="shared" si="159"/>
        <v>0</v>
      </c>
    </row>
    <row r="5091" spans="1:11" x14ac:dyDescent="0.25">
      <c r="A5091">
        <v>5090</v>
      </c>
      <c r="B5091" s="1">
        <v>43916</v>
      </c>
      <c r="C5091">
        <v>249.52000427246099</v>
      </c>
      <c r="D5091">
        <v>262.79998779296898</v>
      </c>
      <c r="E5091">
        <v>249.05000305175801</v>
      </c>
      <c r="F5091">
        <v>261.20001220703102</v>
      </c>
      <c r="G5091">
        <v>257632800</v>
      </c>
      <c r="H5091">
        <v>243.58889770507801</v>
      </c>
      <c r="I5091" s="1" t="str">
        <f t="shared" si="158"/>
        <v>32020</v>
      </c>
      <c r="J5091">
        <f>COUNTIFS($I$2:I5091,I5091)</f>
        <v>19</v>
      </c>
      <c r="K5091" t="b">
        <f t="shared" si="159"/>
        <v>0</v>
      </c>
    </row>
    <row r="5092" spans="1:11" x14ac:dyDescent="0.25">
      <c r="A5092">
        <v>5091</v>
      </c>
      <c r="B5092" s="1">
        <v>43917</v>
      </c>
      <c r="C5092">
        <v>253.27000427246099</v>
      </c>
      <c r="D5092">
        <v>260.80999755859398</v>
      </c>
      <c r="E5092">
        <v>251.05000305175801</v>
      </c>
      <c r="F5092">
        <v>253.419998168945</v>
      </c>
      <c r="G5092">
        <v>224341200</v>
      </c>
      <c r="H5092">
        <v>236.33346557617199</v>
      </c>
      <c r="I5092" s="1" t="str">
        <f t="shared" si="158"/>
        <v>32020</v>
      </c>
      <c r="J5092">
        <f>COUNTIFS($I$2:I5092,I5092)</f>
        <v>20</v>
      </c>
      <c r="K5092" t="b">
        <f t="shared" si="159"/>
        <v>0</v>
      </c>
    </row>
    <row r="5093" spans="1:11" x14ac:dyDescent="0.25">
      <c r="A5093">
        <v>5092</v>
      </c>
      <c r="B5093" s="1">
        <v>43920</v>
      </c>
      <c r="C5093">
        <v>255.69999694824199</v>
      </c>
      <c r="D5093">
        <v>262.42999267578102</v>
      </c>
      <c r="E5093">
        <v>253.52999877929699</v>
      </c>
      <c r="F5093">
        <v>261.64999389648398</v>
      </c>
      <c r="G5093">
        <v>171369500</v>
      </c>
      <c r="H5093">
        <v>244.00852966308599</v>
      </c>
      <c r="I5093" s="1" t="str">
        <f t="shared" si="158"/>
        <v>32020</v>
      </c>
      <c r="J5093">
        <f>COUNTIFS($I$2:I5093,I5093)</f>
        <v>21</v>
      </c>
      <c r="K5093" t="b">
        <f t="shared" si="159"/>
        <v>0</v>
      </c>
    </row>
    <row r="5094" spans="1:11" x14ac:dyDescent="0.25">
      <c r="A5094">
        <v>5093</v>
      </c>
      <c r="B5094" s="1">
        <v>43921</v>
      </c>
      <c r="C5094">
        <v>260.55999755859398</v>
      </c>
      <c r="D5094">
        <v>263.32998657226602</v>
      </c>
      <c r="E5094">
        <v>256.22000122070301</v>
      </c>
      <c r="F5094">
        <v>257.75</v>
      </c>
      <c r="G5094">
        <v>194881100</v>
      </c>
      <c r="H5094">
        <v>240.37153625488301</v>
      </c>
      <c r="I5094" s="1" t="str">
        <f t="shared" si="158"/>
        <v>32020</v>
      </c>
      <c r="J5094">
        <f>COUNTIFS($I$2:I5094,I5094)</f>
        <v>22</v>
      </c>
      <c r="K5094" t="b">
        <f t="shared" si="159"/>
        <v>0</v>
      </c>
    </row>
    <row r="5095" spans="1:11" x14ac:dyDescent="0.25">
      <c r="A5095">
        <v>5094</v>
      </c>
      <c r="B5095" s="1">
        <v>43922</v>
      </c>
      <c r="C5095">
        <v>247.97999572753901</v>
      </c>
      <c r="D5095">
        <v>257.66000366210898</v>
      </c>
      <c r="E5095">
        <v>243.89999389648401</v>
      </c>
      <c r="F5095">
        <v>246.14999389648401</v>
      </c>
      <c r="G5095">
        <v>189554600</v>
      </c>
      <c r="H5095">
        <v>229.55361938476599</v>
      </c>
      <c r="I5095" s="1" t="str">
        <f t="shared" si="158"/>
        <v>42020</v>
      </c>
      <c r="J5095">
        <f>COUNTIFS($I$2:I5095,I5095)</f>
        <v>1</v>
      </c>
      <c r="K5095" t="b">
        <f t="shared" si="159"/>
        <v>1</v>
      </c>
    </row>
    <row r="5096" spans="1:11" x14ac:dyDescent="0.25">
      <c r="A5096">
        <v>5095</v>
      </c>
      <c r="B5096" s="1">
        <v>43923</v>
      </c>
      <c r="C5096">
        <v>245.19000244140599</v>
      </c>
      <c r="D5096">
        <v>252.67999267578099</v>
      </c>
      <c r="E5096">
        <v>244.58999633789099</v>
      </c>
      <c r="F5096">
        <v>251.830001831055</v>
      </c>
      <c r="G5096">
        <v>177660400</v>
      </c>
      <c r="H5096">
        <v>234.85064697265599</v>
      </c>
      <c r="I5096" s="1" t="str">
        <f t="shared" si="158"/>
        <v>42020</v>
      </c>
      <c r="J5096">
        <f>COUNTIFS($I$2:I5096,I5096)</f>
        <v>2</v>
      </c>
      <c r="K5096" t="b">
        <f t="shared" si="159"/>
        <v>0</v>
      </c>
    </row>
    <row r="5097" spans="1:11" x14ac:dyDescent="0.25">
      <c r="A5097">
        <v>5096</v>
      </c>
      <c r="B5097" s="1">
        <v>43924</v>
      </c>
      <c r="C5097">
        <v>250.75999450683599</v>
      </c>
      <c r="D5097">
        <v>253.32000732421901</v>
      </c>
      <c r="E5097">
        <v>245.22000122070301</v>
      </c>
      <c r="F5097">
        <v>248.19000244140599</v>
      </c>
      <c r="G5097">
        <v>135561200</v>
      </c>
      <c r="H5097">
        <v>231.45610046386699</v>
      </c>
      <c r="I5097" s="1" t="str">
        <f t="shared" si="158"/>
        <v>42020</v>
      </c>
      <c r="J5097">
        <f>COUNTIFS($I$2:I5097,I5097)</f>
        <v>3</v>
      </c>
      <c r="K5097" t="b">
        <f t="shared" si="159"/>
        <v>0</v>
      </c>
    </row>
    <row r="5098" spans="1:11" x14ac:dyDescent="0.25">
      <c r="A5098">
        <v>5097</v>
      </c>
      <c r="B5098" s="1">
        <v>43927</v>
      </c>
      <c r="C5098">
        <v>257.83999633789102</v>
      </c>
      <c r="D5098">
        <v>267</v>
      </c>
      <c r="E5098">
        <v>248.169998168945</v>
      </c>
      <c r="F5098">
        <v>264.85998535156199</v>
      </c>
      <c r="G5098">
        <v>188061200</v>
      </c>
      <c r="H5098">
        <v>247.00209045410199</v>
      </c>
      <c r="I5098" s="1" t="str">
        <f t="shared" si="158"/>
        <v>42020</v>
      </c>
      <c r="J5098">
        <f>COUNTIFS($I$2:I5098,I5098)</f>
        <v>4</v>
      </c>
      <c r="K5098" t="b">
        <f t="shared" si="159"/>
        <v>0</v>
      </c>
    </row>
    <row r="5099" spans="1:11" x14ac:dyDescent="0.25">
      <c r="A5099">
        <v>5098</v>
      </c>
      <c r="B5099" s="1">
        <v>43928</v>
      </c>
      <c r="C5099">
        <v>274.20999145507801</v>
      </c>
      <c r="D5099">
        <v>275.02999877929699</v>
      </c>
      <c r="E5099">
        <v>264.89001464843801</v>
      </c>
      <c r="F5099">
        <v>265.13000488281199</v>
      </c>
      <c r="G5099">
        <v>201427200</v>
      </c>
      <c r="H5099">
        <v>247.25392150878901</v>
      </c>
      <c r="I5099" s="1" t="str">
        <f t="shared" si="158"/>
        <v>42020</v>
      </c>
      <c r="J5099">
        <f>COUNTIFS($I$2:I5099,I5099)</f>
        <v>5</v>
      </c>
      <c r="K5099" t="b">
        <f t="shared" si="159"/>
        <v>0</v>
      </c>
    </row>
    <row r="5100" spans="1:11" x14ac:dyDescent="0.25">
      <c r="A5100">
        <v>5099</v>
      </c>
      <c r="B5100" s="1">
        <v>43929</v>
      </c>
      <c r="C5100">
        <v>267.95999145507801</v>
      </c>
      <c r="D5100">
        <v>276</v>
      </c>
      <c r="E5100">
        <v>265.25</v>
      </c>
      <c r="F5100">
        <v>274.02999877929699</v>
      </c>
      <c r="G5100">
        <v>153774500</v>
      </c>
      <c r="H5100">
        <v>255.55390930175801</v>
      </c>
      <c r="I5100" s="1" t="str">
        <f t="shared" si="158"/>
        <v>42020</v>
      </c>
      <c r="J5100">
        <f>COUNTIFS($I$2:I5100,I5100)</f>
        <v>6</v>
      </c>
      <c r="K5100" t="b">
        <f t="shared" si="159"/>
        <v>0</v>
      </c>
    </row>
    <row r="5101" spans="1:11" x14ac:dyDescent="0.25">
      <c r="A5101">
        <v>5100</v>
      </c>
      <c r="B5101" s="1">
        <v>43930</v>
      </c>
      <c r="C5101">
        <v>277.57998657226602</v>
      </c>
      <c r="D5101">
        <v>281.20001220703102</v>
      </c>
      <c r="E5101">
        <v>275.47000122070301</v>
      </c>
      <c r="F5101">
        <v>278.20001220703102</v>
      </c>
      <c r="G5101">
        <v>189999200</v>
      </c>
      <c r="H5101">
        <v>259.44274902343801</v>
      </c>
      <c r="I5101" s="1" t="str">
        <f t="shared" si="158"/>
        <v>42020</v>
      </c>
      <c r="J5101">
        <f>COUNTIFS($I$2:I5101,I5101)</f>
        <v>7</v>
      </c>
      <c r="K5101" t="b">
        <f t="shared" si="159"/>
        <v>0</v>
      </c>
    </row>
    <row r="5102" spans="1:11" x14ac:dyDescent="0.25">
      <c r="A5102">
        <v>5101</v>
      </c>
      <c r="B5102" s="1">
        <v>43934</v>
      </c>
      <c r="C5102">
        <v>277.14001464843801</v>
      </c>
      <c r="D5102">
        <v>277.510009765625</v>
      </c>
      <c r="E5102">
        <v>271.41000366210898</v>
      </c>
      <c r="F5102">
        <v>275.66000366210898</v>
      </c>
      <c r="G5102">
        <v>114839100</v>
      </c>
      <c r="H5102">
        <v>257.07391357421898</v>
      </c>
      <c r="I5102" s="1" t="str">
        <f t="shared" si="158"/>
        <v>42020</v>
      </c>
      <c r="J5102">
        <f>COUNTIFS($I$2:I5102,I5102)</f>
        <v>8</v>
      </c>
      <c r="K5102" t="b">
        <f t="shared" si="159"/>
        <v>0</v>
      </c>
    </row>
    <row r="5103" spans="1:11" x14ac:dyDescent="0.25">
      <c r="A5103">
        <v>5102</v>
      </c>
      <c r="B5103" s="1">
        <v>43935</v>
      </c>
      <c r="C5103">
        <v>280.98001098632801</v>
      </c>
      <c r="D5103">
        <v>284.89999389648398</v>
      </c>
      <c r="E5103">
        <v>275.510009765625</v>
      </c>
      <c r="F5103">
        <v>283.79000854492199</v>
      </c>
      <c r="G5103">
        <v>134143400</v>
      </c>
      <c r="H5103">
        <v>264.65585327148398</v>
      </c>
      <c r="I5103" s="1" t="str">
        <f t="shared" si="158"/>
        <v>42020</v>
      </c>
      <c r="J5103">
        <f>COUNTIFS($I$2:I5103,I5103)</f>
        <v>9</v>
      </c>
      <c r="K5103" t="b">
        <f t="shared" si="159"/>
        <v>0</v>
      </c>
    </row>
    <row r="5104" spans="1:11" x14ac:dyDescent="0.25">
      <c r="A5104">
        <v>5103</v>
      </c>
      <c r="B5104" s="1">
        <v>43936</v>
      </c>
      <c r="C5104">
        <v>277.57000732421898</v>
      </c>
      <c r="D5104">
        <v>283.94000244140602</v>
      </c>
      <c r="E5104">
        <v>275.45999145507801</v>
      </c>
      <c r="F5104">
        <v>277.760009765625</v>
      </c>
      <c r="G5104">
        <v>121775000</v>
      </c>
      <c r="H5104">
        <v>259.03231811523398</v>
      </c>
      <c r="I5104" s="1" t="str">
        <f t="shared" si="158"/>
        <v>42020</v>
      </c>
      <c r="J5104">
        <f>COUNTIFS($I$2:I5104,I5104)</f>
        <v>10</v>
      </c>
      <c r="K5104" t="b">
        <f t="shared" si="159"/>
        <v>0</v>
      </c>
    </row>
    <row r="5105" spans="1:11" x14ac:dyDescent="0.25">
      <c r="A5105">
        <v>5104</v>
      </c>
      <c r="B5105" s="1">
        <v>43937</v>
      </c>
      <c r="C5105">
        <v>279.14999389648398</v>
      </c>
      <c r="D5105">
        <v>280.02999877929699</v>
      </c>
      <c r="E5105">
        <v>275.760009765625</v>
      </c>
      <c r="F5105">
        <v>279.10000610351602</v>
      </c>
      <c r="G5105">
        <v>131798300</v>
      </c>
      <c r="H5105">
        <v>260.28201293945301</v>
      </c>
      <c r="I5105" s="1" t="str">
        <f t="shared" si="158"/>
        <v>42020</v>
      </c>
      <c r="J5105">
        <f>COUNTIFS($I$2:I5105,I5105)</f>
        <v>11</v>
      </c>
      <c r="K5105" t="b">
        <f t="shared" si="159"/>
        <v>0</v>
      </c>
    </row>
    <row r="5106" spans="1:11" x14ac:dyDescent="0.25">
      <c r="A5106">
        <v>5105</v>
      </c>
      <c r="B5106" s="1">
        <v>43938</v>
      </c>
      <c r="C5106">
        <v>285.38000488281199</v>
      </c>
      <c r="D5106">
        <v>287.29998779296898</v>
      </c>
      <c r="E5106">
        <v>282.39999389648398</v>
      </c>
      <c r="F5106">
        <v>286.64001464843801</v>
      </c>
      <c r="G5106">
        <v>146684800</v>
      </c>
      <c r="H5106">
        <v>267.31365966796898</v>
      </c>
      <c r="I5106" s="1" t="str">
        <f t="shared" si="158"/>
        <v>42020</v>
      </c>
      <c r="J5106">
        <f>COUNTIFS($I$2:I5106,I5106)</f>
        <v>12</v>
      </c>
      <c r="K5106" t="b">
        <f t="shared" si="159"/>
        <v>0</v>
      </c>
    </row>
    <row r="5107" spans="1:11" x14ac:dyDescent="0.25">
      <c r="A5107">
        <v>5106</v>
      </c>
      <c r="B5107" s="1">
        <v>43941</v>
      </c>
      <c r="C5107">
        <v>282.60998535156199</v>
      </c>
      <c r="D5107">
        <v>286.79000854492199</v>
      </c>
      <c r="E5107">
        <v>281.35000610351602</v>
      </c>
      <c r="F5107">
        <v>281.58999633789102</v>
      </c>
      <c r="G5107">
        <v>100109300</v>
      </c>
      <c r="H5107">
        <v>262.60412597656199</v>
      </c>
      <c r="I5107" s="1" t="str">
        <f t="shared" si="158"/>
        <v>42020</v>
      </c>
      <c r="J5107">
        <f>COUNTIFS($I$2:I5107,I5107)</f>
        <v>13</v>
      </c>
      <c r="K5107" t="b">
        <f t="shared" si="159"/>
        <v>0</v>
      </c>
    </row>
    <row r="5108" spans="1:11" x14ac:dyDescent="0.25">
      <c r="A5108">
        <v>5107</v>
      </c>
      <c r="B5108" s="1">
        <v>43942</v>
      </c>
      <c r="C5108">
        <v>276.73001098632801</v>
      </c>
      <c r="D5108">
        <v>278.04000854492199</v>
      </c>
      <c r="E5108">
        <v>272.01998901367199</v>
      </c>
      <c r="F5108">
        <v>273.04000854492199</v>
      </c>
      <c r="G5108">
        <v>126385700</v>
      </c>
      <c r="H5108">
        <v>254.63058471679699</v>
      </c>
      <c r="I5108" s="1" t="str">
        <f t="shared" si="158"/>
        <v>42020</v>
      </c>
      <c r="J5108">
        <f>COUNTIFS($I$2:I5108,I5108)</f>
        <v>14</v>
      </c>
      <c r="K5108" t="b">
        <f t="shared" si="159"/>
        <v>0</v>
      </c>
    </row>
    <row r="5109" spans="1:11" x14ac:dyDescent="0.25">
      <c r="A5109">
        <v>5108</v>
      </c>
      <c r="B5109" s="1">
        <v>43943</v>
      </c>
      <c r="C5109">
        <v>278.35000610351602</v>
      </c>
      <c r="D5109">
        <v>281</v>
      </c>
      <c r="E5109">
        <v>276.91000366210898</v>
      </c>
      <c r="F5109">
        <v>279.10000610351602</v>
      </c>
      <c r="G5109">
        <v>92951600</v>
      </c>
      <c r="H5109">
        <v>260.28201293945301</v>
      </c>
      <c r="I5109" s="1" t="str">
        <f t="shared" si="158"/>
        <v>42020</v>
      </c>
      <c r="J5109">
        <f>COUNTIFS($I$2:I5109,I5109)</f>
        <v>15</v>
      </c>
      <c r="K5109" t="b">
        <f t="shared" si="159"/>
        <v>0</v>
      </c>
    </row>
    <row r="5110" spans="1:11" x14ac:dyDescent="0.25">
      <c r="A5110">
        <v>5109</v>
      </c>
      <c r="B5110" s="1">
        <v>43944</v>
      </c>
      <c r="C5110">
        <v>280.489990234375</v>
      </c>
      <c r="D5110">
        <v>283.94000244140602</v>
      </c>
      <c r="E5110">
        <v>278.75</v>
      </c>
      <c r="F5110">
        <v>279.07998657226602</v>
      </c>
      <c r="G5110">
        <v>104709700</v>
      </c>
      <c r="H5110">
        <v>260.26333618164102</v>
      </c>
      <c r="I5110" s="1" t="str">
        <f t="shared" si="158"/>
        <v>42020</v>
      </c>
      <c r="J5110">
        <f>COUNTIFS($I$2:I5110,I5110)</f>
        <v>16</v>
      </c>
      <c r="K5110" t="b">
        <f t="shared" si="159"/>
        <v>0</v>
      </c>
    </row>
    <row r="5111" spans="1:11" x14ac:dyDescent="0.25">
      <c r="A5111">
        <v>5110</v>
      </c>
      <c r="B5111" s="1">
        <v>43945</v>
      </c>
      <c r="C5111">
        <v>280.73001098632801</v>
      </c>
      <c r="D5111">
        <v>283.70001220703102</v>
      </c>
      <c r="E5111">
        <v>278.5</v>
      </c>
      <c r="F5111">
        <v>282.97000122070301</v>
      </c>
      <c r="G5111">
        <v>85063200</v>
      </c>
      <c r="H5111">
        <v>263.89111328125</v>
      </c>
      <c r="I5111" s="1" t="str">
        <f t="shared" si="158"/>
        <v>42020</v>
      </c>
      <c r="J5111">
        <f>COUNTIFS($I$2:I5111,I5111)</f>
        <v>17</v>
      </c>
      <c r="K5111" t="b">
        <f t="shared" si="159"/>
        <v>0</v>
      </c>
    </row>
    <row r="5112" spans="1:11" x14ac:dyDescent="0.25">
      <c r="A5112">
        <v>5111</v>
      </c>
      <c r="B5112" s="1">
        <v>43948</v>
      </c>
      <c r="C5112">
        <v>285.11999511718801</v>
      </c>
      <c r="D5112">
        <v>288.26998901367199</v>
      </c>
      <c r="E5112">
        <v>284.61999511718801</v>
      </c>
      <c r="F5112">
        <v>287.04998779296898</v>
      </c>
      <c r="G5112">
        <v>77896600</v>
      </c>
      <c r="H5112">
        <v>267.69598388671898</v>
      </c>
      <c r="I5112" s="1" t="str">
        <f t="shared" si="158"/>
        <v>42020</v>
      </c>
      <c r="J5112">
        <f>COUNTIFS($I$2:I5112,I5112)</f>
        <v>18</v>
      </c>
      <c r="K5112" t="b">
        <f t="shared" si="159"/>
        <v>0</v>
      </c>
    </row>
    <row r="5113" spans="1:11" x14ac:dyDescent="0.25">
      <c r="A5113">
        <v>5112</v>
      </c>
      <c r="B5113" s="1">
        <v>43949</v>
      </c>
      <c r="C5113">
        <v>291.01998901367199</v>
      </c>
      <c r="D5113">
        <v>291.39999389648398</v>
      </c>
      <c r="E5113">
        <v>285.39999389648398</v>
      </c>
      <c r="F5113">
        <v>285.73001098632801</v>
      </c>
      <c r="G5113">
        <v>105270000</v>
      </c>
      <c r="H5113">
        <v>266.46502685546898</v>
      </c>
      <c r="I5113" s="1" t="str">
        <f t="shared" si="158"/>
        <v>42020</v>
      </c>
      <c r="J5113">
        <f>COUNTIFS($I$2:I5113,I5113)</f>
        <v>19</v>
      </c>
      <c r="K5113" t="b">
        <f t="shared" si="159"/>
        <v>0</v>
      </c>
    </row>
    <row r="5114" spans="1:11" x14ac:dyDescent="0.25">
      <c r="A5114">
        <v>5113</v>
      </c>
      <c r="B5114" s="1">
        <v>43950</v>
      </c>
      <c r="C5114">
        <v>291.52999877929699</v>
      </c>
      <c r="D5114">
        <v>294.88000488281199</v>
      </c>
      <c r="E5114">
        <v>290.41000366210898</v>
      </c>
      <c r="F5114">
        <v>293.20999145507801</v>
      </c>
      <c r="G5114">
        <v>118745600</v>
      </c>
      <c r="H5114">
        <v>273.44061279296898</v>
      </c>
      <c r="I5114" s="1" t="str">
        <f t="shared" si="158"/>
        <v>42020</v>
      </c>
      <c r="J5114">
        <f>COUNTIFS($I$2:I5114,I5114)</f>
        <v>20</v>
      </c>
      <c r="K5114" t="b">
        <f t="shared" si="159"/>
        <v>0</v>
      </c>
    </row>
    <row r="5115" spans="1:11" x14ac:dyDescent="0.25">
      <c r="A5115">
        <v>5114</v>
      </c>
      <c r="B5115" s="1">
        <v>43951</v>
      </c>
      <c r="C5115">
        <v>291.70999145507801</v>
      </c>
      <c r="D5115">
        <v>293.32000732421898</v>
      </c>
      <c r="E5115">
        <v>288.58999633789102</v>
      </c>
      <c r="F5115">
        <v>290.48001098632801</v>
      </c>
      <c r="G5115">
        <v>122901700</v>
      </c>
      <c r="H5115">
        <v>270.89471435546898</v>
      </c>
      <c r="I5115" s="1" t="str">
        <f t="shared" si="158"/>
        <v>42020</v>
      </c>
      <c r="J5115">
        <f>COUNTIFS($I$2:I5115,I5115)</f>
        <v>21</v>
      </c>
      <c r="K5115" t="b">
        <f t="shared" si="159"/>
        <v>0</v>
      </c>
    </row>
    <row r="5116" spans="1:11" x14ac:dyDescent="0.25">
      <c r="A5116">
        <v>5115</v>
      </c>
      <c r="B5116" s="1">
        <v>43952</v>
      </c>
      <c r="C5116">
        <v>285.30999755859398</v>
      </c>
      <c r="D5116">
        <v>290.66000366210898</v>
      </c>
      <c r="E5116">
        <v>281.51998901367199</v>
      </c>
      <c r="F5116">
        <v>282.79000854492199</v>
      </c>
      <c r="G5116">
        <v>125180000</v>
      </c>
      <c r="H5116">
        <v>263.72326660156199</v>
      </c>
      <c r="I5116" s="1" t="str">
        <f t="shared" si="158"/>
        <v>52020</v>
      </c>
      <c r="J5116">
        <f>COUNTIFS($I$2:I5116,I5116)</f>
        <v>1</v>
      </c>
      <c r="K5116" t="b">
        <f t="shared" si="159"/>
        <v>1</v>
      </c>
    </row>
    <row r="5117" spans="1:11" x14ac:dyDescent="0.25">
      <c r="A5117">
        <v>5116</v>
      </c>
      <c r="B5117" s="1">
        <v>43955</v>
      </c>
      <c r="C5117">
        <v>280.739990234375</v>
      </c>
      <c r="D5117">
        <v>283.89999389648398</v>
      </c>
      <c r="E5117">
        <v>279.13000488281199</v>
      </c>
      <c r="F5117">
        <v>283.57000732421898</v>
      </c>
      <c r="G5117">
        <v>80873200</v>
      </c>
      <c r="H5117">
        <v>264.45065307617199</v>
      </c>
      <c r="I5117" s="1" t="str">
        <f t="shared" si="158"/>
        <v>52020</v>
      </c>
      <c r="J5117">
        <f>COUNTIFS($I$2:I5117,I5117)</f>
        <v>2</v>
      </c>
      <c r="K5117" t="b">
        <f t="shared" si="159"/>
        <v>0</v>
      </c>
    </row>
    <row r="5118" spans="1:11" x14ac:dyDescent="0.25">
      <c r="A5118">
        <v>5117</v>
      </c>
      <c r="B5118" s="1">
        <v>43956</v>
      </c>
      <c r="C5118">
        <v>286.64001464843801</v>
      </c>
      <c r="D5118">
        <v>289.25</v>
      </c>
      <c r="E5118">
        <v>283.70999145507801</v>
      </c>
      <c r="F5118">
        <v>286.19000244140602</v>
      </c>
      <c r="G5118">
        <v>79569900</v>
      </c>
      <c r="H5118">
        <v>266.89398193359398</v>
      </c>
      <c r="I5118" s="1" t="str">
        <f t="shared" si="158"/>
        <v>52020</v>
      </c>
      <c r="J5118">
        <f>COUNTIFS($I$2:I5118,I5118)</f>
        <v>3</v>
      </c>
      <c r="K5118" t="b">
        <f t="shared" si="159"/>
        <v>0</v>
      </c>
    </row>
    <row r="5119" spans="1:11" x14ac:dyDescent="0.25">
      <c r="A5119">
        <v>5118</v>
      </c>
      <c r="B5119" s="1">
        <v>43957</v>
      </c>
      <c r="C5119">
        <v>288.04000854492199</v>
      </c>
      <c r="D5119">
        <v>288.45999145507801</v>
      </c>
      <c r="E5119">
        <v>283.77999877929699</v>
      </c>
      <c r="F5119">
        <v>284.25</v>
      </c>
      <c r="G5119">
        <v>73632600</v>
      </c>
      <c r="H5119">
        <v>265.08480834960898</v>
      </c>
      <c r="I5119" s="1" t="str">
        <f t="shared" si="158"/>
        <v>52020</v>
      </c>
      <c r="J5119">
        <f>COUNTIFS($I$2:I5119,I5119)</f>
        <v>4</v>
      </c>
      <c r="K5119" t="b">
        <f t="shared" si="159"/>
        <v>0</v>
      </c>
    </row>
    <row r="5120" spans="1:11" x14ac:dyDescent="0.25">
      <c r="A5120">
        <v>5119</v>
      </c>
      <c r="B5120" s="1">
        <v>43958</v>
      </c>
      <c r="C5120">
        <v>287.75</v>
      </c>
      <c r="D5120">
        <v>289.77999877929699</v>
      </c>
      <c r="E5120">
        <v>287.13000488281199</v>
      </c>
      <c r="F5120">
        <v>287.67999267578102</v>
      </c>
      <c r="G5120">
        <v>75250400</v>
      </c>
      <c r="H5120">
        <v>268.283447265625</v>
      </c>
      <c r="I5120" s="1" t="str">
        <f t="shared" si="158"/>
        <v>52020</v>
      </c>
      <c r="J5120">
        <f>COUNTIFS($I$2:I5120,I5120)</f>
        <v>5</v>
      </c>
      <c r="K5120" t="b">
        <f t="shared" si="159"/>
        <v>0</v>
      </c>
    </row>
    <row r="5121" spans="1:11" x14ac:dyDescent="0.25">
      <c r="A5121">
        <v>5120</v>
      </c>
      <c r="B5121" s="1">
        <v>43959</v>
      </c>
      <c r="C5121">
        <v>291.08999633789102</v>
      </c>
      <c r="D5121">
        <v>292.95001220703102</v>
      </c>
      <c r="E5121">
        <v>289.85998535156199</v>
      </c>
      <c r="F5121">
        <v>292.44000244140602</v>
      </c>
      <c r="G5121">
        <v>76452400</v>
      </c>
      <c r="H5121">
        <v>272.72250366210898</v>
      </c>
      <c r="I5121" s="1" t="str">
        <f t="shared" si="158"/>
        <v>52020</v>
      </c>
      <c r="J5121">
        <f>COUNTIFS($I$2:I5121,I5121)</f>
        <v>6</v>
      </c>
      <c r="K5121" t="b">
        <f t="shared" si="159"/>
        <v>0</v>
      </c>
    </row>
    <row r="5122" spans="1:11" x14ac:dyDescent="0.25">
      <c r="A5122">
        <v>5121</v>
      </c>
      <c r="B5122" s="1">
        <v>43962</v>
      </c>
      <c r="C5122">
        <v>290.33999633789102</v>
      </c>
      <c r="D5122">
        <v>294</v>
      </c>
      <c r="E5122">
        <v>289.88000488281199</v>
      </c>
      <c r="F5122">
        <v>292.5</v>
      </c>
      <c r="G5122">
        <v>79514200</v>
      </c>
      <c r="H5122">
        <v>272.77850341796898</v>
      </c>
      <c r="I5122" s="1" t="str">
        <f t="shared" si="158"/>
        <v>52020</v>
      </c>
      <c r="J5122">
        <f>COUNTIFS($I$2:I5122,I5122)</f>
        <v>7</v>
      </c>
      <c r="K5122" t="b">
        <f t="shared" si="159"/>
        <v>0</v>
      </c>
    </row>
    <row r="5123" spans="1:11" x14ac:dyDescent="0.25">
      <c r="A5123">
        <v>5122</v>
      </c>
      <c r="B5123" s="1">
        <v>43963</v>
      </c>
      <c r="C5123">
        <v>293.79000854492199</v>
      </c>
      <c r="D5123">
        <v>294.239990234375</v>
      </c>
      <c r="E5123">
        <v>286.51998901367199</v>
      </c>
      <c r="F5123">
        <v>286.67001342773398</v>
      </c>
      <c r="G5123">
        <v>95870800</v>
      </c>
      <c r="H5123">
        <v>267.34161376953102</v>
      </c>
      <c r="I5123" s="1" t="str">
        <f t="shared" ref="I5123:I5186" si="160">MONTH(B5123)&amp;YEAR(B5123)</f>
        <v>52020</v>
      </c>
      <c r="J5123">
        <f>COUNTIFS($I$2:I5123,I5123)</f>
        <v>8</v>
      </c>
      <c r="K5123" t="b">
        <f t="shared" ref="K5123:K5186" si="161">IF(J5123=1,TRUE(),FALSE())</f>
        <v>0</v>
      </c>
    </row>
    <row r="5124" spans="1:11" x14ac:dyDescent="0.25">
      <c r="A5124">
        <v>5123</v>
      </c>
      <c r="B5124" s="1">
        <v>43964</v>
      </c>
      <c r="C5124">
        <v>286.05999755859398</v>
      </c>
      <c r="D5124">
        <v>287.19000244140602</v>
      </c>
      <c r="E5124">
        <v>278.95999145507801</v>
      </c>
      <c r="F5124">
        <v>281.60000610351602</v>
      </c>
      <c r="G5124">
        <v>144721100</v>
      </c>
      <c r="H5124">
        <v>262.61343383789102</v>
      </c>
      <c r="I5124" s="1" t="str">
        <f t="shared" si="160"/>
        <v>52020</v>
      </c>
      <c r="J5124">
        <f>COUNTIFS($I$2:I5124,I5124)</f>
        <v>9</v>
      </c>
      <c r="K5124" t="b">
        <f t="shared" si="161"/>
        <v>0</v>
      </c>
    </row>
    <row r="5125" spans="1:11" x14ac:dyDescent="0.25">
      <c r="A5125">
        <v>5124</v>
      </c>
      <c r="B5125" s="1">
        <v>43965</v>
      </c>
      <c r="C5125">
        <v>278.95001220703102</v>
      </c>
      <c r="D5125">
        <v>285.10998535156199</v>
      </c>
      <c r="E5125">
        <v>272.989990234375</v>
      </c>
      <c r="F5125">
        <v>284.97000122070301</v>
      </c>
      <c r="G5125">
        <v>121977900</v>
      </c>
      <c r="H5125">
        <v>265.75628662109398</v>
      </c>
      <c r="I5125" s="1" t="str">
        <f t="shared" si="160"/>
        <v>52020</v>
      </c>
      <c r="J5125">
        <f>COUNTIFS($I$2:I5125,I5125)</f>
        <v>10</v>
      </c>
      <c r="K5125" t="b">
        <f t="shared" si="161"/>
        <v>0</v>
      </c>
    </row>
    <row r="5126" spans="1:11" x14ac:dyDescent="0.25">
      <c r="A5126">
        <v>5125</v>
      </c>
      <c r="B5126" s="1">
        <v>43966</v>
      </c>
      <c r="C5126">
        <v>282.36999511718801</v>
      </c>
      <c r="D5126">
        <v>286.32998657226602</v>
      </c>
      <c r="E5126">
        <v>281.33999633789102</v>
      </c>
      <c r="F5126">
        <v>286.27999877929699</v>
      </c>
      <c r="G5126">
        <v>111146300</v>
      </c>
      <c r="H5126">
        <v>266.97793579101602</v>
      </c>
      <c r="I5126" s="1" t="str">
        <f t="shared" si="160"/>
        <v>52020</v>
      </c>
      <c r="J5126">
        <f>COUNTIFS($I$2:I5126,I5126)</f>
        <v>11</v>
      </c>
      <c r="K5126" t="b">
        <f t="shared" si="161"/>
        <v>0</v>
      </c>
    </row>
    <row r="5127" spans="1:11" x14ac:dyDescent="0.25">
      <c r="A5127">
        <v>5126</v>
      </c>
      <c r="B5127" s="1">
        <v>43969</v>
      </c>
      <c r="C5127">
        <v>293.04998779296898</v>
      </c>
      <c r="D5127">
        <v>296.75</v>
      </c>
      <c r="E5127">
        <v>292.70001220703102</v>
      </c>
      <c r="F5127">
        <v>295</v>
      </c>
      <c r="G5127">
        <v>119703800</v>
      </c>
      <c r="H5127">
        <v>275.10998535156199</v>
      </c>
      <c r="I5127" s="1" t="str">
        <f t="shared" si="160"/>
        <v>52020</v>
      </c>
      <c r="J5127">
        <f>COUNTIFS($I$2:I5127,I5127)</f>
        <v>12</v>
      </c>
      <c r="K5127" t="b">
        <f t="shared" si="161"/>
        <v>0</v>
      </c>
    </row>
    <row r="5128" spans="1:11" x14ac:dyDescent="0.25">
      <c r="A5128">
        <v>5127</v>
      </c>
      <c r="B5128" s="1">
        <v>43970</v>
      </c>
      <c r="C5128">
        <v>294.35000610351602</v>
      </c>
      <c r="D5128">
        <v>296.20999145507801</v>
      </c>
      <c r="E5128">
        <v>291.95001220703102</v>
      </c>
      <c r="F5128">
        <v>291.97000122070301</v>
      </c>
      <c r="G5128">
        <v>95189300</v>
      </c>
      <c r="H5128">
        <v>272.28424072265602</v>
      </c>
      <c r="I5128" s="1" t="str">
        <f t="shared" si="160"/>
        <v>52020</v>
      </c>
      <c r="J5128">
        <f>COUNTIFS($I$2:I5128,I5128)</f>
        <v>13</v>
      </c>
      <c r="K5128" t="b">
        <f t="shared" si="161"/>
        <v>0</v>
      </c>
    </row>
    <row r="5129" spans="1:11" x14ac:dyDescent="0.25">
      <c r="A5129">
        <v>5128</v>
      </c>
      <c r="B5129" s="1">
        <v>43971</v>
      </c>
      <c r="C5129">
        <v>295.82000732421898</v>
      </c>
      <c r="D5129">
        <v>297.86999511718801</v>
      </c>
      <c r="E5129">
        <v>295.57000732421898</v>
      </c>
      <c r="F5129">
        <v>296.92999267578102</v>
      </c>
      <c r="G5129">
        <v>85861700</v>
      </c>
      <c r="H5129">
        <v>276.90985107421898</v>
      </c>
      <c r="I5129" s="1" t="str">
        <f t="shared" si="160"/>
        <v>52020</v>
      </c>
      <c r="J5129">
        <f>COUNTIFS($I$2:I5129,I5129)</f>
        <v>14</v>
      </c>
      <c r="K5129" t="b">
        <f t="shared" si="161"/>
        <v>0</v>
      </c>
    </row>
    <row r="5130" spans="1:11" x14ac:dyDescent="0.25">
      <c r="A5130">
        <v>5129</v>
      </c>
      <c r="B5130" s="1">
        <v>43972</v>
      </c>
      <c r="C5130">
        <v>296.79000854492199</v>
      </c>
      <c r="D5130">
        <v>297.67001342773398</v>
      </c>
      <c r="E5130">
        <v>293.69000244140602</v>
      </c>
      <c r="F5130">
        <v>294.88000488281199</v>
      </c>
      <c r="G5130">
        <v>78293900</v>
      </c>
      <c r="H5130">
        <v>274.99810791015602</v>
      </c>
      <c r="I5130" s="1" t="str">
        <f t="shared" si="160"/>
        <v>52020</v>
      </c>
      <c r="J5130">
        <f>COUNTIFS($I$2:I5130,I5130)</f>
        <v>15</v>
      </c>
      <c r="K5130" t="b">
        <f t="shared" si="161"/>
        <v>0</v>
      </c>
    </row>
    <row r="5131" spans="1:11" x14ac:dyDescent="0.25">
      <c r="A5131">
        <v>5130</v>
      </c>
      <c r="B5131" s="1">
        <v>43973</v>
      </c>
      <c r="C5131">
        <v>294.57000732421898</v>
      </c>
      <c r="D5131">
        <v>295.63000488281199</v>
      </c>
      <c r="E5131">
        <v>293.22000122070301</v>
      </c>
      <c r="F5131">
        <v>295.44000244140602</v>
      </c>
      <c r="G5131">
        <v>63958200</v>
      </c>
      <c r="H5131">
        <v>275.52029418945301</v>
      </c>
      <c r="I5131" s="1" t="str">
        <f t="shared" si="160"/>
        <v>52020</v>
      </c>
      <c r="J5131">
        <f>COUNTIFS($I$2:I5131,I5131)</f>
        <v>16</v>
      </c>
      <c r="K5131" t="b">
        <f t="shared" si="161"/>
        <v>0</v>
      </c>
    </row>
    <row r="5132" spans="1:11" x14ac:dyDescent="0.25">
      <c r="A5132">
        <v>5131</v>
      </c>
      <c r="B5132" s="1">
        <v>43977</v>
      </c>
      <c r="C5132">
        <v>301.92999267578102</v>
      </c>
      <c r="D5132">
        <v>302.19000244140602</v>
      </c>
      <c r="E5132">
        <v>295.45999145507801</v>
      </c>
      <c r="F5132">
        <v>299.07998657226602</v>
      </c>
      <c r="G5132">
        <v>88951400</v>
      </c>
      <c r="H5132">
        <v>278.91491699218801</v>
      </c>
      <c r="I5132" s="1" t="str">
        <f t="shared" si="160"/>
        <v>52020</v>
      </c>
      <c r="J5132">
        <f>COUNTIFS($I$2:I5132,I5132)</f>
        <v>17</v>
      </c>
      <c r="K5132" t="b">
        <f t="shared" si="161"/>
        <v>0</v>
      </c>
    </row>
    <row r="5133" spans="1:11" x14ac:dyDescent="0.25">
      <c r="A5133">
        <v>5132</v>
      </c>
      <c r="B5133" s="1">
        <v>43978</v>
      </c>
      <c r="C5133">
        <v>302.11999511718801</v>
      </c>
      <c r="D5133">
        <v>303.57000732421898</v>
      </c>
      <c r="E5133">
        <v>296.86999511718801</v>
      </c>
      <c r="F5133">
        <v>303.52999877929699</v>
      </c>
      <c r="G5133">
        <v>104817400</v>
      </c>
      <c r="H5133">
        <v>283.06481933593801</v>
      </c>
      <c r="I5133" s="1" t="str">
        <f t="shared" si="160"/>
        <v>52020</v>
      </c>
      <c r="J5133">
        <f>COUNTIFS($I$2:I5133,I5133)</f>
        <v>18</v>
      </c>
      <c r="K5133" t="b">
        <f t="shared" si="161"/>
        <v>0</v>
      </c>
    </row>
    <row r="5134" spans="1:11" x14ac:dyDescent="0.25">
      <c r="A5134">
        <v>5133</v>
      </c>
      <c r="B5134" s="1">
        <v>43979</v>
      </c>
      <c r="C5134">
        <v>304.64999389648398</v>
      </c>
      <c r="D5134">
        <v>306.83999633789102</v>
      </c>
      <c r="E5134">
        <v>302.239990234375</v>
      </c>
      <c r="F5134">
        <v>302.97000122070301</v>
      </c>
      <c r="G5134">
        <v>90405200</v>
      </c>
      <c r="H5134">
        <v>282.54266357421898</v>
      </c>
      <c r="I5134" s="1" t="str">
        <f t="shared" si="160"/>
        <v>52020</v>
      </c>
      <c r="J5134">
        <f>COUNTIFS($I$2:I5134,I5134)</f>
        <v>19</v>
      </c>
      <c r="K5134" t="b">
        <f t="shared" si="161"/>
        <v>0</v>
      </c>
    </row>
    <row r="5135" spans="1:11" x14ac:dyDescent="0.25">
      <c r="A5135">
        <v>5134</v>
      </c>
      <c r="B5135" s="1">
        <v>43980</v>
      </c>
      <c r="C5135">
        <v>302.45999145507801</v>
      </c>
      <c r="D5135">
        <v>304.95999145507801</v>
      </c>
      <c r="E5135">
        <v>299.47000122070301</v>
      </c>
      <c r="F5135">
        <v>304.32000732421898</v>
      </c>
      <c r="G5135">
        <v>119090800</v>
      </c>
      <c r="H5135">
        <v>283.80163574218801</v>
      </c>
      <c r="I5135" s="1" t="str">
        <f t="shared" si="160"/>
        <v>52020</v>
      </c>
      <c r="J5135">
        <f>COUNTIFS($I$2:I5135,I5135)</f>
        <v>20</v>
      </c>
      <c r="K5135" t="b">
        <f t="shared" si="161"/>
        <v>0</v>
      </c>
    </row>
    <row r="5136" spans="1:11" x14ac:dyDescent="0.25">
      <c r="A5136">
        <v>5135</v>
      </c>
      <c r="B5136" s="1">
        <v>43983</v>
      </c>
      <c r="C5136">
        <v>303.61999511718801</v>
      </c>
      <c r="D5136">
        <v>306.20999145507801</v>
      </c>
      <c r="E5136">
        <v>303.05999755859398</v>
      </c>
      <c r="F5136">
        <v>305.54998779296898</v>
      </c>
      <c r="G5136">
        <v>55758300</v>
      </c>
      <c r="H5136">
        <v>284.94863891601602</v>
      </c>
      <c r="I5136" s="1" t="str">
        <f t="shared" si="160"/>
        <v>62020</v>
      </c>
      <c r="J5136">
        <f>COUNTIFS($I$2:I5136,I5136)</f>
        <v>1</v>
      </c>
      <c r="K5136" t="b">
        <f t="shared" si="161"/>
        <v>1</v>
      </c>
    </row>
    <row r="5137" spans="1:11" x14ac:dyDescent="0.25">
      <c r="A5137">
        <v>5136</v>
      </c>
      <c r="B5137" s="1">
        <v>43984</v>
      </c>
      <c r="C5137">
        <v>306.54998779296898</v>
      </c>
      <c r="D5137">
        <v>308.13000488281199</v>
      </c>
      <c r="E5137">
        <v>305.10000610351602</v>
      </c>
      <c r="F5137">
        <v>308.07998657226602</v>
      </c>
      <c r="G5137">
        <v>74267200</v>
      </c>
      <c r="H5137">
        <v>287.30801391601602</v>
      </c>
      <c r="I5137" s="1" t="str">
        <f t="shared" si="160"/>
        <v>62020</v>
      </c>
      <c r="J5137">
        <f>COUNTIFS($I$2:I5137,I5137)</f>
        <v>2</v>
      </c>
      <c r="K5137" t="b">
        <f t="shared" si="161"/>
        <v>0</v>
      </c>
    </row>
    <row r="5138" spans="1:11" x14ac:dyDescent="0.25">
      <c r="A5138">
        <v>5137</v>
      </c>
      <c r="B5138" s="1">
        <v>43985</v>
      </c>
      <c r="C5138">
        <v>310.239990234375</v>
      </c>
      <c r="D5138">
        <v>313.22000122070301</v>
      </c>
      <c r="E5138">
        <v>309.94000244140602</v>
      </c>
      <c r="F5138">
        <v>312.17999267578102</v>
      </c>
      <c r="G5138">
        <v>92567600</v>
      </c>
      <c r="H5138">
        <v>291.13162231445301</v>
      </c>
      <c r="I5138" s="1" t="str">
        <f t="shared" si="160"/>
        <v>62020</v>
      </c>
      <c r="J5138">
        <f>COUNTIFS($I$2:I5138,I5138)</f>
        <v>3</v>
      </c>
      <c r="K5138" t="b">
        <f t="shared" si="161"/>
        <v>0</v>
      </c>
    </row>
    <row r="5139" spans="1:11" x14ac:dyDescent="0.25">
      <c r="A5139">
        <v>5138</v>
      </c>
      <c r="B5139" s="1">
        <v>43986</v>
      </c>
      <c r="C5139">
        <v>311.10998535156199</v>
      </c>
      <c r="D5139">
        <v>313</v>
      </c>
      <c r="E5139">
        <v>309.07998657226602</v>
      </c>
      <c r="F5139">
        <v>311.35998535156199</v>
      </c>
      <c r="G5139">
        <v>75794400</v>
      </c>
      <c r="H5139">
        <v>290.36688232421898</v>
      </c>
      <c r="I5139" s="1" t="str">
        <f t="shared" si="160"/>
        <v>62020</v>
      </c>
      <c r="J5139">
        <f>COUNTIFS($I$2:I5139,I5139)</f>
        <v>4</v>
      </c>
      <c r="K5139" t="b">
        <f t="shared" si="161"/>
        <v>0</v>
      </c>
    </row>
    <row r="5140" spans="1:11" x14ac:dyDescent="0.25">
      <c r="A5140">
        <v>5139</v>
      </c>
      <c r="B5140" s="1">
        <v>43987</v>
      </c>
      <c r="C5140">
        <v>317.23001098632801</v>
      </c>
      <c r="D5140">
        <v>321.26998901367199</v>
      </c>
      <c r="E5140">
        <v>317.16000366210898</v>
      </c>
      <c r="F5140">
        <v>319.33999633789102</v>
      </c>
      <c r="G5140">
        <v>150524700</v>
      </c>
      <c r="H5140">
        <v>297.80889892578102</v>
      </c>
      <c r="I5140" s="1" t="str">
        <f t="shared" si="160"/>
        <v>62020</v>
      </c>
      <c r="J5140">
        <f>COUNTIFS($I$2:I5140,I5140)</f>
        <v>5</v>
      </c>
      <c r="K5140" t="b">
        <f t="shared" si="161"/>
        <v>0</v>
      </c>
    </row>
    <row r="5141" spans="1:11" x14ac:dyDescent="0.25">
      <c r="A5141">
        <v>5140</v>
      </c>
      <c r="B5141" s="1">
        <v>43990</v>
      </c>
      <c r="C5141">
        <v>320.22000122070301</v>
      </c>
      <c r="D5141">
        <v>323.41000366210898</v>
      </c>
      <c r="E5141">
        <v>319.63000488281199</v>
      </c>
      <c r="F5141">
        <v>323.20001220703102</v>
      </c>
      <c r="G5141">
        <v>73641200</v>
      </c>
      <c r="H5141">
        <v>301.40869140625</v>
      </c>
      <c r="I5141" s="1" t="str">
        <f t="shared" si="160"/>
        <v>62020</v>
      </c>
      <c r="J5141">
        <f>COUNTIFS($I$2:I5141,I5141)</f>
        <v>6</v>
      </c>
      <c r="K5141" t="b">
        <f t="shared" si="161"/>
        <v>0</v>
      </c>
    </row>
    <row r="5142" spans="1:11" x14ac:dyDescent="0.25">
      <c r="A5142">
        <v>5141</v>
      </c>
      <c r="B5142" s="1">
        <v>43991</v>
      </c>
      <c r="C5142">
        <v>320.29998779296898</v>
      </c>
      <c r="D5142">
        <v>323.27999877929699</v>
      </c>
      <c r="E5142">
        <v>319.35998535156199</v>
      </c>
      <c r="F5142">
        <v>320.79000854492199</v>
      </c>
      <c r="G5142">
        <v>77479200</v>
      </c>
      <c r="H5142">
        <v>299.16116333007801</v>
      </c>
      <c r="I5142" s="1" t="str">
        <f t="shared" si="160"/>
        <v>62020</v>
      </c>
      <c r="J5142">
        <f>COUNTIFS($I$2:I5142,I5142)</f>
        <v>7</v>
      </c>
      <c r="K5142" t="b">
        <f t="shared" si="161"/>
        <v>0</v>
      </c>
    </row>
    <row r="5143" spans="1:11" x14ac:dyDescent="0.25">
      <c r="A5143">
        <v>5142</v>
      </c>
      <c r="B5143" s="1">
        <v>43992</v>
      </c>
      <c r="C5143">
        <v>321.42001342773398</v>
      </c>
      <c r="D5143">
        <v>322.39001464843801</v>
      </c>
      <c r="E5143">
        <v>318.22000122070301</v>
      </c>
      <c r="F5143">
        <v>319</v>
      </c>
      <c r="G5143">
        <v>95000800</v>
      </c>
      <c r="H5143">
        <v>297.49176025390602</v>
      </c>
      <c r="I5143" s="1" t="str">
        <f t="shared" si="160"/>
        <v>62020</v>
      </c>
      <c r="J5143">
        <f>COUNTIFS($I$2:I5143,I5143)</f>
        <v>8</v>
      </c>
      <c r="K5143" t="b">
        <f t="shared" si="161"/>
        <v>0</v>
      </c>
    </row>
    <row r="5144" spans="1:11" x14ac:dyDescent="0.25">
      <c r="A5144">
        <v>5143</v>
      </c>
      <c r="B5144" s="1">
        <v>43993</v>
      </c>
      <c r="C5144">
        <v>311.45999145507801</v>
      </c>
      <c r="D5144">
        <v>312.14999389648398</v>
      </c>
      <c r="E5144">
        <v>300.010009765625</v>
      </c>
      <c r="F5144">
        <v>300.60998535156199</v>
      </c>
      <c r="G5144">
        <v>209243600</v>
      </c>
      <c r="H5144">
        <v>280.34167480468801</v>
      </c>
      <c r="I5144" s="1" t="str">
        <f t="shared" si="160"/>
        <v>62020</v>
      </c>
      <c r="J5144">
        <f>COUNTIFS($I$2:I5144,I5144)</f>
        <v>9</v>
      </c>
      <c r="K5144" t="b">
        <f t="shared" si="161"/>
        <v>0</v>
      </c>
    </row>
    <row r="5145" spans="1:11" x14ac:dyDescent="0.25">
      <c r="A5145">
        <v>5144</v>
      </c>
      <c r="B5145" s="1">
        <v>43994</v>
      </c>
      <c r="C5145">
        <v>308.239990234375</v>
      </c>
      <c r="D5145">
        <v>309.07998657226602</v>
      </c>
      <c r="E5145">
        <v>298.60000610351602</v>
      </c>
      <c r="F5145">
        <v>304.20999145507801</v>
      </c>
      <c r="G5145">
        <v>194678900</v>
      </c>
      <c r="H5145">
        <v>283.69903564453102</v>
      </c>
      <c r="I5145" s="1" t="str">
        <f t="shared" si="160"/>
        <v>62020</v>
      </c>
      <c r="J5145">
        <f>COUNTIFS($I$2:I5145,I5145)</f>
        <v>10</v>
      </c>
      <c r="K5145" t="b">
        <f t="shared" si="161"/>
        <v>0</v>
      </c>
    </row>
    <row r="5146" spans="1:11" x14ac:dyDescent="0.25">
      <c r="A5146">
        <v>5145</v>
      </c>
      <c r="B5146" s="1">
        <v>43997</v>
      </c>
      <c r="C5146">
        <v>298.01998901367199</v>
      </c>
      <c r="D5146">
        <v>308.27999877929699</v>
      </c>
      <c r="E5146">
        <v>296.739990234375</v>
      </c>
      <c r="F5146">
        <v>307.04998779296898</v>
      </c>
      <c r="G5146">
        <v>135782700</v>
      </c>
      <c r="H5146">
        <v>286.34753417968801</v>
      </c>
      <c r="I5146" s="1" t="str">
        <f t="shared" si="160"/>
        <v>62020</v>
      </c>
      <c r="J5146">
        <f>COUNTIFS($I$2:I5146,I5146)</f>
        <v>11</v>
      </c>
      <c r="K5146" t="b">
        <f t="shared" si="161"/>
        <v>0</v>
      </c>
    </row>
    <row r="5147" spans="1:11" x14ac:dyDescent="0.25">
      <c r="A5147">
        <v>5146</v>
      </c>
      <c r="B5147" s="1">
        <v>43998</v>
      </c>
      <c r="C5147">
        <v>315.48001098632801</v>
      </c>
      <c r="D5147">
        <v>315.64001464843801</v>
      </c>
      <c r="E5147">
        <v>307.67001342773398</v>
      </c>
      <c r="F5147">
        <v>312.95999145507801</v>
      </c>
      <c r="G5147">
        <v>137627500</v>
      </c>
      <c r="H5147">
        <v>291.85900878906199</v>
      </c>
      <c r="I5147" s="1" t="str">
        <f t="shared" si="160"/>
        <v>62020</v>
      </c>
      <c r="J5147">
        <f>COUNTIFS($I$2:I5147,I5147)</f>
        <v>12</v>
      </c>
      <c r="K5147" t="b">
        <f t="shared" si="161"/>
        <v>0</v>
      </c>
    </row>
    <row r="5148" spans="1:11" x14ac:dyDescent="0.25">
      <c r="A5148">
        <v>5147</v>
      </c>
      <c r="B5148" s="1">
        <v>43999</v>
      </c>
      <c r="C5148">
        <v>314.07000732421898</v>
      </c>
      <c r="D5148">
        <v>314.39001464843801</v>
      </c>
      <c r="E5148">
        <v>310.85998535156199</v>
      </c>
      <c r="F5148">
        <v>311.66000366210898</v>
      </c>
      <c r="G5148">
        <v>83398900</v>
      </c>
      <c r="H5148">
        <v>290.64675903320301</v>
      </c>
      <c r="I5148" s="1" t="str">
        <f t="shared" si="160"/>
        <v>62020</v>
      </c>
      <c r="J5148">
        <f>COUNTIFS($I$2:I5148,I5148)</f>
        <v>13</v>
      </c>
      <c r="K5148" t="b">
        <f t="shared" si="161"/>
        <v>0</v>
      </c>
    </row>
    <row r="5149" spans="1:11" x14ac:dyDescent="0.25">
      <c r="A5149">
        <v>5148</v>
      </c>
      <c r="B5149" s="1">
        <v>44000</v>
      </c>
      <c r="C5149">
        <v>310.010009765625</v>
      </c>
      <c r="D5149">
        <v>312.29998779296898</v>
      </c>
      <c r="E5149">
        <v>309.510009765625</v>
      </c>
      <c r="F5149">
        <v>311.77999877929699</v>
      </c>
      <c r="G5149">
        <v>80828700</v>
      </c>
      <c r="H5149">
        <v>290.75857543945301</v>
      </c>
      <c r="I5149" s="1" t="str">
        <f t="shared" si="160"/>
        <v>62020</v>
      </c>
      <c r="J5149">
        <f>COUNTIFS($I$2:I5149,I5149)</f>
        <v>14</v>
      </c>
      <c r="K5149" t="b">
        <f t="shared" si="161"/>
        <v>0</v>
      </c>
    </row>
    <row r="5150" spans="1:11" x14ac:dyDescent="0.25">
      <c r="A5150">
        <v>5149</v>
      </c>
      <c r="B5150" s="1">
        <v>44001</v>
      </c>
      <c r="C5150">
        <v>314.17001342773398</v>
      </c>
      <c r="D5150">
        <v>314.38000488281199</v>
      </c>
      <c r="E5150">
        <v>306.52999877929699</v>
      </c>
      <c r="F5150">
        <v>308.64001464843801</v>
      </c>
      <c r="G5150">
        <v>135549600</v>
      </c>
      <c r="H5150">
        <v>289.096923828125</v>
      </c>
      <c r="I5150" s="1" t="str">
        <f t="shared" si="160"/>
        <v>62020</v>
      </c>
      <c r="J5150">
        <f>COUNTIFS($I$2:I5150,I5150)</f>
        <v>15</v>
      </c>
      <c r="K5150" t="b">
        <f t="shared" si="161"/>
        <v>0</v>
      </c>
    </row>
    <row r="5151" spans="1:11" x14ac:dyDescent="0.25">
      <c r="A5151">
        <v>5150</v>
      </c>
      <c r="B5151" s="1">
        <v>44004</v>
      </c>
      <c r="C5151">
        <v>307.989990234375</v>
      </c>
      <c r="D5151">
        <v>311.04998779296898</v>
      </c>
      <c r="E5151">
        <v>306.75</v>
      </c>
      <c r="F5151">
        <v>310.61999511718801</v>
      </c>
      <c r="G5151">
        <v>74649400</v>
      </c>
      <c r="H5151">
        <v>290.95159912109398</v>
      </c>
      <c r="I5151" s="1" t="str">
        <f t="shared" si="160"/>
        <v>62020</v>
      </c>
      <c r="J5151">
        <f>COUNTIFS($I$2:I5151,I5151)</f>
        <v>16</v>
      </c>
      <c r="K5151" t="b">
        <f t="shared" si="161"/>
        <v>0</v>
      </c>
    </row>
    <row r="5152" spans="1:11" x14ac:dyDescent="0.25">
      <c r="A5152">
        <v>5151</v>
      </c>
      <c r="B5152" s="1">
        <v>44005</v>
      </c>
      <c r="C5152">
        <v>313.489990234375</v>
      </c>
      <c r="D5152">
        <v>314.5</v>
      </c>
      <c r="E5152">
        <v>311.60998535156199</v>
      </c>
      <c r="F5152">
        <v>312.04998779296898</v>
      </c>
      <c r="G5152">
        <v>68471200</v>
      </c>
      <c r="H5152">
        <v>292.29098510742199</v>
      </c>
      <c r="I5152" s="1" t="str">
        <f t="shared" si="160"/>
        <v>62020</v>
      </c>
      <c r="J5152">
        <f>COUNTIFS($I$2:I5152,I5152)</f>
        <v>17</v>
      </c>
      <c r="K5152" t="b">
        <f t="shared" si="161"/>
        <v>0</v>
      </c>
    </row>
    <row r="5153" spans="1:11" x14ac:dyDescent="0.25">
      <c r="A5153">
        <v>5152</v>
      </c>
      <c r="B5153" s="1">
        <v>44006</v>
      </c>
      <c r="C5153">
        <v>309.83999633789102</v>
      </c>
      <c r="D5153">
        <v>310.510009765625</v>
      </c>
      <c r="E5153">
        <v>302.10000610351602</v>
      </c>
      <c r="F5153">
        <v>304.08999633789102</v>
      </c>
      <c r="G5153">
        <v>132813500</v>
      </c>
      <c r="H5153">
        <v>284.83502197265602</v>
      </c>
      <c r="I5153" s="1" t="str">
        <f t="shared" si="160"/>
        <v>62020</v>
      </c>
      <c r="J5153">
        <f>COUNTIFS($I$2:I5153,I5153)</f>
        <v>18</v>
      </c>
      <c r="K5153" t="b">
        <f t="shared" si="161"/>
        <v>0</v>
      </c>
    </row>
    <row r="5154" spans="1:11" x14ac:dyDescent="0.25">
      <c r="A5154">
        <v>5153</v>
      </c>
      <c r="B5154" s="1">
        <v>44007</v>
      </c>
      <c r="C5154">
        <v>303.47000122070301</v>
      </c>
      <c r="D5154">
        <v>307.64001464843801</v>
      </c>
      <c r="E5154">
        <v>301.27999877929699</v>
      </c>
      <c r="F5154">
        <v>307.35000610351602</v>
      </c>
      <c r="G5154">
        <v>89468000</v>
      </c>
      <c r="H5154">
        <v>287.88864135742199</v>
      </c>
      <c r="I5154" s="1" t="str">
        <f t="shared" si="160"/>
        <v>62020</v>
      </c>
      <c r="J5154">
        <f>COUNTIFS($I$2:I5154,I5154)</f>
        <v>19</v>
      </c>
      <c r="K5154" t="b">
        <f t="shared" si="161"/>
        <v>0</v>
      </c>
    </row>
    <row r="5155" spans="1:11" x14ac:dyDescent="0.25">
      <c r="A5155">
        <v>5154</v>
      </c>
      <c r="B5155" s="1">
        <v>44008</v>
      </c>
      <c r="C5155">
        <v>306.16000366210898</v>
      </c>
      <c r="D5155">
        <v>306.39001464843801</v>
      </c>
      <c r="E5155">
        <v>299.42001342773398</v>
      </c>
      <c r="F5155">
        <v>300.04998779296898</v>
      </c>
      <c r="G5155">
        <v>127961000</v>
      </c>
      <c r="H5155">
        <v>281.05078125</v>
      </c>
      <c r="I5155" s="1" t="str">
        <f t="shared" si="160"/>
        <v>62020</v>
      </c>
      <c r="J5155">
        <f>COUNTIFS($I$2:I5155,I5155)</f>
        <v>20</v>
      </c>
      <c r="K5155" t="b">
        <f t="shared" si="161"/>
        <v>0</v>
      </c>
    </row>
    <row r="5156" spans="1:11" x14ac:dyDescent="0.25">
      <c r="A5156">
        <v>5155</v>
      </c>
      <c r="B5156" s="1">
        <v>44011</v>
      </c>
      <c r="C5156">
        <v>301.41000366210898</v>
      </c>
      <c r="D5156">
        <v>304.60998535156199</v>
      </c>
      <c r="E5156">
        <v>298.92999267578102</v>
      </c>
      <c r="F5156">
        <v>304.45999145507801</v>
      </c>
      <c r="G5156">
        <v>79773300</v>
      </c>
      <c r="H5156">
        <v>285.18161010742199</v>
      </c>
      <c r="I5156" s="1" t="str">
        <f t="shared" si="160"/>
        <v>62020</v>
      </c>
      <c r="J5156">
        <f>COUNTIFS($I$2:I5156,I5156)</f>
        <v>21</v>
      </c>
      <c r="K5156" t="b">
        <f t="shared" si="161"/>
        <v>0</v>
      </c>
    </row>
    <row r="5157" spans="1:11" x14ac:dyDescent="0.25">
      <c r="A5157">
        <v>5156</v>
      </c>
      <c r="B5157" s="1">
        <v>44012</v>
      </c>
      <c r="C5157">
        <v>303.989990234375</v>
      </c>
      <c r="D5157">
        <v>310.20001220703102</v>
      </c>
      <c r="E5157">
        <v>303.82000732421898</v>
      </c>
      <c r="F5157">
        <v>308.35998535156199</v>
      </c>
      <c r="G5157">
        <v>113394800</v>
      </c>
      <c r="H5157">
        <v>288.83474731445301</v>
      </c>
      <c r="I5157" s="1" t="str">
        <f t="shared" si="160"/>
        <v>62020</v>
      </c>
      <c r="J5157">
        <f>COUNTIFS($I$2:I5157,I5157)</f>
        <v>22</v>
      </c>
      <c r="K5157" t="b">
        <f t="shared" si="161"/>
        <v>0</v>
      </c>
    </row>
    <row r="5158" spans="1:11" x14ac:dyDescent="0.25">
      <c r="A5158">
        <v>5157</v>
      </c>
      <c r="B5158" s="1">
        <v>44013</v>
      </c>
      <c r="C5158">
        <v>309.57000732421898</v>
      </c>
      <c r="D5158">
        <v>311.89001464843801</v>
      </c>
      <c r="E5158">
        <v>309.07000732421898</v>
      </c>
      <c r="F5158">
        <v>310.51998901367199</v>
      </c>
      <c r="G5158">
        <v>72396500</v>
      </c>
      <c r="H5158">
        <v>290.85791015625</v>
      </c>
      <c r="I5158" s="1" t="str">
        <f t="shared" si="160"/>
        <v>72020</v>
      </c>
      <c r="J5158">
        <f>COUNTIFS($I$2:I5158,I5158)</f>
        <v>1</v>
      </c>
      <c r="K5158" t="b">
        <f t="shared" si="161"/>
        <v>1</v>
      </c>
    </row>
    <row r="5159" spans="1:11" x14ac:dyDescent="0.25">
      <c r="A5159">
        <v>5158</v>
      </c>
      <c r="B5159" s="1">
        <v>44014</v>
      </c>
      <c r="C5159">
        <v>314.239990234375</v>
      </c>
      <c r="D5159">
        <v>315.70001220703102</v>
      </c>
      <c r="E5159">
        <v>311.510009765625</v>
      </c>
      <c r="F5159">
        <v>312.23001098632801</v>
      </c>
      <c r="G5159">
        <v>69344200</v>
      </c>
      <c r="H5159">
        <v>292.45956420898398</v>
      </c>
      <c r="I5159" s="1" t="str">
        <f t="shared" si="160"/>
        <v>72020</v>
      </c>
      <c r="J5159">
        <f>COUNTIFS($I$2:I5159,I5159)</f>
        <v>2</v>
      </c>
      <c r="K5159" t="b">
        <f t="shared" si="161"/>
        <v>0</v>
      </c>
    </row>
    <row r="5160" spans="1:11" x14ac:dyDescent="0.25">
      <c r="A5160">
        <v>5159</v>
      </c>
      <c r="B5160" s="1">
        <v>44018</v>
      </c>
      <c r="C5160">
        <v>316.36999511718801</v>
      </c>
      <c r="D5160">
        <v>317.67999267578102</v>
      </c>
      <c r="E5160">
        <v>315.55999755859398</v>
      </c>
      <c r="F5160">
        <v>317.04998779296898</v>
      </c>
      <c r="G5160">
        <v>61713800</v>
      </c>
      <c r="H5160">
        <v>296.97442626953102</v>
      </c>
      <c r="I5160" s="1" t="str">
        <f t="shared" si="160"/>
        <v>72020</v>
      </c>
      <c r="J5160">
        <f>COUNTIFS($I$2:I5160,I5160)</f>
        <v>3</v>
      </c>
      <c r="K5160" t="b">
        <f t="shared" si="161"/>
        <v>0</v>
      </c>
    </row>
    <row r="5161" spans="1:11" x14ac:dyDescent="0.25">
      <c r="A5161">
        <v>5160</v>
      </c>
      <c r="B5161" s="1">
        <v>44019</v>
      </c>
      <c r="C5161">
        <v>315.38000488281199</v>
      </c>
      <c r="D5161">
        <v>317.51998901367199</v>
      </c>
      <c r="E5161">
        <v>313.36999511718801</v>
      </c>
      <c r="F5161">
        <v>313.77999877929699</v>
      </c>
      <c r="G5161">
        <v>82910000</v>
      </c>
      <c r="H5161">
        <v>293.91143798828102</v>
      </c>
      <c r="I5161" s="1" t="str">
        <f t="shared" si="160"/>
        <v>72020</v>
      </c>
      <c r="J5161">
        <f>COUNTIFS($I$2:I5161,I5161)</f>
        <v>4</v>
      </c>
      <c r="K5161" t="b">
        <f t="shared" si="161"/>
        <v>0</v>
      </c>
    </row>
    <row r="5162" spans="1:11" x14ac:dyDescent="0.25">
      <c r="A5162">
        <v>5161</v>
      </c>
      <c r="B5162" s="1">
        <v>44020</v>
      </c>
      <c r="C5162">
        <v>314.60998535156199</v>
      </c>
      <c r="D5162">
        <v>316.29998779296898</v>
      </c>
      <c r="E5162">
        <v>312.70001220703102</v>
      </c>
      <c r="F5162">
        <v>316.17999267578102</v>
      </c>
      <c r="G5162">
        <v>54638600</v>
      </c>
      <c r="H5162">
        <v>296.15951538085898</v>
      </c>
      <c r="I5162" s="1" t="str">
        <f t="shared" si="160"/>
        <v>72020</v>
      </c>
      <c r="J5162">
        <f>COUNTIFS($I$2:I5162,I5162)</f>
        <v>5</v>
      </c>
      <c r="K5162" t="b">
        <f t="shared" si="161"/>
        <v>0</v>
      </c>
    </row>
    <row r="5163" spans="1:11" x14ac:dyDescent="0.25">
      <c r="A5163">
        <v>5162</v>
      </c>
      <c r="B5163" s="1">
        <v>44021</v>
      </c>
      <c r="C5163">
        <v>316.83999633789102</v>
      </c>
      <c r="D5163">
        <v>317.10000610351602</v>
      </c>
      <c r="E5163">
        <v>310.67999267578102</v>
      </c>
      <c r="F5163">
        <v>314.38000488281199</v>
      </c>
      <c r="G5163">
        <v>83354200</v>
      </c>
      <c r="H5163">
        <v>294.47348022460898</v>
      </c>
      <c r="I5163" s="1" t="str">
        <f t="shared" si="160"/>
        <v>72020</v>
      </c>
      <c r="J5163">
        <f>COUNTIFS($I$2:I5163,I5163)</f>
        <v>6</v>
      </c>
      <c r="K5163" t="b">
        <f t="shared" si="161"/>
        <v>0</v>
      </c>
    </row>
    <row r="5164" spans="1:11" x14ac:dyDescent="0.25">
      <c r="A5164">
        <v>5163</v>
      </c>
      <c r="B5164" s="1">
        <v>44022</v>
      </c>
      <c r="C5164">
        <v>314.30999755859398</v>
      </c>
      <c r="D5164">
        <v>317.88000488281199</v>
      </c>
      <c r="E5164">
        <v>312.760009765625</v>
      </c>
      <c r="F5164">
        <v>317.58999633789102</v>
      </c>
      <c r="G5164">
        <v>57550400</v>
      </c>
      <c r="H5164">
        <v>297.480224609375</v>
      </c>
      <c r="I5164" s="1" t="str">
        <f t="shared" si="160"/>
        <v>72020</v>
      </c>
      <c r="J5164">
        <f>COUNTIFS($I$2:I5164,I5164)</f>
        <v>7</v>
      </c>
      <c r="K5164" t="b">
        <f t="shared" si="161"/>
        <v>0</v>
      </c>
    </row>
    <row r="5165" spans="1:11" x14ac:dyDescent="0.25">
      <c r="A5165">
        <v>5164</v>
      </c>
      <c r="B5165" s="1">
        <v>44025</v>
      </c>
      <c r="C5165">
        <v>320.13000488281199</v>
      </c>
      <c r="D5165">
        <v>322.70999145507801</v>
      </c>
      <c r="E5165">
        <v>314.13000488281199</v>
      </c>
      <c r="F5165">
        <v>314.83999633789102</v>
      </c>
      <c r="G5165">
        <v>102997500</v>
      </c>
      <c r="H5165">
        <v>294.90438842773398</v>
      </c>
      <c r="I5165" s="1" t="str">
        <f t="shared" si="160"/>
        <v>72020</v>
      </c>
      <c r="J5165">
        <f>COUNTIFS($I$2:I5165,I5165)</f>
        <v>8</v>
      </c>
      <c r="K5165" t="b">
        <f t="shared" si="161"/>
        <v>0</v>
      </c>
    </row>
    <row r="5166" spans="1:11" x14ac:dyDescent="0.25">
      <c r="A5166">
        <v>5165</v>
      </c>
      <c r="B5166" s="1">
        <v>44026</v>
      </c>
      <c r="C5166">
        <v>313.29998779296898</v>
      </c>
      <c r="D5166">
        <v>319.760009765625</v>
      </c>
      <c r="E5166">
        <v>312</v>
      </c>
      <c r="F5166">
        <v>318.92001342773398</v>
      </c>
      <c r="G5166">
        <v>93657000</v>
      </c>
      <c r="H5166">
        <v>298.72592163085898</v>
      </c>
      <c r="I5166" s="1" t="str">
        <f t="shared" si="160"/>
        <v>72020</v>
      </c>
      <c r="J5166">
        <f>COUNTIFS($I$2:I5166,I5166)</f>
        <v>9</v>
      </c>
      <c r="K5166" t="b">
        <f t="shared" si="161"/>
        <v>0</v>
      </c>
    </row>
    <row r="5167" spans="1:11" x14ac:dyDescent="0.25">
      <c r="A5167">
        <v>5166</v>
      </c>
      <c r="B5167" s="1">
        <v>44027</v>
      </c>
      <c r="C5167">
        <v>322.41000366210898</v>
      </c>
      <c r="D5167">
        <v>323.04000854492199</v>
      </c>
      <c r="E5167">
        <v>319.26998901367199</v>
      </c>
      <c r="F5167">
        <v>321.85000610351602</v>
      </c>
      <c r="G5167">
        <v>87196500</v>
      </c>
      <c r="H5167">
        <v>301.47048950195301</v>
      </c>
      <c r="I5167" s="1" t="str">
        <f t="shared" si="160"/>
        <v>72020</v>
      </c>
      <c r="J5167">
        <f>COUNTIFS($I$2:I5167,I5167)</f>
        <v>10</v>
      </c>
      <c r="K5167" t="b">
        <f t="shared" si="161"/>
        <v>0</v>
      </c>
    </row>
    <row r="5168" spans="1:11" x14ac:dyDescent="0.25">
      <c r="A5168">
        <v>5167</v>
      </c>
      <c r="B5168" s="1">
        <v>44028</v>
      </c>
      <c r="C5168">
        <v>319.79000854492199</v>
      </c>
      <c r="D5168">
        <v>321.27999877929699</v>
      </c>
      <c r="E5168">
        <v>319.08999633789102</v>
      </c>
      <c r="F5168">
        <v>320.79000854492199</v>
      </c>
      <c r="G5168">
        <v>54622500</v>
      </c>
      <c r="H5168">
        <v>300.47756958007801</v>
      </c>
      <c r="I5168" s="1" t="str">
        <f t="shared" si="160"/>
        <v>72020</v>
      </c>
      <c r="J5168">
        <f>COUNTIFS($I$2:I5168,I5168)</f>
        <v>11</v>
      </c>
      <c r="K5168" t="b">
        <f t="shared" si="161"/>
        <v>0</v>
      </c>
    </row>
    <row r="5169" spans="1:11" x14ac:dyDescent="0.25">
      <c r="A5169">
        <v>5168</v>
      </c>
      <c r="B5169" s="1">
        <v>44029</v>
      </c>
      <c r="C5169">
        <v>321.88000488281199</v>
      </c>
      <c r="D5169">
        <v>322.57000732421898</v>
      </c>
      <c r="E5169">
        <v>319.739990234375</v>
      </c>
      <c r="F5169">
        <v>321.72000122070301</v>
      </c>
      <c r="G5169">
        <v>62774900</v>
      </c>
      <c r="H5169">
        <v>301.34872436523398</v>
      </c>
      <c r="I5169" s="1" t="str">
        <f t="shared" si="160"/>
        <v>72020</v>
      </c>
      <c r="J5169">
        <f>COUNTIFS($I$2:I5169,I5169)</f>
        <v>12</v>
      </c>
      <c r="K5169" t="b">
        <f t="shared" si="161"/>
        <v>0</v>
      </c>
    </row>
    <row r="5170" spans="1:11" x14ac:dyDescent="0.25">
      <c r="A5170">
        <v>5169</v>
      </c>
      <c r="B5170" s="1">
        <v>44032</v>
      </c>
      <c r="C5170">
        <v>321.42999267578102</v>
      </c>
      <c r="D5170">
        <v>325.13000488281199</v>
      </c>
      <c r="E5170">
        <v>320.61999511718801</v>
      </c>
      <c r="F5170">
        <v>324.32000732421898</v>
      </c>
      <c r="G5170">
        <v>56308800</v>
      </c>
      <c r="H5170">
        <v>303.78402709960898</v>
      </c>
      <c r="I5170" s="1" t="str">
        <f t="shared" si="160"/>
        <v>72020</v>
      </c>
      <c r="J5170">
        <f>COUNTIFS($I$2:I5170,I5170)</f>
        <v>13</v>
      </c>
      <c r="K5170" t="b">
        <f t="shared" si="161"/>
        <v>0</v>
      </c>
    </row>
    <row r="5171" spans="1:11" x14ac:dyDescent="0.25">
      <c r="A5171">
        <v>5170</v>
      </c>
      <c r="B5171" s="1">
        <v>44033</v>
      </c>
      <c r="C5171">
        <v>326.45001220703102</v>
      </c>
      <c r="D5171">
        <v>326.92999267578102</v>
      </c>
      <c r="E5171">
        <v>323.94000244140602</v>
      </c>
      <c r="F5171">
        <v>325.010009765625</v>
      </c>
      <c r="G5171">
        <v>57292200</v>
      </c>
      <c r="H5171">
        <v>304.43038940429699</v>
      </c>
      <c r="I5171" s="1" t="str">
        <f t="shared" si="160"/>
        <v>72020</v>
      </c>
      <c r="J5171">
        <f>COUNTIFS($I$2:I5171,I5171)</f>
        <v>14</v>
      </c>
      <c r="K5171" t="b">
        <f t="shared" si="161"/>
        <v>0</v>
      </c>
    </row>
    <row r="5172" spans="1:11" x14ac:dyDescent="0.25">
      <c r="A5172">
        <v>5171</v>
      </c>
      <c r="B5172" s="1">
        <v>44034</v>
      </c>
      <c r="C5172">
        <v>324.61999511718801</v>
      </c>
      <c r="D5172">
        <v>327.20001220703102</v>
      </c>
      <c r="E5172">
        <v>324.5</v>
      </c>
      <c r="F5172">
        <v>326.85998535156199</v>
      </c>
      <c r="G5172">
        <v>57792900</v>
      </c>
      <c r="H5172">
        <v>306.16317749023398</v>
      </c>
      <c r="I5172" s="1" t="str">
        <f t="shared" si="160"/>
        <v>72020</v>
      </c>
      <c r="J5172">
        <f>COUNTIFS($I$2:I5172,I5172)</f>
        <v>15</v>
      </c>
      <c r="K5172" t="b">
        <f t="shared" si="161"/>
        <v>0</v>
      </c>
    </row>
    <row r="5173" spans="1:11" x14ac:dyDescent="0.25">
      <c r="A5173">
        <v>5172</v>
      </c>
      <c r="B5173" s="1">
        <v>44035</v>
      </c>
      <c r="C5173">
        <v>326.47000122070301</v>
      </c>
      <c r="D5173">
        <v>327.23001098632801</v>
      </c>
      <c r="E5173">
        <v>321.48001098632801</v>
      </c>
      <c r="F5173">
        <v>322.95999145507801</v>
      </c>
      <c r="G5173">
        <v>75738000</v>
      </c>
      <c r="H5173">
        <v>302.51013183593801</v>
      </c>
      <c r="I5173" s="1" t="str">
        <f t="shared" si="160"/>
        <v>72020</v>
      </c>
      <c r="J5173">
        <f>COUNTIFS($I$2:I5173,I5173)</f>
        <v>16</v>
      </c>
      <c r="K5173" t="b">
        <f t="shared" si="161"/>
        <v>0</v>
      </c>
    </row>
    <row r="5174" spans="1:11" x14ac:dyDescent="0.25">
      <c r="A5174">
        <v>5173</v>
      </c>
      <c r="B5174" s="1">
        <v>44036</v>
      </c>
      <c r="C5174">
        <v>320.95001220703102</v>
      </c>
      <c r="D5174">
        <v>321.989990234375</v>
      </c>
      <c r="E5174">
        <v>319.25</v>
      </c>
      <c r="F5174">
        <v>320.88000488281199</v>
      </c>
      <c r="G5174">
        <v>73766600</v>
      </c>
      <c r="H5174">
        <v>300.56192016601602</v>
      </c>
      <c r="I5174" s="1" t="str">
        <f t="shared" si="160"/>
        <v>72020</v>
      </c>
      <c r="J5174">
        <f>COUNTIFS($I$2:I5174,I5174)</f>
        <v>17</v>
      </c>
      <c r="K5174" t="b">
        <f t="shared" si="161"/>
        <v>0</v>
      </c>
    </row>
    <row r="5175" spans="1:11" x14ac:dyDescent="0.25">
      <c r="A5175">
        <v>5174</v>
      </c>
      <c r="B5175" s="1">
        <v>44039</v>
      </c>
      <c r="C5175">
        <v>321.63000488281199</v>
      </c>
      <c r="D5175">
        <v>323.41000366210898</v>
      </c>
      <c r="E5175">
        <v>320.76998901367199</v>
      </c>
      <c r="F5175">
        <v>323.22000122070301</v>
      </c>
      <c r="G5175">
        <v>48293000</v>
      </c>
      <c r="H5175">
        <v>302.75375366210898</v>
      </c>
      <c r="I5175" s="1" t="str">
        <f t="shared" si="160"/>
        <v>72020</v>
      </c>
      <c r="J5175">
        <f>COUNTIFS($I$2:I5175,I5175)</f>
        <v>18</v>
      </c>
      <c r="K5175" t="b">
        <f t="shared" si="161"/>
        <v>0</v>
      </c>
    </row>
    <row r="5176" spans="1:11" x14ac:dyDescent="0.25">
      <c r="A5176">
        <v>5175</v>
      </c>
      <c r="B5176" s="1">
        <v>44040</v>
      </c>
      <c r="C5176">
        <v>322.42999267578102</v>
      </c>
      <c r="D5176">
        <v>323.64001464843801</v>
      </c>
      <c r="E5176">
        <v>320.85000610351602</v>
      </c>
      <c r="F5176">
        <v>321.17001342773398</v>
      </c>
      <c r="G5176">
        <v>57495000</v>
      </c>
      <c r="H5176">
        <v>300.83358764648398</v>
      </c>
      <c r="I5176" s="1" t="str">
        <f t="shared" si="160"/>
        <v>72020</v>
      </c>
      <c r="J5176">
        <f>COUNTIFS($I$2:I5176,I5176)</f>
        <v>19</v>
      </c>
      <c r="K5176" t="b">
        <f t="shared" si="161"/>
        <v>0</v>
      </c>
    </row>
    <row r="5177" spans="1:11" x14ac:dyDescent="0.25">
      <c r="A5177">
        <v>5176</v>
      </c>
      <c r="B5177" s="1">
        <v>44041</v>
      </c>
      <c r="C5177">
        <v>322.11999511718801</v>
      </c>
      <c r="D5177">
        <v>325.73001098632801</v>
      </c>
      <c r="E5177">
        <v>322.07998657226602</v>
      </c>
      <c r="F5177">
        <v>325.11999511718801</v>
      </c>
      <c r="G5177">
        <v>48454200</v>
      </c>
      <c r="H5177">
        <v>304.53338623046898</v>
      </c>
      <c r="I5177" s="1" t="str">
        <f t="shared" si="160"/>
        <v>72020</v>
      </c>
      <c r="J5177">
        <f>COUNTIFS($I$2:I5177,I5177)</f>
        <v>20</v>
      </c>
      <c r="K5177" t="b">
        <f t="shared" si="161"/>
        <v>0</v>
      </c>
    </row>
    <row r="5178" spans="1:11" x14ac:dyDescent="0.25">
      <c r="A5178">
        <v>5177</v>
      </c>
      <c r="B5178" s="1">
        <v>44042</v>
      </c>
      <c r="C5178">
        <v>321.89999389648398</v>
      </c>
      <c r="D5178">
        <v>324.41000366210898</v>
      </c>
      <c r="E5178">
        <v>319.64001464843801</v>
      </c>
      <c r="F5178">
        <v>323.95999145507801</v>
      </c>
      <c r="G5178">
        <v>61861700</v>
      </c>
      <c r="H5178">
        <v>303.44689941406199</v>
      </c>
      <c r="I5178" s="1" t="str">
        <f t="shared" si="160"/>
        <v>72020</v>
      </c>
      <c r="J5178">
        <f>COUNTIFS($I$2:I5178,I5178)</f>
        <v>21</v>
      </c>
      <c r="K5178" t="b">
        <f t="shared" si="161"/>
        <v>0</v>
      </c>
    </row>
    <row r="5179" spans="1:11" x14ac:dyDescent="0.25">
      <c r="A5179">
        <v>5178</v>
      </c>
      <c r="B5179" s="1">
        <v>44043</v>
      </c>
      <c r="C5179">
        <v>325.89999389648398</v>
      </c>
      <c r="D5179">
        <v>326.63000488281199</v>
      </c>
      <c r="E5179">
        <v>321.32998657226602</v>
      </c>
      <c r="F5179">
        <v>326.51998901367199</v>
      </c>
      <c r="G5179">
        <v>84986800</v>
      </c>
      <c r="H5179">
        <v>305.84475708007801</v>
      </c>
      <c r="I5179" s="1" t="str">
        <f t="shared" si="160"/>
        <v>72020</v>
      </c>
      <c r="J5179">
        <f>COUNTIFS($I$2:I5179,I5179)</f>
        <v>22</v>
      </c>
      <c r="K5179" t="b">
        <f t="shared" si="161"/>
        <v>0</v>
      </c>
    </row>
    <row r="5180" spans="1:11" x14ac:dyDescent="0.25">
      <c r="A5180">
        <v>5179</v>
      </c>
      <c r="B5180" s="1">
        <v>44046</v>
      </c>
      <c r="C5180">
        <v>328.32000732421898</v>
      </c>
      <c r="D5180">
        <v>329.61999511718801</v>
      </c>
      <c r="E5180">
        <v>327.73001098632801</v>
      </c>
      <c r="F5180">
        <v>328.79000854492199</v>
      </c>
      <c r="G5180">
        <v>53077900</v>
      </c>
      <c r="H5180">
        <v>307.97103881835898</v>
      </c>
      <c r="I5180" s="1" t="str">
        <f t="shared" si="160"/>
        <v>82020</v>
      </c>
      <c r="J5180">
        <f>COUNTIFS($I$2:I5180,I5180)</f>
        <v>1</v>
      </c>
      <c r="K5180" t="b">
        <f t="shared" si="161"/>
        <v>1</v>
      </c>
    </row>
    <row r="5181" spans="1:11" x14ac:dyDescent="0.25">
      <c r="A5181">
        <v>5180</v>
      </c>
      <c r="B5181" s="1">
        <v>44047</v>
      </c>
      <c r="C5181">
        <v>327.85998535156199</v>
      </c>
      <c r="D5181">
        <v>330.05999755859398</v>
      </c>
      <c r="E5181">
        <v>327.85998535156199</v>
      </c>
      <c r="F5181">
        <v>330.05999755859398</v>
      </c>
      <c r="G5181">
        <v>41917900</v>
      </c>
      <c r="H5181">
        <v>309.16064453125</v>
      </c>
      <c r="I5181" s="1" t="str">
        <f t="shared" si="160"/>
        <v>82020</v>
      </c>
      <c r="J5181">
        <f>COUNTIFS($I$2:I5181,I5181)</f>
        <v>2</v>
      </c>
      <c r="K5181" t="b">
        <f t="shared" si="161"/>
        <v>0</v>
      </c>
    </row>
    <row r="5182" spans="1:11" x14ac:dyDescent="0.25">
      <c r="A5182">
        <v>5181</v>
      </c>
      <c r="B5182" s="1">
        <v>44048</v>
      </c>
      <c r="C5182">
        <v>331.47000122070301</v>
      </c>
      <c r="D5182">
        <v>332.39001464843801</v>
      </c>
      <c r="E5182">
        <v>331.17999267578102</v>
      </c>
      <c r="F5182">
        <v>332.10998535156199</v>
      </c>
      <c r="G5182">
        <v>42697700</v>
      </c>
      <c r="H5182">
        <v>311.080810546875</v>
      </c>
      <c r="I5182" s="1" t="str">
        <f t="shared" si="160"/>
        <v>82020</v>
      </c>
      <c r="J5182">
        <f>COUNTIFS($I$2:I5182,I5182)</f>
        <v>3</v>
      </c>
      <c r="K5182" t="b">
        <f t="shared" si="161"/>
        <v>0</v>
      </c>
    </row>
    <row r="5183" spans="1:11" x14ac:dyDescent="0.25">
      <c r="A5183">
        <v>5182</v>
      </c>
      <c r="B5183" s="1">
        <v>44049</v>
      </c>
      <c r="C5183">
        <v>331.48001098632801</v>
      </c>
      <c r="D5183">
        <v>334.45999145507801</v>
      </c>
      <c r="E5183">
        <v>331.13000488281199</v>
      </c>
      <c r="F5183">
        <v>334.32998657226602</v>
      </c>
      <c r="G5183">
        <v>43679400</v>
      </c>
      <c r="H5183">
        <v>313.16024780273398</v>
      </c>
      <c r="I5183" s="1" t="str">
        <f t="shared" si="160"/>
        <v>82020</v>
      </c>
      <c r="J5183">
        <f>COUNTIFS($I$2:I5183,I5183)</f>
        <v>4</v>
      </c>
      <c r="K5183" t="b">
        <f t="shared" si="161"/>
        <v>0</v>
      </c>
    </row>
    <row r="5184" spans="1:11" x14ac:dyDescent="0.25">
      <c r="A5184">
        <v>5183</v>
      </c>
      <c r="B5184" s="1">
        <v>44050</v>
      </c>
      <c r="C5184">
        <v>333.27999877929699</v>
      </c>
      <c r="D5184">
        <v>334.88000488281199</v>
      </c>
      <c r="E5184">
        <v>332.29998779296898</v>
      </c>
      <c r="F5184">
        <v>334.57000732421898</v>
      </c>
      <c r="G5184">
        <v>57308300</v>
      </c>
      <c r="H5184">
        <v>313.38507080078102</v>
      </c>
      <c r="I5184" s="1" t="str">
        <f t="shared" si="160"/>
        <v>82020</v>
      </c>
      <c r="J5184">
        <f>COUNTIFS($I$2:I5184,I5184)</f>
        <v>5</v>
      </c>
      <c r="K5184" t="b">
        <f t="shared" si="161"/>
        <v>0</v>
      </c>
    </row>
    <row r="5185" spans="1:11" x14ac:dyDescent="0.25">
      <c r="A5185">
        <v>5184</v>
      </c>
      <c r="B5185" s="1">
        <v>44053</v>
      </c>
      <c r="C5185">
        <v>335.05999755859398</v>
      </c>
      <c r="D5185">
        <v>335.76998901367199</v>
      </c>
      <c r="E5185">
        <v>332.95999145507801</v>
      </c>
      <c r="F5185">
        <v>335.57000732421898</v>
      </c>
      <c r="G5185">
        <v>44282100</v>
      </c>
      <c r="H5185">
        <v>314.32180786132801</v>
      </c>
      <c r="I5185" s="1" t="str">
        <f t="shared" si="160"/>
        <v>82020</v>
      </c>
      <c r="J5185">
        <f>COUNTIFS($I$2:I5185,I5185)</f>
        <v>6</v>
      </c>
      <c r="K5185" t="b">
        <f t="shared" si="161"/>
        <v>0</v>
      </c>
    </row>
    <row r="5186" spans="1:11" x14ac:dyDescent="0.25">
      <c r="A5186">
        <v>5185</v>
      </c>
      <c r="B5186" s="1">
        <v>44054</v>
      </c>
      <c r="C5186">
        <v>336.85000610351602</v>
      </c>
      <c r="D5186">
        <v>337.54000854492199</v>
      </c>
      <c r="E5186">
        <v>332.010009765625</v>
      </c>
      <c r="F5186">
        <v>332.79998779296898</v>
      </c>
      <c r="G5186">
        <v>69601100</v>
      </c>
      <c r="H5186">
        <v>311.72714233398398</v>
      </c>
      <c r="I5186" s="1" t="str">
        <f t="shared" si="160"/>
        <v>82020</v>
      </c>
      <c r="J5186">
        <f>COUNTIFS($I$2:I5186,I5186)</f>
        <v>7</v>
      </c>
      <c r="K5186" t="b">
        <f t="shared" si="161"/>
        <v>0</v>
      </c>
    </row>
    <row r="5187" spans="1:11" x14ac:dyDescent="0.25">
      <c r="A5187">
        <v>5186</v>
      </c>
      <c r="B5187" s="1">
        <v>44055</v>
      </c>
      <c r="C5187">
        <v>335.44000244140602</v>
      </c>
      <c r="D5187">
        <v>338.27999877929699</v>
      </c>
      <c r="E5187">
        <v>335.41000366210898</v>
      </c>
      <c r="F5187">
        <v>337.44000244140602</v>
      </c>
      <c r="G5187">
        <v>53774400</v>
      </c>
      <c r="H5187">
        <v>316.07333374023398</v>
      </c>
      <c r="I5187" s="1" t="str">
        <f t="shared" ref="I5187:I5250" si="162">MONTH(B5187)&amp;YEAR(B5187)</f>
        <v>82020</v>
      </c>
      <c r="J5187">
        <f>COUNTIFS($I$2:I5187,I5187)</f>
        <v>8</v>
      </c>
      <c r="K5187" t="b">
        <f t="shared" ref="K5187:K5250" si="163">IF(J5187=1,TRUE(),FALSE())</f>
        <v>0</v>
      </c>
    </row>
    <row r="5188" spans="1:11" x14ac:dyDescent="0.25">
      <c r="A5188">
        <v>5187</v>
      </c>
      <c r="B5188" s="1">
        <v>44056</v>
      </c>
      <c r="C5188">
        <v>336.60998535156199</v>
      </c>
      <c r="D5188">
        <v>338.25</v>
      </c>
      <c r="E5188">
        <v>335.82998657226602</v>
      </c>
      <c r="F5188">
        <v>336.82998657226602</v>
      </c>
      <c r="G5188">
        <v>41816100</v>
      </c>
      <c r="H5188">
        <v>315.50192260742199</v>
      </c>
      <c r="I5188" s="1" t="str">
        <f t="shared" si="162"/>
        <v>82020</v>
      </c>
      <c r="J5188">
        <f>COUNTIFS($I$2:I5188,I5188)</f>
        <v>9</v>
      </c>
      <c r="K5188" t="b">
        <f t="shared" si="163"/>
        <v>0</v>
      </c>
    </row>
    <row r="5189" spans="1:11" x14ac:dyDescent="0.25">
      <c r="A5189">
        <v>5188</v>
      </c>
      <c r="B5189" s="1">
        <v>44057</v>
      </c>
      <c r="C5189">
        <v>336.41000366210898</v>
      </c>
      <c r="D5189">
        <v>337.42001342773398</v>
      </c>
      <c r="E5189">
        <v>335.61999511718801</v>
      </c>
      <c r="F5189">
        <v>336.83999633789102</v>
      </c>
      <c r="G5189">
        <v>47260400</v>
      </c>
      <c r="H5189">
        <v>315.51132202148398</v>
      </c>
      <c r="I5189" s="1" t="str">
        <f t="shared" si="162"/>
        <v>82020</v>
      </c>
      <c r="J5189">
        <f>COUNTIFS($I$2:I5189,I5189)</f>
        <v>10</v>
      </c>
      <c r="K5189" t="b">
        <f t="shared" si="163"/>
        <v>0</v>
      </c>
    </row>
    <row r="5190" spans="1:11" x14ac:dyDescent="0.25">
      <c r="A5190">
        <v>5189</v>
      </c>
      <c r="B5190" s="1">
        <v>44060</v>
      </c>
      <c r="C5190">
        <v>337.94000244140602</v>
      </c>
      <c r="D5190">
        <v>338.33999633789102</v>
      </c>
      <c r="E5190">
        <v>336.85000610351602</v>
      </c>
      <c r="F5190">
        <v>337.91000366210898</v>
      </c>
      <c r="G5190">
        <v>35481000</v>
      </c>
      <c r="H5190">
        <v>316.51358032226602</v>
      </c>
      <c r="I5190" s="1" t="str">
        <f t="shared" si="162"/>
        <v>82020</v>
      </c>
      <c r="J5190">
        <f>COUNTIFS($I$2:I5190,I5190)</f>
        <v>11</v>
      </c>
      <c r="K5190" t="b">
        <f t="shared" si="163"/>
        <v>0</v>
      </c>
    </row>
    <row r="5191" spans="1:11" x14ac:dyDescent="0.25">
      <c r="A5191">
        <v>5190</v>
      </c>
      <c r="B5191" s="1">
        <v>44061</v>
      </c>
      <c r="C5191">
        <v>338.33999633789102</v>
      </c>
      <c r="D5191">
        <v>339.10000610351602</v>
      </c>
      <c r="E5191">
        <v>336.60998535156199</v>
      </c>
      <c r="F5191">
        <v>338.64001464843801</v>
      </c>
      <c r="G5191">
        <v>38733900</v>
      </c>
      <c r="H5191">
        <v>317.19729614257801</v>
      </c>
      <c r="I5191" s="1" t="str">
        <f t="shared" si="162"/>
        <v>82020</v>
      </c>
      <c r="J5191">
        <f>COUNTIFS($I$2:I5191,I5191)</f>
        <v>12</v>
      </c>
      <c r="K5191" t="b">
        <f t="shared" si="163"/>
        <v>0</v>
      </c>
    </row>
    <row r="5192" spans="1:11" x14ac:dyDescent="0.25">
      <c r="A5192">
        <v>5191</v>
      </c>
      <c r="B5192" s="1">
        <v>44062</v>
      </c>
      <c r="C5192">
        <v>339.04998779296898</v>
      </c>
      <c r="D5192">
        <v>339.60998535156199</v>
      </c>
      <c r="E5192">
        <v>336.61999511718801</v>
      </c>
      <c r="F5192">
        <v>337.23001098632801</v>
      </c>
      <c r="G5192">
        <v>68054200</v>
      </c>
      <c r="H5192">
        <v>315.87658691406199</v>
      </c>
      <c r="I5192" s="1" t="str">
        <f t="shared" si="162"/>
        <v>82020</v>
      </c>
      <c r="J5192">
        <f>COUNTIFS($I$2:I5192,I5192)</f>
        <v>13</v>
      </c>
      <c r="K5192" t="b">
        <f t="shared" si="163"/>
        <v>0</v>
      </c>
    </row>
    <row r="5193" spans="1:11" x14ac:dyDescent="0.25">
      <c r="A5193">
        <v>5192</v>
      </c>
      <c r="B5193" s="1">
        <v>44063</v>
      </c>
      <c r="C5193">
        <v>335.35998535156199</v>
      </c>
      <c r="D5193">
        <v>338.79998779296898</v>
      </c>
      <c r="E5193">
        <v>335.22000122070301</v>
      </c>
      <c r="F5193">
        <v>338.27999877929699</v>
      </c>
      <c r="G5193">
        <v>42207800</v>
      </c>
      <c r="H5193">
        <v>316.86019897460898</v>
      </c>
      <c r="I5193" s="1" t="str">
        <f t="shared" si="162"/>
        <v>82020</v>
      </c>
      <c r="J5193">
        <f>COUNTIFS($I$2:I5193,I5193)</f>
        <v>14</v>
      </c>
      <c r="K5193" t="b">
        <f t="shared" si="163"/>
        <v>0</v>
      </c>
    </row>
    <row r="5194" spans="1:11" x14ac:dyDescent="0.25">
      <c r="A5194">
        <v>5193</v>
      </c>
      <c r="B5194" s="1">
        <v>44064</v>
      </c>
      <c r="C5194">
        <v>337.92001342773398</v>
      </c>
      <c r="D5194">
        <v>339.72000122070301</v>
      </c>
      <c r="E5194">
        <v>337.54998779296898</v>
      </c>
      <c r="F5194">
        <v>339.48001098632801</v>
      </c>
      <c r="G5194">
        <v>55106600</v>
      </c>
      <c r="H5194">
        <v>317.98416137695301</v>
      </c>
      <c r="I5194" s="1" t="str">
        <f t="shared" si="162"/>
        <v>82020</v>
      </c>
      <c r="J5194">
        <f>COUNTIFS($I$2:I5194,I5194)</f>
        <v>15</v>
      </c>
      <c r="K5194" t="b">
        <f t="shared" si="163"/>
        <v>0</v>
      </c>
    </row>
    <row r="5195" spans="1:11" x14ac:dyDescent="0.25">
      <c r="A5195">
        <v>5194</v>
      </c>
      <c r="B5195" s="1">
        <v>44067</v>
      </c>
      <c r="C5195">
        <v>342.11999511718801</v>
      </c>
      <c r="D5195">
        <v>343</v>
      </c>
      <c r="E5195">
        <v>339.45001220703102</v>
      </c>
      <c r="F5195">
        <v>342.92001342773398</v>
      </c>
      <c r="G5195">
        <v>48588700</v>
      </c>
      <c r="H5195">
        <v>321.20639038085898</v>
      </c>
      <c r="I5195" s="1" t="str">
        <f t="shared" si="162"/>
        <v>82020</v>
      </c>
      <c r="J5195">
        <f>COUNTIFS($I$2:I5195,I5195)</f>
        <v>16</v>
      </c>
      <c r="K5195" t="b">
        <f t="shared" si="163"/>
        <v>0</v>
      </c>
    </row>
    <row r="5196" spans="1:11" x14ac:dyDescent="0.25">
      <c r="A5196">
        <v>5195</v>
      </c>
      <c r="B5196" s="1">
        <v>44068</v>
      </c>
      <c r="C5196">
        <v>343.52999877929699</v>
      </c>
      <c r="D5196">
        <v>344.20999145507801</v>
      </c>
      <c r="E5196">
        <v>342.26998901367199</v>
      </c>
      <c r="F5196">
        <v>344.11999511718801</v>
      </c>
      <c r="G5196">
        <v>38463400</v>
      </c>
      <c r="H5196">
        <v>322.33035278320301</v>
      </c>
      <c r="I5196" s="1" t="str">
        <f t="shared" si="162"/>
        <v>82020</v>
      </c>
      <c r="J5196">
        <f>COUNTIFS($I$2:I5196,I5196)</f>
        <v>17</v>
      </c>
      <c r="K5196" t="b">
        <f t="shared" si="163"/>
        <v>0</v>
      </c>
    </row>
    <row r="5197" spans="1:11" x14ac:dyDescent="0.25">
      <c r="A5197">
        <v>5196</v>
      </c>
      <c r="B5197" s="1">
        <v>44069</v>
      </c>
      <c r="C5197">
        <v>344.760009765625</v>
      </c>
      <c r="D5197">
        <v>347.85998535156199</v>
      </c>
      <c r="E5197">
        <v>344.17001342773398</v>
      </c>
      <c r="F5197">
        <v>347.57000732421898</v>
      </c>
      <c r="G5197">
        <v>50790200</v>
      </c>
      <c r="H5197">
        <v>325.56192016601602</v>
      </c>
      <c r="I5197" s="1" t="str">
        <f t="shared" si="162"/>
        <v>82020</v>
      </c>
      <c r="J5197">
        <f>COUNTIFS($I$2:I5197,I5197)</f>
        <v>18</v>
      </c>
      <c r="K5197" t="b">
        <f t="shared" si="163"/>
        <v>0</v>
      </c>
    </row>
    <row r="5198" spans="1:11" x14ac:dyDescent="0.25">
      <c r="A5198">
        <v>5197</v>
      </c>
      <c r="B5198" s="1">
        <v>44070</v>
      </c>
      <c r="C5198">
        <v>348.510009765625</v>
      </c>
      <c r="D5198">
        <v>349.89999389648398</v>
      </c>
      <c r="E5198">
        <v>346.52999877929699</v>
      </c>
      <c r="F5198">
        <v>348.32998657226602</v>
      </c>
      <c r="G5198">
        <v>58034100</v>
      </c>
      <c r="H5198">
        <v>326.27374267578102</v>
      </c>
      <c r="I5198" s="1" t="str">
        <f t="shared" si="162"/>
        <v>82020</v>
      </c>
      <c r="J5198">
        <f>COUNTIFS($I$2:I5198,I5198)</f>
        <v>19</v>
      </c>
      <c r="K5198" t="b">
        <f t="shared" si="163"/>
        <v>0</v>
      </c>
    </row>
    <row r="5199" spans="1:11" x14ac:dyDescent="0.25">
      <c r="A5199">
        <v>5198</v>
      </c>
      <c r="B5199" s="1">
        <v>44071</v>
      </c>
      <c r="C5199">
        <v>349.44000244140602</v>
      </c>
      <c r="D5199">
        <v>350.72000122070301</v>
      </c>
      <c r="E5199">
        <v>348.14999389648398</v>
      </c>
      <c r="F5199">
        <v>350.57998657226602</v>
      </c>
      <c r="G5199">
        <v>48588900</v>
      </c>
      <c r="H5199">
        <v>328.38128662109398</v>
      </c>
      <c r="I5199" s="1" t="str">
        <f t="shared" si="162"/>
        <v>82020</v>
      </c>
      <c r="J5199">
        <f>COUNTIFS($I$2:I5199,I5199)</f>
        <v>20</v>
      </c>
      <c r="K5199" t="b">
        <f t="shared" si="163"/>
        <v>0</v>
      </c>
    </row>
    <row r="5200" spans="1:11" x14ac:dyDescent="0.25">
      <c r="A5200">
        <v>5199</v>
      </c>
      <c r="B5200" s="1">
        <v>44074</v>
      </c>
      <c r="C5200">
        <v>350.35000610351602</v>
      </c>
      <c r="D5200">
        <v>351.29998779296898</v>
      </c>
      <c r="E5200">
        <v>349.05999755859398</v>
      </c>
      <c r="F5200">
        <v>349.30999755859398</v>
      </c>
      <c r="G5200">
        <v>66099200</v>
      </c>
      <c r="H5200">
        <v>327.19171142578102</v>
      </c>
      <c r="I5200" s="1" t="str">
        <f t="shared" si="162"/>
        <v>82020</v>
      </c>
      <c r="J5200">
        <f>COUNTIFS($I$2:I5200,I5200)</f>
        <v>21</v>
      </c>
      <c r="K5200" t="b">
        <f t="shared" si="163"/>
        <v>0</v>
      </c>
    </row>
    <row r="5201" spans="1:11" x14ac:dyDescent="0.25">
      <c r="A5201">
        <v>5200</v>
      </c>
      <c r="B5201" s="1">
        <v>44075</v>
      </c>
      <c r="C5201">
        <v>350.20999145507801</v>
      </c>
      <c r="D5201">
        <v>352.70999145507801</v>
      </c>
      <c r="E5201">
        <v>349.239990234375</v>
      </c>
      <c r="F5201">
        <v>352.60000610351602</v>
      </c>
      <c r="G5201">
        <v>54908700</v>
      </c>
      <c r="H5201">
        <v>330.2734375</v>
      </c>
      <c r="I5201" s="1" t="str">
        <f t="shared" si="162"/>
        <v>92020</v>
      </c>
      <c r="J5201">
        <f>COUNTIFS($I$2:I5201,I5201)</f>
        <v>1</v>
      </c>
      <c r="K5201" t="b">
        <f t="shared" si="163"/>
        <v>1</v>
      </c>
    </row>
    <row r="5202" spans="1:11" x14ac:dyDescent="0.25">
      <c r="A5202">
        <v>5201</v>
      </c>
      <c r="B5202" s="1">
        <v>44076</v>
      </c>
      <c r="C5202">
        <v>354.67001342773398</v>
      </c>
      <c r="D5202">
        <v>358.75</v>
      </c>
      <c r="E5202">
        <v>353.42999267578102</v>
      </c>
      <c r="F5202">
        <v>357.70001220703102</v>
      </c>
      <c r="G5202">
        <v>69540000</v>
      </c>
      <c r="H5202">
        <v>335.05050659179699</v>
      </c>
      <c r="I5202" s="1" t="str">
        <f t="shared" si="162"/>
        <v>92020</v>
      </c>
      <c r="J5202">
        <f>COUNTIFS($I$2:I5202,I5202)</f>
        <v>2</v>
      </c>
      <c r="K5202" t="b">
        <f t="shared" si="163"/>
        <v>0</v>
      </c>
    </row>
    <row r="5203" spans="1:11" x14ac:dyDescent="0.25">
      <c r="A5203">
        <v>5202</v>
      </c>
      <c r="B5203" s="1">
        <v>44077</v>
      </c>
      <c r="C5203">
        <v>355.86999511718801</v>
      </c>
      <c r="D5203">
        <v>356.38000488281199</v>
      </c>
      <c r="E5203">
        <v>342.58999633789102</v>
      </c>
      <c r="F5203">
        <v>345.39001464843801</v>
      </c>
      <c r="G5203">
        <v>148011100</v>
      </c>
      <c r="H5203">
        <v>323.51992797851602</v>
      </c>
      <c r="I5203" s="1" t="str">
        <f t="shared" si="162"/>
        <v>92020</v>
      </c>
      <c r="J5203">
        <f>COUNTIFS($I$2:I5203,I5203)</f>
        <v>3</v>
      </c>
      <c r="K5203" t="b">
        <f t="shared" si="163"/>
        <v>0</v>
      </c>
    </row>
    <row r="5204" spans="1:11" x14ac:dyDescent="0.25">
      <c r="A5204">
        <v>5203</v>
      </c>
      <c r="B5204" s="1">
        <v>44078</v>
      </c>
      <c r="C5204">
        <v>346.13000488281199</v>
      </c>
      <c r="D5204">
        <v>347.82998657226602</v>
      </c>
      <c r="E5204">
        <v>334.86999511718801</v>
      </c>
      <c r="F5204">
        <v>342.57000732421898</v>
      </c>
      <c r="G5204">
        <v>139156300</v>
      </c>
      <c r="H5204">
        <v>320.87850952148398</v>
      </c>
      <c r="I5204" s="1" t="str">
        <f t="shared" si="162"/>
        <v>92020</v>
      </c>
      <c r="J5204">
        <f>COUNTIFS($I$2:I5204,I5204)</f>
        <v>4</v>
      </c>
      <c r="K5204" t="b">
        <f t="shared" si="163"/>
        <v>0</v>
      </c>
    </row>
    <row r="5205" spans="1:11" x14ac:dyDescent="0.25">
      <c r="A5205">
        <v>5204</v>
      </c>
      <c r="B5205" s="1">
        <v>44082</v>
      </c>
      <c r="C5205">
        <v>336.70999145507801</v>
      </c>
      <c r="D5205">
        <v>342.64001464843801</v>
      </c>
      <c r="E5205">
        <v>332.88000488281199</v>
      </c>
      <c r="F5205">
        <v>333.20999145507801</v>
      </c>
      <c r="G5205">
        <v>114465300</v>
      </c>
      <c r="H5205">
        <v>312.11120605468801</v>
      </c>
      <c r="I5205" s="1" t="str">
        <f t="shared" si="162"/>
        <v>92020</v>
      </c>
      <c r="J5205">
        <f>COUNTIFS($I$2:I5205,I5205)</f>
        <v>5</v>
      </c>
      <c r="K5205" t="b">
        <f t="shared" si="163"/>
        <v>0</v>
      </c>
    </row>
    <row r="5206" spans="1:11" x14ac:dyDescent="0.25">
      <c r="A5206">
        <v>5205</v>
      </c>
      <c r="B5206" s="1">
        <v>44083</v>
      </c>
      <c r="C5206">
        <v>337.54998779296898</v>
      </c>
      <c r="D5206">
        <v>342.45999145507801</v>
      </c>
      <c r="E5206">
        <v>336.60998535156199</v>
      </c>
      <c r="F5206">
        <v>339.79000854492199</v>
      </c>
      <c r="G5206">
        <v>91462300</v>
      </c>
      <c r="H5206">
        <v>318.27453613281199</v>
      </c>
      <c r="I5206" s="1" t="str">
        <f t="shared" si="162"/>
        <v>92020</v>
      </c>
      <c r="J5206">
        <f>COUNTIFS($I$2:I5206,I5206)</f>
        <v>6</v>
      </c>
      <c r="K5206" t="b">
        <f t="shared" si="163"/>
        <v>0</v>
      </c>
    </row>
    <row r="5207" spans="1:11" x14ac:dyDescent="0.25">
      <c r="A5207">
        <v>5206</v>
      </c>
      <c r="B5207" s="1">
        <v>44084</v>
      </c>
      <c r="C5207">
        <v>341.82000732421898</v>
      </c>
      <c r="D5207">
        <v>342.52999877929699</v>
      </c>
      <c r="E5207">
        <v>332.85000610351602</v>
      </c>
      <c r="F5207">
        <v>333.89001464843801</v>
      </c>
      <c r="G5207">
        <v>90569500</v>
      </c>
      <c r="H5207">
        <v>312.74813842773398</v>
      </c>
      <c r="I5207" s="1" t="str">
        <f t="shared" si="162"/>
        <v>92020</v>
      </c>
      <c r="J5207">
        <f>COUNTIFS($I$2:I5207,I5207)</f>
        <v>7</v>
      </c>
      <c r="K5207" t="b">
        <f t="shared" si="163"/>
        <v>0</v>
      </c>
    </row>
    <row r="5208" spans="1:11" x14ac:dyDescent="0.25">
      <c r="A5208">
        <v>5207</v>
      </c>
      <c r="B5208" s="1">
        <v>44085</v>
      </c>
      <c r="C5208">
        <v>335.82000732421898</v>
      </c>
      <c r="D5208">
        <v>336.97000122070301</v>
      </c>
      <c r="E5208">
        <v>331</v>
      </c>
      <c r="F5208">
        <v>334.05999755859398</v>
      </c>
      <c r="G5208">
        <v>84680200</v>
      </c>
      <c r="H5208">
        <v>312.90731811523398</v>
      </c>
      <c r="I5208" s="1" t="str">
        <f t="shared" si="162"/>
        <v>92020</v>
      </c>
      <c r="J5208">
        <f>COUNTIFS($I$2:I5208,I5208)</f>
        <v>8</v>
      </c>
      <c r="K5208" t="b">
        <f t="shared" si="163"/>
        <v>0</v>
      </c>
    </row>
    <row r="5209" spans="1:11" x14ac:dyDescent="0.25">
      <c r="A5209">
        <v>5208</v>
      </c>
      <c r="B5209" s="1">
        <v>44088</v>
      </c>
      <c r="C5209">
        <v>337.489990234375</v>
      </c>
      <c r="D5209">
        <v>340.38000488281199</v>
      </c>
      <c r="E5209">
        <v>334.22000122070301</v>
      </c>
      <c r="F5209">
        <v>338.45999145507801</v>
      </c>
      <c r="G5209">
        <v>65605700</v>
      </c>
      <c r="H5209">
        <v>317.02874755859398</v>
      </c>
      <c r="I5209" s="1" t="str">
        <f t="shared" si="162"/>
        <v>92020</v>
      </c>
      <c r="J5209">
        <f>COUNTIFS($I$2:I5209,I5209)</f>
        <v>9</v>
      </c>
      <c r="K5209" t="b">
        <f t="shared" si="163"/>
        <v>0</v>
      </c>
    </row>
    <row r="5210" spans="1:11" x14ac:dyDescent="0.25">
      <c r="A5210">
        <v>5209</v>
      </c>
      <c r="B5210" s="1">
        <v>44089</v>
      </c>
      <c r="C5210">
        <v>341.11999511718801</v>
      </c>
      <c r="D5210">
        <v>342.01998901367199</v>
      </c>
      <c r="E5210">
        <v>338.47000122070301</v>
      </c>
      <c r="F5210">
        <v>340.17001342773398</v>
      </c>
      <c r="G5210">
        <v>52920900</v>
      </c>
      <c r="H5210">
        <v>318.63046264648398</v>
      </c>
      <c r="I5210" s="1" t="str">
        <f t="shared" si="162"/>
        <v>92020</v>
      </c>
      <c r="J5210">
        <f>COUNTIFS($I$2:I5210,I5210)</f>
        <v>10</v>
      </c>
      <c r="K5210" t="b">
        <f t="shared" si="163"/>
        <v>0</v>
      </c>
    </row>
    <row r="5211" spans="1:11" x14ac:dyDescent="0.25">
      <c r="A5211">
        <v>5210</v>
      </c>
      <c r="B5211" s="1">
        <v>44090</v>
      </c>
      <c r="C5211">
        <v>341.510009765625</v>
      </c>
      <c r="D5211">
        <v>343.05999755859398</v>
      </c>
      <c r="E5211">
        <v>338.51998901367199</v>
      </c>
      <c r="F5211">
        <v>338.82000732421898</v>
      </c>
      <c r="G5211">
        <v>82096000</v>
      </c>
      <c r="H5211">
        <v>317.365966796875</v>
      </c>
      <c r="I5211" s="1" t="str">
        <f t="shared" si="162"/>
        <v>92020</v>
      </c>
      <c r="J5211">
        <f>COUNTIFS($I$2:I5211,I5211)</f>
        <v>11</v>
      </c>
      <c r="K5211" t="b">
        <f t="shared" si="163"/>
        <v>0</v>
      </c>
    </row>
    <row r="5212" spans="1:11" x14ac:dyDescent="0.25">
      <c r="A5212">
        <v>5211</v>
      </c>
      <c r="B5212" s="1">
        <v>44091</v>
      </c>
      <c r="C5212">
        <v>333.55999755859398</v>
      </c>
      <c r="D5212">
        <v>337.70001220703102</v>
      </c>
      <c r="E5212">
        <v>332.989990234375</v>
      </c>
      <c r="F5212">
        <v>335.83999633789102</v>
      </c>
      <c r="G5212">
        <v>91523300</v>
      </c>
      <c r="H5212">
        <v>314.57464599609398</v>
      </c>
      <c r="I5212" s="1" t="str">
        <f t="shared" si="162"/>
        <v>92020</v>
      </c>
      <c r="J5212">
        <f>COUNTIFS($I$2:I5212,I5212)</f>
        <v>12</v>
      </c>
      <c r="K5212" t="b">
        <f t="shared" si="163"/>
        <v>0</v>
      </c>
    </row>
    <row r="5213" spans="1:11" x14ac:dyDescent="0.25">
      <c r="A5213">
        <v>5212</v>
      </c>
      <c r="B5213" s="1">
        <v>44092</v>
      </c>
      <c r="C5213">
        <v>335.36999511718801</v>
      </c>
      <c r="D5213">
        <v>335.489990234375</v>
      </c>
      <c r="E5213">
        <v>327.97000122070301</v>
      </c>
      <c r="F5213">
        <v>330.64999389648398</v>
      </c>
      <c r="G5213">
        <v>105877900</v>
      </c>
      <c r="H5213">
        <v>310.95306396484398</v>
      </c>
      <c r="I5213" s="1" t="str">
        <f t="shared" si="162"/>
        <v>92020</v>
      </c>
      <c r="J5213">
        <f>COUNTIFS($I$2:I5213,I5213)</f>
        <v>13</v>
      </c>
      <c r="K5213" t="b">
        <f t="shared" si="163"/>
        <v>0</v>
      </c>
    </row>
    <row r="5214" spans="1:11" x14ac:dyDescent="0.25">
      <c r="A5214">
        <v>5213</v>
      </c>
      <c r="B5214" s="1">
        <v>44095</v>
      </c>
      <c r="C5214">
        <v>325.70001220703102</v>
      </c>
      <c r="D5214">
        <v>327.13000488281199</v>
      </c>
      <c r="E5214">
        <v>321.73001098632801</v>
      </c>
      <c r="F5214">
        <v>326.97000122070301</v>
      </c>
      <c r="G5214">
        <v>99450800</v>
      </c>
      <c r="H5214">
        <v>307.49224853515602</v>
      </c>
      <c r="I5214" s="1" t="str">
        <f t="shared" si="162"/>
        <v>92020</v>
      </c>
      <c r="J5214">
        <f>COUNTIFS($I$2:I5214,I5214)</f>
        <v>14</v>
      </c>
      <c r="K5214" t="b">
        <f t="shared" si="163"/>
        <v>0</v>
      </c>
    </row>
    <row r="5215" spans="1:11" x14ac:dyDescent="0.25">
      <c r="A5215">
        <v>5214</v>
      </c>
      <c r="B5215" s="1">
        <v>44096</v>
      </c>
      <c r="C5215">
        <v>328.57000732421898</v>
      </c>
      <c r="D5215">
        <v>330.89999389648398</v>
      </c>
      <c r="E5215">
        <v>325.85998535156199</v>
      </c>
      <c r="F5215">
        <v>330.29998779296898</v>
      </c>
      <c r="G5215">
        <v>63612100</v>
      </c>
      <c r="H5215">
        <v>310.62380981445301</v>
      </c>
      <c r="I5215" s="1" t="str">
        <f t="shared" si="162"/>
        <v>92020</v>
      </c>
      <c r="J5215">
        <f>COUNTIFS($I$2:I5215,I5215)</f>
        <v>15</v>
      </c>
      <c r="K5215" t="b">
        <f t="shared" si="163"/>
        <v>0</v>
      </c>
    </row>
    <row r="5216" spans="1:11" x14ac:dyDescent="0.25">
      <c r="A5216">
        <v>5215</v>
      </c>
      <c r="B5216" s="1">
        <v>44097</v>
      </c>
      <c r="C5216">
        <v>330.89999389648398</v>
      </c>
      <c r="D5216">
        <v>331.20001220703102</v>
      </c>
      <c r="E5216">
        <v>322.10000610351602</v>
      </c>
      <c r="F5216">
        <v>322.64001464843801</v>
      </c>
      <c r="G5216">
        <v>93112200</v>
      </c>
      <c r="H5216">
        <v>303.42019653320301</v>
      </c>
      <c r="I5216" s="1" t="str">
        <f t="shared" si="162"/>
        <v>92020</v>
      </c>
      <c r="J5216">
        <f>COUNTIFS($I$2:I5216,I5216)</f>
        <v>16</v>
      </c>
      <c r="K5216" t="b">
        <f t="shared" si="163"/>
        <v>0</v>
      </c>
    </row>
    <row r="5217" spans="1:11" x14ac:dyDescent="0.25">
      <c r="A5217">
        <v>5216</v>
      </c>
      <c r="B5217" s="1">
        <v>44098</v>
      </c>
      <c r="C5217">
        <v>321.22000122070301</v>
      </c>
      <c r="D5217">
        <v>326.79998779296898</v>
      </c>
      <c r="E5217">
        <v>319.79998779296898</v>
      </c>
      <c r="F5217">
        <v>323.5</v>
      </c>
      <c r="G5217">
        <v>76681300</v>
      </c>
      <c r="H5217">
        <v>304.22894287109398</v>
      </c>
      <c r="I5217" s="1" t="str">
        <f t="shared" si="162"/>
        <v>92020</v>
      </c>
      <c r="J5217">
        <f>COUNTIFS($I$2:I5217,I5217)</f>
        <v>17</v>
      </c>
      <c r="K5217" t="b">
        <f t="shared" si="163"/>
        <v>0</v>
      </c>
    </row>
    <row r="5218" spans="1:11" x14ac:dyDescent="0.25">
      <c r="A5218">
        <v>5217</v>
      </c>
      <c r="B5218" s="1">
        <v>44099</v>
      </c>
      <c r="C5218">
        <v>322.57998657226602</v>
      </c>
      <c r="D5218">
        <v>329.57998657226602</v>
      </c>
      <c r="E5218">
        <v>321.64001464843801</v>
      </c>
      <c r="F5218">
        <v>328.73001098632801</v>
      </c>
      <c r="G5218">
        <v>71069400</v>
      </c>
      <c r="H5218">
        <v>309.1474609375</v>
      </c>
      <c r="I5218" s="1" t="str">
        <f t="shared" si="162"/>
        <v>92020</v>
      </c>
      <c r="J5218">
        <f>COUNTIFS($I$2:I5218,I5218)</f>
        <v>18</v>
      </c>
      <c r="K5218" t="b">
        <f t="shared" si="163"/>
        <v>0</v>
      </c>
    </row>
    <row r="5219" spans="1:11" x14ac:dyDescent="0.25">
      <c r="A5219">
        <v>5218</v>
      </c>
      <c r="B5219" s="1">
        <v>44102</v>
      </c>
      <c r="C5219">
        <v>333.22000122070301</v>
      </c>
      <c r="D5219">
        <v>334.95999145507801</v>
      </c>
      <c r="E5219">
        <v>332.14999389648398</v>
      </c>
      <c r="F5219">
        <v>334.19000244140602</v>
      </c>
      <c r="G5219">
        <v>64584600</v>
      </c>
      <c r="H5219">
        <v>314.28219604492199</v>
      </c>
      <c r="I5219" s="1" t="str">
        <f t="shared" si="162"/>
        <v>92020</v>
      </c>
      <c r="J5219">
        <f>COUNTIFS($I$2:I5219,I5219)</f>
        <v>19</v>
      </c>
      <c r="K5219" t="b">
        <f t="shared" si="163"/>
        <v>0</v>
      </c>
    </row>
    <row r="5220" spans="1:11" x14ac:dyDescent="0.25">
      <c r="A5220">
        <v>5219</v>
      </c>
      <c r="B5220" s="1">
        <v>44103</v>
      </c>
      <c r="C5220">
        <v>333.97000122070301</v>
      </c>
      <c r="D5220">
        <v>334.76998901367199</v>
      </c>
      <c r="E5220">
        <v>331.61999511718801</v>
      </c>
      <c r="F5220">
        <v>332.36999511718801</v>
      </c>
      <c r="G5220">
        <v>51304000</v>
      </c>
      <c r="H5220">
        <v>312.57049560546898</v>
      </c>
      <c r="I5220" s="1" t="str">
        <f t="shared" si="162"/>
        <v>92020</v>
      </c>
      <c r="J5220">
        <f>COUNTIFS($I$2:I5220,I5220)</f>
        <v>20</v>
      </c>
      <c r="K5220" t="b">
        <f t="shared" si="163"/>
        <v>0</v>
      </c>
    </row>
    <row r="5221" spans="1:11" x14ac:dyDescent="0.25">
      <c r="A5221">
        <v>5220</v>
      </c>
      <c r="B5221" s="1">
        <v>44104</v>
      </c>
      <c r="C5221">
        <v>333.08999633789102</v>
      </c>
      <c r="D5221">
        <v>338.29000854492199</v>
      </c>
      <c r="E5221">
        <v>332.88000488281199</v>
      </c>
      <c r="F5221">
        <v>334.89001464843801</v>
      </c>
      <c r="G5221">
        <v>104081100</v>
      </c>
      <c r="H5221">
        <v>314.94049072265602</v>
      </c>
      <c r="I5221" s="1" t="str">
        <f t="shared" si="162"/>
        <v>92020</v>
      </c>
      <c r="J5221">
        <f>COUNTIFS($I$2:I5221,I5221)</f>
        <v>21</v>
      </c>
      <c r="K5221" t="b">
        <f t="shared" si="163"/>
        <v>0</v>
      </c>
    </row>
    <row r="5222" spans="1:11" x14ac:dyDescent="0.25">
      <c r="A5222">
        <v>5221</v>
      </c>
      <c r="B5222" s="1">
        <v>44105</v>
      </c>
      <c r="C5222">
        <v>337.69000244140602</v>
      </c>
      <c r="D5222">
        <v>338.739990234375</v>
      </c>
      <c r="E5222">
        <v>335.010009765625</v>
      </c>
      <c r="F5222">
        <v>337.04000854492199</v>
      </c>
      <c r="G5222">
        <v>88698700</v>
      </c>
      <c r="H5222">
        <v>316.96240234375</v>
      </c>
      <c r="I5222" s="1" t="str">
        <f t="shared" si="162"/>
        <v>102020</v>
      </c>
      <c r="J5222">
        <f>COUNTIFS($I$2:I5222,I5222)</f>
        <v>1</v>
      </c>
      <c r="K5222" t="b">
        <f t="shared" si="163"/>
        <v>1</v>
      </c>
    </row>
    <row r="5223" spans="1:11" x14ac:dyDescent="0.25">
      <c r="A5223">
        <v>5222</v>
      </c>
      <c r="B5223" s="1">
        <v>44106</v>
      </c>
      <c r="C5223">
        <v>331.70001220703102</v>
      </c>
      <c r="D5223">
        <v>337.010009765625</v>
      </c>
      <c r="E5223">
        <v>331.19000244140602</v>
      </c>
      <c r="F5223">
        <v>333.83999633789102</v>
      </c>
      <c r="G5223">
        <v>89431100</v>
      </c>
      <c r="H5223">
        <v>313.95294189453102</v>
      </c>
      <c r="I5223" s="1" t="str">
        <f t="shared" si="162"/>
        <v>102020</v>
      </c>
      <c r="J5223">
        <f>COUNTIFS($I$2:I5223,I5223)</f>
        <v>2</v>
      </c>
      <c r="K5223" t="b">
        <f t="shared" si="163"/>
        <v>0</v>
      </c>
    </row>
    <row r="5224" spans="1:11" x14ac:dyDescent="0.25">
      <c r="A5224">
        <v>5223</v>
      </c>
      <c r="B5224" s="1">
        <v>44109</v>
      </c>
      <c r="C5224">
        <v>336.05999755859398</v>
      </c>
      <c r="D5224">
        <v>339.95999145507801</v>
      </c>
      <c r="E5224">
        <v>336.010009765625</v>
      </c>
      <c r="F5224">
        <v>339.760009765625</v>
      </c>
      <c r="G5224">
        <v>45713100</v>
      </c>
      <c r="H5224">
        <v>319.52029418945301</v>
      </c>
      <c r="I5224" s="1" t="str">
        <f t="shared" si="162"/>
        <v>102020</v>
      </c>
      <c r="J5224">
        <f>COUNTIFS($I$2:I5224,I5224)</f>
        <v>3</v>
      </c>
      <c r="K5224" t="b">
        <f t="shared" si="163"/>
        <v>0</v>
      </c>
    </row>
    <row r="5225" spans="1:11" x14ac:dyDescent="0.25">
      <c r="A5225">
        <v>5224</v>
      </c>
      <c r="B5225" s="1">
        <v>44110</v>
      </c>
      <c r="C5225">
        <v>339.91000366210898</v>
      </c>
      <c r="D5225">
        <v>342.17001342773398</v>
      </c>
      <c r="E5225">
        <v>334.38000488281199</v>
      </c>
      <c r="F5225">
        <v>334.92999267578102</v>
      </c>
      <c r="G5225">
        <v>90128900</v>
      </c>
      <c r="H5225">
        <v>314.97808837890602</v>
      </c>
      <c r="I5225" s="1" t="str">
        <f t="shared" si="162"/>
        <v>102020</v>
      </c>
      <c r="J5225">
        <f>COUNTIFS($I$2:I5225,I5225)</f>
        <v>4</v>
      </c>
      <c r="K5225" t="b">
        <f t="shared" si="163"/>
        <v>0</v>
      </c>
    </row>
    <row r="5226" spans="1:11" x14ac:dyDescent="0.25">
      <c r="A5226">
        <v>5225</v>
      </c>
      <c r="B5226" s="1">
        <v>44111</v>
      </c>
      <c r="C5226">
        <v>338.11999511718801</v>
      </c>
      <c r="D5226">
        <v>341.63000488281199</v>
      </c>
      <c r="E5226">
        <v>338.08999633789102</v>
      </c>
      <c r="F5226">
        <v>340.760009765625</v>
      </c>
      <c r="G5226">
        <v>56999600</v>
      </c>
      <c r="H5226">
        <v>320.46078491210898</v>
      </c>
      <c r="I5226" s="1" t="str">
        <f t="shared" si="162"/>
        <v>102020</v>
      </c>
      <c r="J5226">
        <f>COUNTIFS($I$2:I5226,I5226)</f>
        <v>5</v>
      </c>
      <c r="K5226" t="b">
        <f t="shared" si="163"/>
        <v>0</v>
      </c>
    </row>
    <row r="5227" spans="1:11" x14ac:dyDescent="0.25">
      <c r="A5227">
        <v>5226</v>
      </c>
      <c r="B5227" s="1">
        <v>44112</v>
      </c>
      <c r="C5227">
        <v>342.85000610351602</v>
      </c>
      <c r="D5227">
        <v>343.85000610351602</v>
      </c>
      <c r="E5227">
        <v>341.85998535156199</v>
      </c>
      <c r="F5227">
        <v>343.77999877929699</v>
      </c>
      <c r="G5227">
        <v>45242500</v>
      </c>
      <c r="H5227">
        <v>323.30084228515602</v>
      </c>
      <c r="I5227" s="1" t="str">
        <f t="shared" si="162"/>
        <v>102020</v>
      </c>
      <c r="J5227">
        <f>COUNTIFS($I$2:I5227,I5227)</f>
        <v>6</v>
      </c>
      <c r="K5227" t="b">
        <f t="shared" si="163"/>
        <v>0</v>
      </c>
    </row>
    <row r="5228" spans="1:11" x14ac:dyDescent="0.25">
      <c r="A5228">
        <v>5227</v>
      </c>
      <c r="B5228" s="1">
        <v>44113</v>
      </c>
      <c r="C5228">
        <v>345.55999755859398</v>
      </c>
      <c r="D5228">
        <v>347.35000610351602</v>
      </c>
      <c r="E5228">
        <v>344.89001464843801</v>
      </c>
      <c r="F5228">
        <v>346.85000610351602</v>
      </c>
      <c r="G5228">
        <v>59528600</v>
      </c>
      <c r="H5228">
        <v>326.18795776367199</v>
      </c>
      <c r="I5228" s="1" t="str">
        <f t="shared" si="162"/>
        <v>102020</v>
      </c>
      <c r="J5228">
        <f>COUNTIFS($I$2:I5228,I5228)</f>
        <v>7</v>
      </c>
      <c r="K5228" t="b">
        <f t="shared" si="163"/>
        <v>0</v>
      </c>
    </row>
    <row r="5229" spans="1:11" x14ac:dyDescent="0.25">
      <c r="A5229">
        <v>5228</v>
      </c>
      <c r="B5229" s="1">
        <v>44116</v>
      </c>
      <c r="C5229">
        <v>349.58999633789102</v>
      </c>
      <c r="D5229">
        <v>354.01998901367199</v>
      </c>
      <c r="E5229">
        <v>349.05999755859398</v>
      </c>
      <c r="F5229">
        <v>352.42999267578102</v>
      </c>
      <c r="G5229">
        <v>80388500</v>
      </c>
      <c r="H5229">
        <v>331.43566894531199</v>
      </c>
      <c r="I5229" s="1" t="str">
        <f t="shared" si="162"/>
        <v>102020</v>
      </c>
      <c r="J5229">
        <f>COUNTIFS($I$2:I5229,I5229)</f>
        <v>8</v>
      </c>
      <c r="K5229" t="b">
        <f t="shared" si="163"/>
        <v>0</v>
      </c>
    </row>
    <row r="5230" spans="1:11" x14ac:dyDescent="0.25">
      <c r="A5230">
        <v>5229</v>
      </c>
      <c r="B5230" s="1">
        <v>44117</v>
      </c>
      <c r="C5230">
        <v>352.27999877929699</v>
      </c>
      <c r="D5230">
        <v>352.47000122070301</v>
      </c>
      <c r="E5230">
        <v>349.08999633789102</v>
      </c>
      <c r="F5230">
        <v>350.13000488281199</v>
      </c>
      <c r="G5230">
        <v>73255500</v>
      </c>
      <c r="H5230">
        <v>329.27258300781199</v>
      </c>
      <c r="I5230" s="1" t="str">
        <f t="shared" si="162"/>
        <v>102020</v>
      </c>
      <c r="J5230">
        <f>COUNTIFS($I$2:I5230,I5230)</f>
        <v>9</v>
      </c>
      <c r="K5230" t="b">
        <f t="shared" si="163"/>
        <v>0</v>
      </c>
    </row>
    <row r="5231" spans="1:11" x14ac:dyDescent="0.25">
      <c r="A5231">
        <v>5230</v>
      </c>
      <c r="B5231" s="1">
        <v>44118</v>
      </c>
      <c r="C5231">
        <v>350.75</v>
      </c>
      <c r="D5231">
        <v>351.92999267578102</v>
      </c>
      <c r="E5231">
        <v>347.14001464843801</v>
      </c>
      <c r="F5231">
        <v>347.92999267578102</v>
      </c>
      <c r="G5231">
        <v>57727900</v>
      </c>
      <c r="H5231">
        <v>327.20364379882801</v>
      </c>
      <c r="I5231" s="1" t="str">
        <f t="shared" si="162"/>
        <v>102020</v>
      </c>
      <c r="J5231">
        <f>COUNTIFS($I$2:I5231,I5231)</f>
        <v>10</v>
      </c>
      <c r="K5231" t="b">
        <f t="shared" si="163"/>
        <v>0</v>
      </c>
    </row>
    <row r="5232" spans="1:11" x14ac:dyDescent="0.25">
      <c r="A5232">
        <v>5231</v>
      </c>
      <c r="B5232" s="1">
        <v>44119</v>
      </c>
      <c r="C5232">
        <v>343.70999145507801</v>
      </c>
      <c r="D5232">
        <v>348.01998901367199</v>
      </c>
      <c r="E5232">
        <v>343.13000488281199</v>
      </c>
      <c r="F5232">
        <v>347.5</v>
      </c>
      <c r="G5232">
        <v>60357700</v>
      </c>
      <c r="H5232">
        <v>326.79934692382801</v>
      </c>
      <c r="I5232" s="1" t="str">
        <f t="shared" si="162"/>
        <v>102020</v>
      </c>
      <c r="J5232">
        <f>COUNTIFS($I$2:I5232,I5232)</f>
        <v>11</v>
      </c>
      <c r="K5232" t="b">
        <f t="shared" si="163"/>
        <v>0</v>
      </c>
    </row>
    <row r="5233" spans="1:11" x14ac:dyDescent="0.25">
      <c r="A5233">
        <v>5232</v>
      </c>
      <c r="B5233" s="1">
        <v>44120</v>
      </c>
      <c r="C5233">
        <v>348.95999145507801</v>
      </c>
      <c r="D5233">
        <v>350.75</v>
      </c>
      <c r="E5233">
        <v>347.10000610351602</v>
      </c>
      <c r="F5233">
        <v>347.29000854492199</v>
      </c>
      <c r="G5233">
        <v>89501900</v>
      </c>
      <c r="H5233">
        <v>326.60177612304699</v>
      </c>
      <c r="I5233" s="1" t="str">
        <f t="shared" si="162"/>
        <v>102020</v>
      </c>
      <c r="J5233">
        <f>COUNTIFS($I$2:I5233,I5233)</f>
        <v>12</v>
      </c>
      <c r="K5233" t="b">
        <f t="shared" si="163"/>
        <v>0</v>
      </c>
    </row>
    <row r="5234" spans="1:11" x14ac:dyDescent="0.25">
      <c r="A5234">
        <v>5233</v>
      </c>
      <c r="B5234" s="1">
        <v>44123</v>
      </c>
      <c r="C5234">
        <v>348.64999389648398</v>
      </c>
      <c r="D5234">
        <v>349.32998657226602</v>
      </c>
      <c r="E5234">
        <v>341.04000854492199</v>
      </c>
      <c r="F5234">
        <v>342.010009765625</v>
      </c>
      <c r="G5234">
        <v>68425600</v>
      </c>
      <c r="H5234">
        <v>321.63635253906199</v>
      </c>
      <c r="I5234" s="1" t="str">
        <f t="shared" si="162"/>
        <v>102020</v>
      </c>
      <c r="J5234">
        <f>COUNTIFS($I$2:I5234,I5234)</f>
        <v>13</v>
      </c>
      <c r="K5234" t="b">
        <f t="shared" si="163"/>
        <v>0</v>
      </c>
    </row>
    <row r="5235" spans="1:11" x14ac:dyDescent="0.25">
      <c r="A5235">
        <v>5234</v>
      </c>
      <c r="B5235" s="1">
        <v>44124</v>
      </c>
      <c r="C5235">
        <v>343.45999145507801</v>
      </c>
      <c r="D5235">
        <v>346.88000488281199</v>
      </c>
      <c r="E5235">
        <v>342.64001464843801</v>
      </c>
      <c r="F5235">
        <v>343.38000488281199</v>
      </c>
      <c r="G5235">
        <v>60051900</v>
      </c>
      <c r="H5235">
        <v>322.92468261718801</v>
      </c>
      <c r="I5235" s="1" t="str">
        <f t="shared" si="162"/>
        <v>102020</v>
      </c>
      <c r="J5235">
        <f>COUNTIFS($I$2:I5235,I5235)</f>
        <v>14</v>
      </c>
      <c r="K5235" t="b">
        <f t="shared" si="163"/>
        <v>0</v>
      </c>
    </row>
    <row r="5236" spans="1:11" x14ac:dyDescent="0.25">
      <c r="A5236">
        <v>5235</v>
      </c>
      <c r="B5236" s="1">
        <v>44125</v>
      </c>
      <c r="C5236">
        <v>343.32998657226602</v>
      </c>
      <c r="D5236">
        <v>345.67001342773398</v>
      </c>
      <c r="E5236">
        <v>342.39999389648398</v>
      </c>
      <c r="F5236">
        <v>342.73001098632801</v>
      </c>
      <c r="G5236">
        <v>63575000</v>
      </c>
      <c r="H5236">
        <v>322.31341552734398</v>
      </c>
      <c r="I5236" s="1" t="str">
        <f t="shared" si="162"/>
        <v>102020</v>
      </c>
      <c r="J5236">
        <f>COUNTIFS($I$2:I5236,I5236)</f>
        <v>15</v>
      </c>
      <c r="K5236" t="b">
        <f t="shared" si="163"/>
        <v>0</v>
      </c>
    </row>
    <row r="5237" spans="1:11" x14ac:dyDescent="0.25">
      <c r="A5237">
        <v>5236</v>
      </c>
      <c r="B5237" s="1">
        <v>44126</v>
      </c>
      <c r="C5237">
        <v>342.95999145507801</v>
      </c>
      <c r="D5237">
        <v>345.239990234375</v>
      </c>
      <c r="E5237">
        <v>340.64999389648398</v>
      </c>
      <c r="F5237">
        <v>344.60998535156199</v>
      </c>
      <c r="G5237">
        <v>55399300</v>
      </c>
      <c r="H5237">
        <v>324.08142089843801</v>
      </c>
      <c r="I5237" s="1" t="str">
        <f t="shared" si="162"/>
        <v>102020</v>
      </c>
      <c r="J5237">
        <f>COUNTIFS($I$2:I5237,I5237)</f>
        <v>16</v>
      </c>
      <c r="K5237" t="b">
        <f t="shared" si="163"/>
        <v>0</v>
      </c>
    </row>
    <row r="5238" spans="1:11" x14ac:dyDescent="0.25">
      <c r="A5238">
        <v>5237</v>
      </c>
      <c r="B5238" s="1">
        <v>44127</v>
      </c>
      <c r="C5238">
        <v>345.92999267578102</v>
      </c>
      <c r="D5238">
        <v>345.989990234375</v>
      </c>
      <c r="E5238">
        <v>343.13000488281199</v>
      </c>
      <c r="F5238">
        <v>345.77999877929699</v>
      </c>
      <c r="G5238">
        <v>49143900</v>
      </c>
      <c r="H5238">
        <v>325.18173217773398</v>
      </c>
      <c r="I5238" s="1" t="str">
        <f t="shared" si="162"/>
        <v>102020</v>
      </c>
      <c r="J5238">
        <f>COUNTIFS($I$2:I5238,I5238)</f>
        <v>17</v>
      </c>
      <c r="K5238" t="b">
        <f t="shared" si="163"/>
        <v>0</v>
      </c>
    </row>
    <row r="5239" spans="1:11" x14ac:dyDescent="0.25">
      <c r="A5239">
        <v>5238</v>
      </c>
      <c r="B5239" s="1">
        <v>44130</v>
      </c>
      <c r="C5239">
        <v>342.13000488281199</v>
      </c>
      <c r="D5239">
        <v>342.98001098632801</v>
      </c>
      <c r="E5239">
        <v>335.61999511718801</v>
      </c>
      <c r="F5239">
        <v>339.39001464843801</v>
      </c>
      <c r="G5239">
        <v>91473000</v>
      </c>
      <c r="H5239">
        <v>319.17242431640602</v>
      </c>
      <c r="I5239" s="1" t="str">
        <f t="shared" si="162"/>
        <v>102020</v>
      </c>
      <c r="J5239">
        <f>COUNTIFS($I$2:I5239,I5239)</f>
        <v>18</v>
      </c>
      <c r="K5239" t="b">
        <f t="shared" si="163"/>
        <v>0</v>
      </c>
    </row>
    <row r="5240" spans="1:11" x14ac:dyDescent="0.25">
      <c r="A5240">
        <v>5239</v>
      </c>
      <c r="B5240" s="1">
        <v>44131</v>
      </c>
      <c r="C5240">
        <v>339.760009765625</v>
      </c>
      <c r="D5240">
        <v>340.11999511718801</v>
      </c>
      <c r="E5240">
        <v>337.989990234375</v>
      </c>
      <c r="F5240">
        <v>338.22000122070301</v>
      </c>
      <c r="G5240">
        <v>65994100</v>
      </c>
      <c r="H5240">
        <v>318.07217407226602</v>
      </c>
      <c r="I5240" s="1" t="str">
        <f t="shared" si="162"/>
        <v>102020</v>
      </c>
      <c r="J5240">
        <f>COUNTIFS($I$2:I5240,I5240)</f>
        <v>19</v>
      </c>
      <c r="K5240" t="b">
        <f t="shared" si="163"/>
        <v>0</v>
      </c>
    </row>
    <row r="5241" spans="1:11" x14ac:dyDescent="0.25">
      <c r="A5241">
        <v>5240</v>
      </c>
      <c r="B5241" s="1">
        <v>44132</v>
      </c>
      <c r="C5241">
        <v>332.10000610351602</v>
      </c>
      <c r="D5241">
        <v>338.25</v>
      </c>
      <c r="E5241">
        <v>326.13000488281199</v>
      </c>
      <c r="F5241">
        <v>326.66000366210898</v>
      </c>
      <c r="G5241">
        <v>127094300</v>
      </c>
      <c r="H5241">
        <v>307.20074462890602</v>
      </c>
      <c r="I5241" s="1" t="str">
        <f t="shared" si="162"/>
        <v>102020</v>
      </c>
      <c r="J5241">
        <f>COUNTIFS($I$2:I5241,I5241)</f>
        <v>20</v>
      </c>
      <c r="K5241" t="b">
        <f t="shared" si="163"/>
        <v>0</v>
      </c>
    </row>
    <row r="5242" spans="1:11" x14ac:dyDescent="0.25">
      <c r="A5242">
        <v>5241</v>
      </c>
      <c r="B5242" s="1">
        <v>44133</v>
      </c>
      <c r="C5242">
        <v>326.91000366210898</v>
      </c>
      <c r="D5242">
        <v>333.39999389648398</v>
      </c>
      <c r="E5242">
        <v>325.08999633789102</v>
      </c>
      <c r="F5242">
        <v>329.98001098632801</v>
      </c>
      <c r="G5242">
        <v>90597700</v>
      </c>
      <c r="H5242">
        <v>310.32293701171898</v>
      </c>
      <c r="I5242" s="1" t="str">
        <f t="shared" si="162"/>
        <v>102020</v>
      </c>
      <c r="J5242">
        <f>COUNTIFS($I$2:I5242,I5242)</f>
        <v>21</v>
      </c>
      <c r="K5242" t="b">
        <f t="shared" si="163"/>
        <v>0</v>
      </c>
    </row>
    <row r="5243" spans="1:11" x14ac:dyDescent="0.25">
      <c r="A5243">
        <v>5242</v>
      </c>
      <c r="B5243" s="1">
        <v>44134</v>
      </c>
      <c r="C5243">
        <v>328.27999877929699</v>
      </c>
      <c r="D5243">
        <v>329.69000244140602</v>
      </c>
      <c r="E5243">
        <v>322.60000610351602</v>
      </c>
      <c r="F5243">
        <v>326.54000854492199</v>
      </c>
      <c r="G5243">
        <v>120287300</v>
      </c>
      <c r="H5243">
        <v>307.08782958984398</v>
      </c>
      <c r="I5243" s="1" t="str">
        <f t="shared" si="162"/>
        <v>102020</v>
      </c>
      <c r="J5243">
        <f>COUNTIFS($I$2:I5243,I5243)</f>
        <v>22</v>
      </c>
      <c r="K5243" t="b">
        <f t="shared" si="163"/>
        <v>0</v>
      </c>
    </row>
    <row r="5244" spans="1:11" x14ac:dyDescent="0.25">
      <c r="A5244">
        <v>5243</v>
      </c>
      <c r="B5244" s="1">
        <v>44137</v>
      </c>
      <c r="C5244">
        <v>330.20001220703102</v>
      </c>
      <c r="D5244">
        <v>332.35998535156199</v>
      </c>
      <c r="E5244">
        <v>327.239990234375</v>
      </c>
      <c r="F5244">
        <v>330.20001220703102</v>
      </c>
      <c r="G5244">
        <v>86068300</v>
      </c>
      <c r="H5244">
        <v>310.52984619140602</v>
      </c>
      <c r="I5244" s="1" t="str">
        <f t="shared" si="162"/>
        <v>112020</v>
      </c>
      <c r="J5244">
        <f>COUNTIFS($I$2:I5244,I5244)</f>
        <v>1</v>
      </c>
      <c r="K5244" t="b">
        <f t="shared" si="163"/>
        <v>1</v>
      </c>
    </row>
    <row r="5245" spans="1:11" x14ac:dyDescent="0.25">
      <c r="A5245">
        <v>5244</v>
      </c>
      <c r="B5245" s="1">
        <v>44138</v>
      </c>
      <c r="C5245">
        <v>333.69000244140602</v>
      </c>
      <c r="D5245">
        <v>338.25</v>
      </c>
      <c r="E5245">
        <v>330.29000854492199</v>
      </c>
      <c r="F5245">
        <v>336.02999877929699</v>
      </c>
      <c r="G5245">
        <v>93294200</v>
      </c>
      <c r="H5245">
        <v>316.01260375976602</v>
      </c>
      <c r="I5245" s="1" t="str">
        <f t="shared" si="162"/>
        <v>112020</v>
      </c>
      <c r="J5245">
        <f>COUNTIFS($I$2:I5245,I5245)</f>
        <v>2</v>
      </c>
      <c r="K5245" t="b">
        <f t="shared" si="163"/>
        <v>0</v>
      </c>
    </row>
    <row r="5246" spans="1:11" x14ac:dyDescent="0.25">
      <c r="A5246">
        <v>5245</v>
      </c>
      <c r="B5246" s="1">
        <v>44139</v>
      </c>
      <c r="C5246">
        <v>340.85998535156199</v>
      </c>
      <c r="D5246">
        <v>347.94000244140602</v>
      </c>
      <c r="E5246">
        <v>339.58999633789102</v>
      </c>
      <c r="F5246">
        <v>343.54000854492199</v>
      </c>
      <c r="G5246">
        <v>126959700</v>
      </c>
      <c r="H5246">
        <v>323.0751953125</v>
      </c>
      <c r="I5246" s="1" t="str">
        <f t="shared" si="162"/>
        <v>112020</v>
      </c>
      <c r="J5246">
        <f>COUNTIFS($I$2:I5246,I5246)</f>
        <v>3</v>
      </c>
      <c r="K5246" t="b">
        <f t="shared" si="163"/>
        <v>0</v>
      </c>
    </row>
    <row r="5247" spans="1:11" x14ac:dyDescent="0.25">
      <c r="A5247">
        <v>5246</v>
      </c>
      <c r="B5247" s="1">
        <v>44140</v>
      </c>
      <c r="C5247">
        <v>349.239990234375</v>
      </c>
      <c r="D5247">
        <v>352.19000244140602</v>
      </c>
      <c r="E5247">
        <v>348.85998535156199</v>
      </c>
      <c r="F5247">
        <v>350.239990234375</v>
      </c>
      <c r="G5247">
        <v>82039700</v>
      </c>
      <c r="H5247">
        <v>329.37606811523398</v>
      </c>
      <c r="I5247" s="1" t="str">
        <f t="shared" si="162"/>
        <v>112020</v>
      </c>
      <c r="J5247">
        <f>COUNTIFS($I$2:I5247,I5247)</f>
        <v>4</v>
      </c>
      <c r="K5247" t="b">
        <f t="shared" si="163"/>
        <v>0</v>
      </c>
    </row>
    <row r="5248" spans="1:11" x14ac:dyDescent="0.25">
      <c r="A5248">
        <v>5247</v>
      </c>
      <c r="B5248" s="1">
        <v>44141</v>
      </c>
      <c r="C5248">
        <v>349.92999267578102</v>
      </c>
      <c r="D5248">
        <v>351.510009765625</v>
      </c>
      <c r="E5248">
        <v>347.64999389648398</v>
      </c>
      <c r="F5248">
        <v>350.16000366210898</v>
      </c>
      <c r="G5248">
        <v>74973000</v>
      </c>
      <c r="H5248">
        <v>329.30078125</v>
      </c>
      <c r="I5248" s="1" t="str">
        <f t="shared" si="162"/>
        <v>112020</v>
      </c>
      <c r="J5248">
        <f>COUNTIFS($I$2:I5248,I5248)</f>
        <v>5</v>
      </c>
      <c r="K5248" t="b">
        <f t="shared" si="163"/>
        <v>0</v>
      </c>
    </row>
    <row r="5249" spans="1:11" x14ac:dyDescent="0.25">
      <c r="A5249">
        <v>5248</v>
      </c>
      <c r="B5249" s="1">
        <v>44144</v>
      </c>
      <c r="C5249">
        <v>363.97000122070301</v>
      </c>
      <c r="D5249">
        <v>364.38000488281199</v>
      </c>
      <c r="E5249">
        <v>354.05999755859398</v>
      </c>
      <c r="F5249">
        <v>354.55999755859398</v>
      </c>
      <c r="G5249">
        <v>172304200</v>
      </c>
      <c r="H5249">
        <v>333.43869018554699</v>
      </c>
      <c r="I5249" s="1" t="str">
        <f t="shared" si="162"/>
        <v>112020</v>
      </c>
      <c r="J5249">
        <f>COUNTIFS($I$2:I5249,I5249)</f>
        <v>6</v>
      </c>
      <c r="K5249" t="b">
        <f t="shared" si="163"/>
        <v>0</v>
      </c>
    </row>
    <row r="5250" spans="1:11" x14ac:dyDescent="0.25">
      <c r="A5250">
        <v>5249</v>
      </c>
      <c r="B5250" s="1">
        <v>44145</v>
      </c>
      <c r="C5250">
        <v>353.489990234375</v>
      </c>
      <c r="D5250">
        <v>355.17999267578102</v>
      </c>
      <c r="E5250">
        <v>350.510009765625</v>
      </c>
      <c r="F5250">
        <v>354.04000854492199</v>
      </c>
      <c r="G5250">
        <v>85552000</v>
      </c>
      <c r="H5250">
        <v>332.94973754882801</v>
      </c>
      <c r="I5250" s="1" t="str">
        <f t="shared" si="162"/>
        <v>112020</v>
      </c>
      <c r="J5250">
        <f>COUNTIFS($I$2:I5250,I5250)</f>
        <v>7</v>
      </c>
      <c r="K5250" t="b">
        <f t="shared" si="163"/>
        <v>0</v>
      </c>
    </row>
    <row r="5251" spans="1:11" x14ac:dyDescent="0.25">
      <c r="A5251">
        <v>5250</v>
      </c>
      <c r="B5251" s="1">
        <v>44146</v>
      </c>
      <c r="C5251">
        <v>356.39999389648398</v>
      </c>
      <c r="D5251">
        <v>357.55999755859398</v>
      </c>
      <c r="E5251">
        <v>355.05999755859398</v>
      </c>
      <c r="F5251">
        <v>356.67001342773398</v>
      </c>
      <c r="G5251">
        <v>58649000</v>
      </c>
      <c r="H5251">
        <v>335.42306518554699</v>
      </c>
      <c r="I5251" s="1" t="str">
        <f t="shared" ref="I5251:I5314" si="164">MONTH(B5251)&amp;YEAR(B5251)</f>
        <v>112020</v>
      </c>
      <c r="J5251">
        <f>COUNTIFS($I$2:I5251,I5251)</f>
        <v>8</v>
      </c>
      <c r="K5251" t="b">
        <f t="shared" ref="K5251:K5314" si="165">IF(J5251=1,TRUE(),FALSE())</f>
        <v>0</v>
      </c>
    </row>
    <row r="5252" spans="1:11" x14ac:dyDescent="0.25">
      <c r="A5252">
        <v>5251</v>
      </c>
      <c r="B5252" s="1">
        <v>44147</v>
      </c>
      <c r="C5252">
        <v>355.57998657226602</v>
      </c>
      <c r="D5252">
        <v>356.72000122070301</v>
      </c>
      <c r="E5252">
        <v>351.260009765625</v>
      </c>
      <c r="F5252">
        <v>353.20999145507801</v>
      </c>
      <c r="G5252">
        <v>67546200</v>
      </c>
      <c r="H5252">
        <v>332.16906738281199</v>
      </c>
      <c r="I5252" s="1" t="str">
        <f t="shared" si="164"/>
        <v>112020</v>
      </c>
      <c r="J5252">
        <f>COUNTIFS($I$2:I5252,I5252)</f>
        <v>9</v>
      </c>
      <c r="K5252" t="b">
        <f t="shared" si="165"/>
        <v>0</v>
      </c>
    </row>
    <row r="5253" spans="1:11" x14ac:dyDescent="0.25">
      <c r="A5253">
        <v>5252</v>
      </c>
      <c r="B5253" s="1">
        <v>44148</v>
      </c>
      <c r="C5253">
        <v>355.26998901367199</v>
      </c>
      <c r="D5253">
        <v>358.89999389648398</v>
      </c>
      <c r="E5253">
        <v>354.70999145507801</v>
      </c>
      <c r="F5253">
        <v>358.10000610351602</v>
      </c>
      <c r="G5253">
        <v>62892200</v>
      </c>
      <c r="H5253">
        <v>336.767822265625</v>
      </c>
      <c r="I5253" s="1" t="str">
        <f t="shared" si="164"/>
        <v>112020</v>
      </c>
      <c r="J5253">
        <f>COUNTIFS($I$2:I5253,I5253)</f>
        <v>10</v>
      </c>
      <c r="K5253" t="b">
        <f t="shared" si="165"/>
        <v>0</v>
      </c>
    </row>
    <row r="5254" spans="1:11" x14ac:dyDescent="0.25">
      <c r="A5254">
        <v>5253</v>
      </c>
      <c r="B5254" s="1">
        <v>44151</v>
      </c>
      <c r="C5254">
        <v>360.98001098632801</v>
      </c>
      <c r="D5254">
        <v>362.77999877929699</v>
      </c>
      <c r="E5254">
        <v>359.58999633789102</v>
      </c>
      <c r="F5254">
        <v>362.57000732421898</v>
      </c>
      <c r="G5254">
        <v>74541100</v>
      </c>
      <c r="H5254">
        <v>340.97149658203102</v>
      </c>
      <c r="I5254" s="1" t="str">
        <f t="shared" si="164"/>
        <v>112020</v>
      </c>
      <c r="J5254">
        <f>COUNTIFS($I$2:I5254,I5254)</f>
        <v>11</v>
      </c>
      <c r="K5254" t="b">
        <f t="shared" si="165"/>
        <v>0</v>
      </c>
    </row>
    <row r="5255" spans="1:11" x14ac:dyDescent="0.25">
      <c r="A5255">
        <v>5254</v>
      </c>
      <c r="B5255" s="1">
        <v>44152</v>
      </c>
      <c r="C5255">
        <v>359.97000122070301</v>
      </c>
      <c r="D5255">
        <v>361.92001342773398</v>
      </c>
      <c r="E5255">
        <v>358.33999633789102</v>
      </c>
      <c r="F5255">
        <v>360.61999511718801</v>
      </c>
      <c r="G5255">
        <v>66111000</v>
      </c>
      <c r="H5255">
        <v>339.13766479492199</v>
      </c>
      <c r="I5255" s="1" t="str">
        <f t="shared" si="164"/>
        <v>112020</v>
      </c>
      <c r="J5255">
        <f>COUNTIFS($I$2:I5255,I5255)</f>
        <v>12</v>
      </c>
      <c r="K5255" t="b">
        <f t="shared" si="165"/>
        <v>0</v>
      </c>
    </row>
    <row r="5256" spans="1:11" x14ac:dyDescent="0.25">
      <c r="A5256">
        <v>5255</v>
      </c>
      <c r="B5256" s="1">
        <v>44153</v>
      </c>
      <c r="C5256">
        <v>360.91000366210898</v>
      </c>
      <c r="D5256">
        <v>361.5</v>
      </c>
      <c r="E5256">
        <v>356.239990234375</v>
      </c>
      <c r="F5256">
        <v>356.27999877929699</v>
      </c>
      <c r="G5256">
        <v>70591300</v>
      </c>
      <c r="H5256">
        <v>335.05627441406199</v>
      </c>
      <c r="I5256" s="1" t="str">
        <f t="shared" si="164"/>
        <v>112020</v>
      </c>
      <c r="J5256">
        <f>COUNTIFS($I$2:I5256,I5256)</f>
        <v>13</v>
      </c>
      <c r="K5256" t="b">
        <f t="shared" si="165"/>
        <v>0</v>
      </c>
    </row>
    <row r="5257" spans="1:11" x14ac:dyDescent="0.25">
      <c r="A5257">
        <v>5256</v>
      </c>
      <c r="B5257" s="1">
        <v>44154</v>
      </c>
      <c r="C5257">
        <v>355.60000610351602</v>
      </c>
      <c r="D5257">
        <v>358.17999267578102</v>
      </c>
      <c r="E5257">
        <v>354.14999389648398</v>
      </c>
      <c r="F5257">
        <v>357.77999877929699</v>
      </c>
      <c r="G5257">
        <v>59940900</v>
      </c>
      <c r="H5257">
        <v>336.46691894531199</v>
      </c>
      <c r="I5257" s="1" t="str">
        <f t="shared" si="164"/>
        <v>112020</v>
      </c>
      <c r="J5257">
        <f>COUNTIFS($I$2:I5257,I5257)</f>
        <v>14</v>
      </c>
      <c r="K5257" t="b">
        <f t="shared" si="165"/>
        <v>0</v>
      </c>
    </row>
    <row r="5258" spans="1:11" x14ac:dyDescent="0.25">
      <c r="A5258">
        <v>5257</v>
      </c>
      <c r="B5258" s="1">
        <v>44155</v>
      </c>
      <c r="C5258">
        <v>357.5</v>
      </c>
      <c r="D5258">
        <v>357.72000122070301</v>
      </c>
      <c r="E5258">
        <v>355.25</v>
      </c>
      <c r="F5258">
        <v>355.32998657226602</v>
      </c>
      <c r="G5258">
        <v>70417300</v>
      </c>
      <c r="H5258">
        <v>334.16281127929699</v>
      </c>
      <c r="I5258" s="1" t="str">
        <f t="shared" si="164"/>
        <v>112020</v>
      </c>
      <c r="J5258">
        <f>COUNTIFS($I$2:I5258,I5258)</f>
        <v>15</v>
      </c>
      <c r="K5258" t="b">
        <f t="shared" si="165"/>
        <v>0</v>
      </c>
    </row>
    <row r="5259" spans="1:11" x14ac:dyDescent="0.25">
      <c r="A5259">
        <v>5258</v>
      </c>
      <c r="B5259" s="1">
        <v>44158</v>
      </c>
      <c r="C5259">
        <v>357.27999877929699</v>
      </c>
      <c r="D5259">
        <v>358.82000732421898</v>
      </c>
      <c r="E5259">
        <v>354.86999511718801</v>
      </c>
      <c r="F5259">
        <v>357.45999145507801</v>
      </c>
      <c r="G5259">
        <v>63230600</v>
      </c>
      <c r="H5259">
        <v>336.16595458984398</v>
      </c>
      <c r="I5259" s="1" t="str">
        <f t="shared" si="164"/>
        <v>112020</v>
      </c>
      <c r="J5259">
        <f>COUNTIFS($I$2:I5259,I5259)</f>
        <v>16</v>
      </c>
      <c r="K5259" t="b">
        <f t="shared" si="165"/>
        <v>0</v>
      </c>
    </row>
    <row r="5260" spans="1:11" x14ac:dyDescent="0.25">
      <c r="A5260">
        <v>5259</v>
      </c>
      <c r="B5260" s="1">
        <v>44159</v>
      </c>
      <c r="C5260">
        <v>360.20999145507801</v>
      </c>
      <c r="D5260">
        <v>363.80999755859398</v>
      </c>
      <c r="E5260">
        <v>359.29000854492199</v>
      </c>
      <c r="F5260">
        <v>363.22000122070301</v>
      </c>
      <c r="G5260">
        <v>62415900</v>
      </c>
      <c r="H5260">
        <v>341.58288574218801</v>
      </c>
      <c r="I5260" s="1" t="str">
        <f t="shared" si="164"/>
        <v>112020</v>
      </c>
      <c r="J5260">
        <f>COUNTIFS($I$2:I5260,I5260)</f>
        <v>17</v>
      </c>
      <c r="K5260" t="b">
        <f t="shared" si="165"/>
        <v>0</v>
      </c>
    </row>
    <row r="5261" spans="1:11" x14ac:dyDescent="0.25">
      <c r="A5261">
        <v>5260</v>
      </c>
      <c r="B5261" s="1">
        <v>44160</v>
      </c>
      <c r="C5261">
        <v>363.13000488281199</v>
      </c>
      <c r="D5261">
        <v>363.16000366210898</v>
      </c>
      <c r="E5261">
        <v>361.48001098632801</v>
      </c>
      <c r="F5261">
        <v>362.66000366210898</v>
      </c>
      <c r="G5261">
        <v>45330900</v>
      </c>
      <c r="H5261">
        <v>341.05612182617199</v>
      </c>
      <c r="I5261" s="1" t="str">
        <f t="shared" si="164"/>
        <v>112020</v>
      </c>
      <c r="J5261">
        <f>COUNTIFS($I$2:I5261,I5261)</f>
        <v>18</v>
      </c>
      <c r="K5261" t="b">
        <f t="shared" si="165"/>
        <v>0</v>
      </c>
    </row>
    <row r="5262" spans="1:11" x14ac:dyDescent="0.25">
      <c r="A5262">
        <v>5261</v>
      </c>
      <c r="B5262" s="1">
        <v>44162</v>
      </c>
      <c r="C5262">
        <v>363.83999633789102</v>
      </c>
      <c r="D5262">
        <v>364.17999267578102</v>
      </c>
      <c r="E5262">
        <v>362.57998657226602</v>
      </c>
      <c r="F5262">
        <v>363.67001342773398</v>
      </c>
      <c r="G5262">
        <v>28514100</v>
      </c>
      <c r="H5262">
        <v>342.00604248046898</v>
      </c>
      <c r="I5262" s="1" t="str">
        <f t="shared" si="164"/>
        <v>112020</v>
      </c>
      <c r="J5262">
        <f>COUNTIFS($I$2:I5262,I5262)</f>
        <v>19</v>
      </c>
      <c r="K5262" t="b">
        <f t="shared" si="165"/>
        <v>0</v>
      </c>
    </row>
    <row r="5263" spans="1:11" x14ac:dyDescent="0.25">
      <c r="A5263">
        <v>5262</v>
      </c>
      <c r="B5263" s="1">
        <v>44165</v>
      </c>
      <c r="C5263">
        <v>362.82998657226602</v>
      </c>
      <c r="D5263">
        <v>363.11999511718801</v>
      </c>
      <c r="E5263">
        <v>359.17001342773398</v>
      </c>
      <c r="F5263">
        <v>362.05999755859398</v>
      </c>
      <c r="G5263">
        <v>83872700</v>
      </c>
      <c r="H5263">
        <v>340.491943359375</v>
      </c>
      <c r="I5263" s="1" t="str">
        <f t="shared" si="164"/>
        <v>112020</v>
      </c>
      <c r="J5263">
        <f>COUNTIFS($I$2:I5263,I5263)</f>
        <v>20</v>
      </c>
      <c r="K5263" t="b">
        <f t="shared" si="165"/>
        <v>0</v>
      </c>
    </row>
    <row r="5264" spans="1:11" x14ac:dyDescent="0.25">
      <c r="A5264">
        <v>5263</v>
      </c>
      <c r="B5264" s="1">
        <v>44166</v>
      </c>
      <c r="C5264">
        <v>365.57000732421898</v>
      </c>
      <c r="D5264">
        <v>367.67999267578102</v>
      </c>
      <c r="E5264">
        <v>364.92999267578102</v>
      </c>
      <c r="F5264">
        <v>366.01998901367199</v>
      </c>
      <c r="G5264">
        <v>74231400</v>
      </c>
      <c r="H5264">
        <v>344.21591186523398</v>
      </c>
      <c r="I5264" s="1" t="str">
        <f t="shared" si="164"/>
        <v>122020</v>
      </c>
      <c r="J5264">
        <f>COUNTIFS($I$2:I5264,I5264)</f>
        <v>1</v>
      </c>
      <c r="K5264" t="b">
        <f t="shared" si="165"/>
        <v>1</v>
      </c>
    </row>
    <row r="5265" spans="1:11" x14ac:dyDescent="0.25">
      <c r="A5265">
        <v>5264</v>
      </c>
      <c r="B5265" s="1">
        <v>44167</v>
      </c>
      <c r="C5265">
        <v>364.82000732421898</v>
      </c>
      <c r="D5265">
        <v>366.95999145507801</v>
      </c>
      <c r="E5265">
        <v>364.20001220703102</v>
      </c>
      <c r="F5265">
        <v>366.79000854492199</v>
      </c>
      <c r="G5265">
        <v>45927000</v>
      </c>
      <c r="H5265">
        <v>344.94015502929699</v>
      </c>
      <c r="I5265" s="1" t="str">
        <f t="shared" si="164"/>
        <v>122020</v>
      </c>
      <c r="J5265">
        <f>COUNTIFS($I$2:I5265,I5265)</f>
        <v>2</v>
      </c>
      <c r="K5265" t="b">
        <f t="shared" si="165"/>
        <v>0</v>
      </c>
    </row>
    <row r="5266" spans="1:11" x14ac:dyDescent="0.25">
      <c r="A5266">
        <v>5265</v>
      </c>
      <c r="B5266" s="1">
        <v>44168</v>
      </c>
      <c r="C5266">
        <v>366.67999267578102</v>
      </c>
      <c r="D5266">
        <v>368.19000244140602</v>
      </c>
      <c r="E5266">
        <v>365.5</v>
      </c>
      <c r="F5266">
        <v>366.69000244140602</v>
      </c>
      <c r="G5266">
        <v>62882000</v>
      </c>
      <c r="H5266">
        <v>344.84606933593801</v>
      </c>
      <c r="I5266" s="1" t="str">
        <f t="shared" si="164"/>
        <v>122020</v>
      </c>
      <c r="J5266">
        <f>COUNTIFS($I$2:I5266,I5266)</f>
        <v>3</v>
      </c>
      <c r="K5266" t="b">
        <f t="shared" si="165"/>
        <v>0</v>
      </c>
    </row>
    <row r="5267" spans="1:11" x14ac:dyDescent="0.25">
      <c r="A5267">
        <v>5266</v>
      </c>
      <c r="B5267" s="1">
        <v>44169</v>
      </c>
      <c r="C5267">
        <v>367.32000732421898</v>
      </c>
      <c r="D5267">
        <v>369.85000610351602</v>
      </c>
      <c r="E5267">
        <v>367.22000122070301</v>
      </c>
      <c r="F5267">
        <v>369.85000610351602</v>
      </c>
      <c r="G5267">
        <v>50749900</v>
      </c>
      <c r="H5267">
        <v>347.81787109375</v>
      </c>
      <c r="I5267" s="1" t="str">
        <f t="shared" si="164"/>
        <v>122020</v>
      </c>
      <c r="J5267">
        <f>COUNTIFS($I$2:I5267,I5267)</f>
        <v>4</v>
      </c>
      <c r="K5267" t="b">
        <f t="shared" si="165"/>
        <v>0</v>
      </c>
    </row>
    <row r="5268" spans="1:11" x14ac:dyDescent="0.25">
      <c r="A5268">
        <v>5267</v>
      </c>
      <c r="B5268" s="1">
        <v>44172</v>
      </c>
      <c r="C5268">
        <v>369.01998901367199</v>
      </c>
      <c r="D5268">
        <v>369.61999511718801</v>
      </c>
      <c r="E5268">
        <v>367.72000122070301</v>
      </c>
      <c r="F5268">
        <v>369.08999633789102</v>
      </c>
      <c r="G5268">
        <v>48944300</v>
      </c>
      <c r="H5268">
        <v>347.10317993164102</v>
      </c>
      <c r="I5268" s="1" t="str">
        <f t="shared" si="164"/>
        <v>122020</v>
      </c>
      <c r="J5268">
        <f>COUNTIFS($I$2:I5268,I5268)</f>
        <v>5</v>
      </c>
      <c r="K5268" t="b">
        <f t="shared" si="165"/>
        <v>0</v>
      </c>
    </row>
    <row r="5269" spans="1:11" x14ac:dyDescent="0.25">
      <c r="A5269">
        <v>5268</v>
      </c>
      <c r="B5269" s="1">
        <v>44173</v>
      </c>
      <c r="C5269">
        <v>367.72000122070301</v>
      </c>
      <c r="D5269">
        <v>370.77999877929699</v>
      </c>
      <c r="E5269">
        <v>367.67001342773398</v>
      </c>
      <c r="F5269">
        <v>370.17001342773398</v>
      </c>
      <c r="G5269">
        <v>42458900</v>
      </c>
      <c r="H5269">
        <v>348.11883544921898</v>
      </c>
      <c r="I5269" s="1" t="str">
        <f t="shared" si="164"/>
        <v>122020</v>
      </c>
      <c r="J5269">
        <f>COUNTIFS($I$2:I5269,I5269)</f>
        <v>6</v>
      </c>
      <c r="K5269" t="b">
        <f t="shared" si="165"/>
        <v>0</v>
      </c>
    </row>
    <row r="5270" spans="1:11" x14ac:dyDescent="0.25">
      <c r="A5270">
        <v>5269</v>
      </c>
      <c r="B5270" s="1">
        <v>44174</v>
      </c>
      <c r="C5270">
        <v>370.88000488281199</v>
      </c>
      <c r="D5270">
        <v>371.04998779296898</v>
      </c>
      <c r="E5270">
        <v>365.95001220703102</v>
      </c>
      <c r="F5270">
        <v>366.85000610351602</v>
      </c>
      <c r="G5270">
        <v>74098300</v>
      </c>
      <c r="H5270">
        <v>344.99658203125</v>
      </c>
      <c r="I5270" s="1" t="str">
        <f t="shared" si="164"/>
        <v>122020</v>
      </c>
      <c r="J5270">
        <f>COUNTIFS($I$2:I5270,I5270)</f>
        <v>7</v>
      </c>
      <c r="K5270" t="b">
        <f t="shared" si="165"/>
        <v>0</v>
      </c>
    </row>
    <row r="5271" spans="1:11" x14ac:dyDescent="0.25">
      <c r="A5271">
        <v>5270</v>
      </c>
      <c r="B5271" s="1">
        <v>44175</v>
      </c>
      <c r="C5271">
        <v>365.36999511718801</v>
      </c>
      <c r="D5271">
        <v>367.85998535156199</v>
      </c>
      <c r="E5271">
        <v>364.42999267578102</v>
      </c>
      <c r="F5271">
        <v>366.73001098632801</v>
      </c>
      <c r="G5271">
        <v>57735400</v>
      </c>
      <c r="H5271">
        <v>344.88372802734398</v>
      </c>
      <c r="I5271" s="1" t="str">
        <f t="shared" si="164"/>
        <v>122020</v>
      </c>
      <c r="J5271">
        <f>COUNTIFS($I$2:I5271,I5271)</f>
        <v>8</v>
      </c>
      <c r="K5271" t="b">
        <f t="shared" si="165"/>
        <v>0</v>
      </c>
    </row>
    <row r="5272" spans="1:11" x14ac:dyDescent="0.25">
      <c r="A5272">
        <v>5271</v>
      </c>
      <c r="B5272" s="1">
        <v>44176</v>
      </c>
      <c r="C5272">
        <v>364.89999389648398</v>
      </c>
      <c r="D5272">
        <v>366.739990234375</v>
      </c>
      <c r="E5272">
        <v>363.260009765625</v>
      </c>
      <c r="F5272">
        <v>366.29998779296898</v>
      </c>
      <c r="G5272">
        <v>57698600</v>
      </c>
      <c r="H5272">
        <v>344.47933959960898</v>
      </c>
      <c r="I5272" s="1" t="str">
        <f t="shared" si="164"/>
        <v>122020</v>
      </c>
      <c r="J5272">
        <f>COUNTIFS($I$2:I5272,I5272)</f>
        <v>9</v>
      </c>
      <c r="K5272" t="b">
        <f t="shared" si="165"/>
        <v>0</v>
      </c>
    </row>
    <row r="5273" spans="1:11" x14ac:dyDescent="0.25">
      <c r="A5273">
        <v>5272</v>
      </c>
      <c r="B5273" s="1">
        <v>44179</v>
      </c>
      <c r="C5273">
        <v>368.64001464843801</v>
      </c>
      <c r="D5273">
        <v>369.79998779296898</v>
      </c>
      <c r="E5273">
        <v>364.47000122070301</v>
      </c>
      <c r="F5273">
        <v>364.66000366210898</v>
      </c>
      <c r="G5273">
        <v>69216200</v>
      </c>
      <c r="H5273">
        <v>342.93707275390602</v>
      </c>
      <c r="I5273" s="1" t="str">
        <f t="shared" si="164"/>
        <v>122020</v>
      </c>
      <c r="J5273">
        <f>COUNTIFS($I$2:I5273,I5273)</f>
        <v>10</v>
      </c>
      <c r="K5273" t="b">
        <f t="shared" si="165"/>
        <v>0</v>
      </c>
    </row>
    <row r="5274" spans="1:11" x14ac:dyDescent="0.25">
      <c r="A5274">
        <v>5273</v>
      </c>
      <c r="B5274" s="1">
        <v>44180</v>
      </c>
      <c r="C5274">
        <v>367.39999389648398</v>
      </c>
      <c r="D5274">
        <v>369.58999633789102</v>
      </c>
      <c r="E5274">
        <v>365.92001342773398</v>
      </c>
      <c r="F5274">
        <v>369.58999633789102</v>
      </c>
      <c r="G5274">
        <v>63865300</v>
      </c>
      <c r="H5274">
        <v>347.57339477539102</v>
      </c>
      <c r="I5274" s="1" t="str">
        <f t="shared" si="164"/>
        <v>122020</v>
      </c>
      <c r="J5274">
        <f>COUNTIFS($I$2:I5274,I5274)</f>
        <v>11</v>
      </c>
      <c r="K5274" t="b">
        <f t="shared" si="165"/>
        <v>0</v>
      </c>
    </row>
    <row r="5275" spans="1:11" x14ac:dyDescent="0.25">
      <c r="A5275">
        <v>5274</v>
      </c>
      <c r="B5275" s="1">
        <v>44181</v>
      </c>
      <c r="C5275">
        <v>369.82000732421898</v>
      </c>
      <c r="D5275">
        <v>371.16000366210898</v>
      </c>
      <c r="E5275">
        <v>368.86999511718801</v>
      </c>
      <c r="F5275">
        <v>370.17001342773398</v>
      </c>
      <c r="G5275">
        <v>58420500</v>
      </c>
      <c r="H5275">
        <v>348.11883544921898</v>
      </c>
      <c r="I5275" s="1" t="str">
        <f t="shared" si="164"/>
        <v>122020</v>
      </c>
      <c r="J5275">
        <f>COUNTIFS($I$2:I5275,I5275)</f>
        <v>12</v>
      </c>
      <c r="K5275" t="b">
        <f t="shared" si="165"/>
        <v>0</v>
      </c>
    </row>
    <row r="5276" spans="1:11" x14ac:dyDescent="0.25">
      <c r="A5276">
        <v>5275</v>
      </c>
      <c r="B5276" s="1">
        <v>44182</v>
      </c>
      <c r="C5276">
        <v>371.94000244140602</v>
      </c>
      <c r="D5276">
        <v>372.45999145507801</v>
      </c>
      <c r="E5276">
        <v>371.04998779296898</v>
      </c>
      <c r="F5276">
        <v>372.239990234375</v>
      </c>
      <c r="G5276">
        <v>64119500</v>
      </c>
      <c r="H5276">
        <v>350.06549072265602</v>
      </c>
      <c r="I5276" s="1" t="str">
        <f t="shared" si="164"/>
        <v>122020</v>
      </c>
      <c r="J5276">
        <f>COUNTIFS($I$2:I5276,I5276)</f>
        <v>13</v>
      </c>
      <c r="K5276" t="b">
        <f t="shared" si="165"/>
        <v>0</v>
      </c>
    </row>
    <row r="5277" spans="1:11" x14ac:dyDescent="0.25">
      <c r="A5277">
        <v>5276</v>
      </c>
      <c r="B5277" s="1">
        <v>44183</v>
      </c>
      <c r="C5277">
        <v>370.97000122070301</v>
      </c>
      <c r="D5277">
        <v>371.14999389648398</v>
      </c>
      <c r="E5277">
        <v>367.01998901367199</v>
      </c>
      <c r="F5277">
        <v>369.17999267578102</v>
      </c>
      <c r="G5277">
        <v>136542300</v>
      </c>
      <c r="H5277">
        <v>348.667724609375</v>
      </c>
      <c r="I5277" s="1" t="str">
        <f t="shared" si="164"/>
        <v>122020</v>
      </c>
      <c r="J5277">
        <f>COUNTIFS($I$2:I5277,I5277)</f>
        <v>14</v>
      </c>
      <c r="K5277" t="b">
        <f t="shared" si="165"/>
        <v>0</v>
      </c>
    </row>
    <row r="5278" spans="1:11" x14ac:dyDescent="0.25">
      <c r="A5278">
        <v>5277</v>
      </c>
      <c r="B5278" s="1">
        <v>44186</v>
      </c>
      <c r="C5278">
        <v>364.97000122070301</v>
      </c>
      <c r="D5278">
        <v>378.45999145507801</v>
      </c>
      <c r="E5278">
        <v>362.02999877929699</v>
      </c>
      <c r="F5278">
        <v>367.85998535156199</v>
      </c>
      <c r="G5278">
        <v>96386700</v>
      </c>
      <c r="H5278">
        <v>347.42108154296898</v>
      </c>
      <c r="I5278" s="1" t="str">
        <f t="shared" si="164"/>
        <v>122020</v>
      </c>
      <c r="J5278">
        <f>COUNTIFS($I$2:I5278,I5278)</f>
        <v>15</v>
      </c>
      <c r="K5278" t="b">
        <f t="shared" si="165"/>
        <v>0</v>
      </c>
    </row>
    <row r="5279" spans="1:11" x14ac:dyDescent="0.25">
      <c r="A5279">
        <v>5278</v>
      </c>
      <c r="B5279" s="1">
        <v>44187</v>
      </c>
      <c r="C5279">
        <v>368.20999145507801</v>
      </c>
      <c r="D5279">
        <v>368.32998657226602</v>
      </c>
      <c r="E5279">
        <v>366.02999877929699</v>
      </c>
      <c r="F5279">
        <v>367.239990234375</v>
      </c>
      <c r="G5279">
        <v>47949000</v>
      </c>
      <c r="H5279">
        <v>346.83557128906199</v>
      </c>
      <c r="I5279" s="1" t="str">
        <f t="shared" si="164"/>
        <v>122020</v>
      </c>
      <c r="J5279">
        <f>COUNTIFS($I$2:I5279,I5279)</f>
        <v>16</v>
      </c>
      <c r="K5279" t="b">
        <f t="shared" si="165"/>
        <v>0</v>
      </c>
    </row>
    <row r="5280" spans="1:11" x14ac:dyDescent="0.25">
      <c r="A5280">
        <v>5279</v>
      </c>
      <c r="B5280" s="1">
        <v>44188</v>
      </c>
      <c r="C5280">
        <v>368.27999877929699</v>
      </c>
      <c r="D5280">
        <v>369.61999511718801</v>
      </c>
      <c r="E5280">
        <v>367.22000122070301</v>
      </c>
      <c r="F5280">
        <v>367.57000732421898</v>
      </c>
      <c r="G5280">
        <v>46201400</v>
      </c>
      <c r="H5280">
        <v>347.14715576171898</v>
      </c>
      <c r="I5280" s="1" t="str">
        <f t="shared" si="164"/>
        <v>122020</v>
      </c>
      <c r="J5280">
        <f>COUNTIFS($I$2:I5280,I5280)</f>
        <v>17</v>
      </c>
      <c r="K5280" t="b">
        <f t="shared" si="165"/>
        <v>0</v>
      </c>
    </row>
    <row r="5281" spans="1:11" x14ac:dyDescent="0.25">
      <c r="A5281">
        <v>5280</v>
      </c>
      <c r="B5281" s="1">
        <v>44189</v>
      </c>
      <c r="C5281">
        <v>368.07998657226602</v>
      </c>
      <c r="D5281">
        <v>369.02999877929699</v>
      </c>
      <c r="E5281">
        <v>367.45001220703102</v>
      </c>
      <c r="F5281">
        <v>369</v>
      </c>
      <c r="G5281">
        <v>26457900</v>
      </c>
      <c r="H5281">
        <v>348.497802734375</v>
      </c>
      <c r="I5281" s="1" t="str">
        <f t="shared" si="164"/>
        <v>122020</v>
      </c>
      <c r="J5281">
        <f>COUNTIFS($I$2:I5281,I5281)</f>
        <v>18</v>
      </c>
      <c r="K5281" t="b">
        <f t="shared" si="165"/>
        <v>0</v>
      </c>
    </row>
    <row r="5282" spans="1:11" x14ac:dyDescent="0.25">
      <c r="A5282">
        <v>5281</v>
      </c>
      <c r="B5282" s="1">
        <v>44193</v>
      </c>
      <c r="C5282">
        <v>371.739990234375</v>
      </c>
      <c r="D5282">
        <v>372.58999633789102</v>
      </c>
      <c r="E5282">
        <v>371.07000732421898</v>
      </c>
      <c r="F5282">
        <v>372.17001342773398</v>
      </c>
      <c r="G5282">
        <v>39000400</v>
      </c>
      <c r="H5282">
        <v>351.49160766601602</v>
      </c>
      <c r="I5282" s="1" t="str">
        <f t="shared" si="164"/>
        <v>122020</v>
      </c>
      <c r="J5282">
        <f>COUNTIFS($I$2:I5282,I5282)</f>
        <v>19</v>
      </c>
      <c r="K5282" t="b">
        <f t="shared" si="165"/>
        <v>0</v>
      </c>
    </row>
    <row r="5283" spans="1:11" x14ac:dyDescent="0.25">
      <c r="A5283">
        <v>5282</v>
      </c>
      <c r="B5283" s="1">
        <v>44194</v>
      </c>
      <c r="C5283">
        <v>373.80999755859398</v>
      </c>
      <c r="D5283">
        <v>374</v>
      </c>
      <c r="E5283">
        <v>370.82998657226602</v>
      </c>
      <c r="F5283">
        <v>371.45999145507801</v>
      </c>
      <c r="G5283">
        <v>53680500</v>
      </c>
      <c r="H5283">
        <v>350.821044921875</v>
      </c>
      <c r="I5283" s="1" t="str">
        <f t="shared" si="164"/>
        <v>122020</v>
      </c>
      <c r="J5283">
        <f>COUNTIFS($I$2:I5283,I5283)</f>
        <v>20</v>
      </c>
      <c r="K5283" t="b">
        <f t="shared" si="165"/>
        <v>0</v>
      </c>
    </row>
    <row r="5284" spans="1:11" x14ac:dyDescent="0.25">
      <c r="A5284">
        <v>5283</v>
      </c>
      <c r="B5284" s="1">
        <v>44195</v>
      </c>
      <c r="C5284">
        <v>372.33999633789102</v>
      </c>
      <c r="D5284">
        <v>373.10000610351602</v>
      </c>
      <c r="E5284">
        <v>371.57000732421898</v>
      </c>
      <c r="F5284">
        <v>371.989990234375</v>
      </c>
      <c r="G5284">
        <v>49455300</v>
      </c>
      <c r="H5284">
        <v>351.32168579101602</v>
      </c>
      <c r="I5284" s="1" t="str">
        <f t="shared" si="164"/>
        <v>122020</v>
      </c>
      <c r="J5284">
        <f>COUNTIFS($I$2:I5284,I5284)</f>
        <v>21</v>
      </c>
      <c r="K5284" t="b">
        <f t="shared" si="165"/>
        <v>0</v>
      </c>
    </row>
    <row r="5285" spans="1:11" x14ac:dyDescent="0.25">
      <c r="A5285">
        <v>5284</v>
      </c>
      <c r="B5285" s="1">
        <v>44196</v>
      </c>
      <c r="C5285">
        <v>371.77999877929699</v>
      </c>
      <c r="D5285">
        <v>374.66000366210898</v>
      </c>
      <c r="E5285">
        <v>371.23001098632801</v>
      </c>
      <c r="F5285">
        <v>373.88000488281199</v>
      </c>
      <c r="G5285">
        <v>78520700</v>
      </c>
      <c r="H5285">
        <v>353.10662841796898</v>
      </c>
      <c r="I5285" s="1" t="str">
        <f t="shared" si="164"/>
        <v>122020</v>
      </c>
      <c r="J5285">
        <f>COUNTIFS($I$2:I5285,I5285)</f>
        <v>22</v>
      </c>
      <c r="K5285" t="b">
        <f t="shared" si="165"/>
        <v>0</v>
      </c>
    </row>
    <row r="5286" spans="1:11" x14ac:dyDescent="0.25">
      <c r="A5286">
        <v>5285</v>
      </c>
      <c r="B5286" s="1">
        <v>44200</v>
      </c>
      <c r="C5286">
        <v>375.30999755859398</v>
      </c>
      <c r="D5286">
        <v>375.45001220703102</v>
      </c>
      <c r="E5286">
        <v>364.82000732421898</v>
      </c>
      <c r="F5286">
        <v>368.79000854492199</v>
      </c>
      <c r="G5286">
        <v>110210800</v>
      </c>
      <c r="H5286">
        <v>348.29934692382801</v>
      </c>
      <c r="I5286" s="1" t="str">
        <f t="shared" si="164"/>
        <v>12021</v>
      </c>
      <c r="J5286">
        <f>COUNTIFS($I$2:I5286,I5286)</f>
        <v>1</v>
      </c>
      <c r="K5286" t="b">
        <f t="shared" si="165"/>
        <v>1</v>
      </c>
    </row>
    <row r="5287" spans="1:11" x14ac:dyDescent="0.25">
      <c r="A5287">
        <v>5286</v>
      </c>
      <c r="B5287" s="1">
        <v>44201</v>
      </c>
      <c r="C5287">
        <v>368.10000610351602</v>
      </c>
      <c r="D5287">
        <v>372.5</v>
      </c>
      <c r="E5287">
        <v>368.04998779296898</v>
      </c>
      <c r="F5287">
        <v>371.32998657226602</v>
      </c>
      <c r="G5287">
        <v>66426200</v>
      </c>
      <c r="H5287">
        <v>350.6982421875</v>
      </c>
      <c r="I5287" s="1" t="str">
        <f t="shared" si="164"/>
        <v>12021</v>
      </c>
      <c r="J5287">
        <f>COUNTIFS($I$2:I5287,I5287)</f>
        <v>2</v>
      </c>
      <c r="K5287" t="b">
        <f t="shared" si="165"/>
        <v>0</v>
      </c>
    </row>
    <row r="5288" spans="1:11" x14ac:dyDescent="0.25">
      <c r="A5288">
        <v>5287</v>
      </c>
      <c r="B5288" s="1">
        <v>44202</v>
      </c>
      <c r="C5288">
        <v>369.70999145507801</v>
      </c>
      <c r="D5288">
        <v>376.98001098632801</v>
      </c>
      <c r="E5288">
        <v>369.11999511718801</v>
      </c>
      <c r="F5288">
        <v>373.54998779296898</v>
      </c>
      <c r="G5288">
        <v>107997700</v>
      </c>
      <c r="H5288">
        <v>352.794921875</v>
      </c>
      <c r="I5288" s="1" t="str">
        <f t="shared" si="164"/>
        <v>12021</v>
      </c>
      <c r="J5288">
        <f>COUNTIFS($I$2:I5288,I5288)</f>
        <v>3</v>
      </c>
      <c r="K5288" t="b">
        <f t="shared" si="165"/>
        <v>0</v>
      </c>
    </row>
    <row r="5289" spans="1:11" x14ac:dyDescent="0.25">
      <c r="A5289">
        <v>5288</v>
      </c>
      <c r="B5289" s="1">
        <v>44203</v>
      </c>
      <c r="C5289">
        <v>376.10000610351602</v>
      </c>
      <c r="D5289">
        <v>379.89999389648398</v>
      </c>
      <c r="E5289">
        <v>375.91000366210898</v>
      </c>
      <c r="F5289">
        <v>379.10000610351602</v>
      </c>
      <c r="G5289">
        <v>68766800</v>
      </c>
      <c r="H5289">
        <v>358.03656005859398</v>
      </c>
      <c r="I5289" s="1" t="str">
        <f t="shared" si="164"/>
        <v>12021</v>
      </c>
      <c r="J5289">
        <f>COUNTIFS($I$2:I5289,I5289)</f>
        <v>4</v>
      </c>
      <c r="K5289" t="b">
        <f t="shared" si="165"/>
        <v>0</v>
      </c>
    </row>
    <row r="5290" spans="1:11" x14ac:dyDescent="0.25">
      <c r="A5290">
        <v>5289</v>
      </c>
      <c r="B5290" s="1">
        <v>44204</v>
      </c>
      <c r="C5290">
        <v>380.58999633789102</v>
      </c>
      <c r="D5290">
        <v>381.489990234375</v>
      </c>
      <c r="E5290">
        <v>377.10000610351602</v>
      </c>
      <c r="F5290">
        <v>381.260009765625</v>
      </c>
      <c r="G5290">
        <v>71677200</v>
      </c>
      <c r="H5290">
        <v>360.07653808593801</v>
      </c>
      <c r="I5290" s="1" t="str">
        <f t="shared" si="164"/>
        <v>12021</v>
      </c>
      <c r="J5290">
        <f>COUNTIFS($I$2:I5290,I5290)</f>
        <v>5</v>
      </c>
      <c r="K5290" t="b">
        <f t="shared" si="165"/>
        <v>0</v>
      </c>
    </row>
    <row r="5291" spans="1:11" x14ac:dyDescent="0.25">
      <c r="A5291">
        <v>5290</v>
      </c>
      <c r="B5291" s="1">
        <v>44207</v>
      </c>
      <c r="C5291">
        <v>377.85000610351602</v>
      </c>
      <c r="D5291">
        <v>380.57998657226602</v>
      </c>
      <c r="E5291">
        <v>377.72000122070301</v>
      </c>
      <c r="F5291">
        <v>378.69000244140602</v>
      </c>
      <c r="G5291">
        <v>51034700</v>
      </c>
      <c r="H5291">
        <v>357.64932250976602</v>
      </c>
      <c r="I5291" s="1" t="str">
        <f t="shared" si="164"/>
        <v>12021</v>
      </c>
      <c r="J5291">
        <f>COUNTIFS($I$2:I5291,I5291)</f>
        <v>6</v>
      </c>
      <c r="K5291" t="b">
        <f t="shared" si="165"/>
        <v>0</v>
      </c>
    </row>
    <row r="5292" spans="1:11" x14ac:dyDescent="0.25">
      <c r="A5292">
        <v>5291</v>
      </c>
      <c r="B5292" s="1">
        <v>44208</v>
      </c>
      <c r="C5292">
        <v>378.89001464843801</v>
      </c>
      <c r="D5292">
        <v>379.85998535156199</v>
      </c>
      <c r="E5292">
        <v>376.35998535156199</v>
      </c>
      <c r="F5292">
        <v>378.76998901367199</v>
      </c>
      <c r="G5292">
        <v>52547700</v>
      </c>
      <c r="H5292">
        <v>357.72488403320301</v>
      </c>
      <c r="I5292" s="1" t="str">
        <f t="shared" si="164"/>
        <v>12021</v>
      </c>
      <c r="J5292">
        <f>COUNTIFS($I$2:I5292,I5292)</f>
        <v>7</v>
      </c>
      <c r="K5292" t="b">
        <f t="shared" si="165"/>
        <v>0</v>
      </c>
    </row>
    <row r="5293" spans="1:11" x14ac:dyDescent="0.25">
      <c r="A5293">
        <v>5292</v>
      </c>
      <c r="B5293" s="1">
        <v>44209</v>
      </c>
      <c r="C5293">
        <v>378.69000244140602</v>
      </c>
      <c r="D5293">
        <v>380.85998535156199</v>
      </c>
      <c r="E5293">
        <v>377.85000610351602</v>
      </c>
      <c r="F5293">
        <v>379.79000854492199</v>
      </c>
      <c r="G5293">
        <v>45303600</v>
      </c>
      <c r="H5293">
        <v>358.688232421875</v>
      </c>
      <c r="I5293" s="1" t="str">
        <f t="shared" si="164"/>
        <v>12021</v>
      </c>
      <c r="J5293">
        <f>COUNTIFS($I$2:I5293,I5293)</f>
        <v>8</v>
      </c>
      <c r="K5293" t="b">
        <f t="shared" si="165"/>
        <v>0</v>
      </c>
    </row>
    <row r="5294" spans="1:11" x14ac:dyDescent="0.25">
      <c r="A5294">
        <v>5293</v>
      </c>
      <c r="B5294" s="1">
        <v>44210</v>
      </c>
      <c r="C5294">
        <v>380.58999633789102</v>
      </c>
      <c r="D5294">
        <v>381.13000488281199</v>
      </c>
      <c r="E5294">
        <v>378.10000610351602</v>
      </c>
      <c r="F5294">
        <v>378.45999145507801</v>
      </c>
      <c r="G5294">
        <v>49989100</v>
      </c>
      <c r="H5294">
        <v>357.43209838867199</v>
      </c>
      <c r="I5294" s="1" t="str">
        <f t="shared" si="164"/>
        <v>12021</v>
      </c>
      <c r="J5294">
        <f>COUNTIFS($I$2:I5294,I5294)</f>
        <v>9</v>
      </c>
      <c r="K5294" t="b">
        <f t="shared" si="165"/>
        <v>0</v>
      </c>
    </row>
    <row r="5295" spans="1:11" x14ac:dyDescent="0.25">
      <c r="A5295">
        <v>5294</v>
      </c>
      <c r="B5295" s="1">
        <v>44211</v>
      </c>
      <c r="C5295">
        <v>376.72000122070301</v>
      </c>
      <c r="D5295">
        <v>377.57998657226602</v>
      </c>
      <c r="E5295">
        <v>373.70001220703102</v>
      </c>
      <c r="F5295">
        <v>375.70001220703102</v>
      </c>
      <c r="G5295">
        <v>107160000</v>
      </c>
      <c r="H5295">
        <v>354.82553100585898</v>
      </c>
      <c r="I5295" s="1" t="str">
        <f t="shared" si="164"/>
        <v>12021</v>
      </c>
      <c r="J5295">
        <f>COUNTIFS($I$2:I5295,I5295)</f>
        <v>10</v>
      </c>
      <c r="K5295" t="b">
        <f t="shared" si="165"/>
        <v>0</v>
      </c>
    </row>
    <row r="5296" spans="1:11" x14ac:dyDescent="0.25">
      <c r="A5296">
        <v>5295</v>
      </c>
      <c r="B5296" s="1">
        <v>44215</v>
      </c>
      <c r="C5296">
        <v>378.33999633789102</v>
      </c>
      <c r="D5296">
        <v>379.23001098632801</v>
      </c>
      <c r="E5296">
        <v>376.75</v>
      </c>
      <c r="F5296">
        <v>378.64999389648398</v>
      </c>
      <c r="G5296">
        <v>51233300</v>
      </c>
      <c r="H5296">
        <v>357.61154174804699</v>
      </c>
      <c r="I5296" s="1" t="str">
        <f t="shared" si="164"/>
        <v>12021</v>
      </c>
      <c r="J5296">
        <f>COUNTIFS($I$2:I5296,I5296)</f>
        <v>11</v>
      </c>
      <c r="K5296" t="b">
        <f t="shared" si="165"/>
        <v>0</v>
      </c>
    </row>
    <row r="5297" spans="1:11" x14ac:dyDescent="0.25">
      <c r="A5297">
        <v>5296</v>
      </c>
      <c r="B5297" s="1">
        <v>44216</v>
      </c>
      <c r="C5297">
        <v>381.10998535156199</v>
      </c>
      <c r="D5297">
        <v>384.79000854492199</v>
      </c>
      <c r="E5297">
        <v>380.69000244140602</v>
      </c>
      <c r="F5297">
        <v>383.89001464843801</v>
      </c>
      <c r="G5297">
        <v>61836100</v>
      </c>
      <c r="H5297">
        <v>362.56048583984398</v>
      </c>
      <c r="I5297" s="1" t="str">
        <f t="shared" si="164"/>
        <v>12021</v>
      </c>
      <c r="J5297">
        <f>COUNTIFS($I$2:I5297,I5297)</f>
        <v>12</v>
      </c>
      <c r="K5297" t="b">
        <f t="shared" si="165"/>
        <v>0</v>
      </c>
    </row>
    <row r="5298" spans="1:11" x14ac:dyDescent="0.25">
      <c r="A5298">
        <v>5297</v>
      </c>
      <c r="B5298" s="1">
        <v>44217</v>
      </c>
      <c r="C5298">
        <v>384.489990234375</v>
      </c>
      <c r="D5298">
        <v>384.95001220703102</v>
      </c>
      <c r="E5298">
        <v>383.25</v>
      </c>
      <c r="F5298">
        <v>384.239990234375</v>
      </c>
      <c r="G5298">
        <v>47840100</v>
      </c>
      <c r="H5298">
        <v>362.89089965820301</v>
      </c>
      <c r="I5298" s="1" t="str">
        <f t="shared" si="164"/>
        <v>12021</v>
      </c>
      <c r="J5298">
        <f>COUNTIFS($I$2:I5298,I5298)</f>
        <v>13</v>
      </c>
      <c r="K5298" t="b">
        <f t="shared" si="165"/>
        <v>0</v>
      </c>
    </row>
    <row r="5299" spans="1:11" x14ac:dyDescent="0.25">
      <c r="A5299">
        <v>5298</v>
      </c>
      <c r="B5299" s="1">
        <v>44218</v>
      </c>
      <c r="C5299">
        <v>382.25</v>
      </c>
      <c r="D5299">
        <v>384.13000488281199</v>
      </c>
      <c r="E5299">
        <v>381.83999633789102</v>
      </c>
      <c r="F5299">
        <v>382.88000488281199</v>
      </c>
      <c r="G5299">
        <v>52860500</v>
      </c>
      <c r="H5299">
        <v>361.60650634765602</v>
      </c>
      <c r="I5299" s="1" t="str">
        <f t="shared" si="164"/>
        <v>12021</v>
      </c>
      <c r="J5299">
        <f>COUNTIFS($I$2:I5299,I5299)</f>
        <v>14</v>
      </c>
      <c r="K5299" t="b">
        <f t="shared" si="165"/>
        <v>0</v>
      </c>
    </row>
    <row r="5300" spans="1:11" x14ac:dyDescent="0.25">
      <c r="A5300">
        <v>5299</v>
      </c>
      <c r="B5300" s="1">
        <v>44221</v>
      </c>
      <c r="C5300">
        <v>383.67001342773398</v>
      </c>
      <c r="D5300">
        <v>384.76998901367199</v>
      </c>
      <c r="E5300">
        <v>378.45999145507801</v>
      </c>
      <c r="F5300">
        <v>384.39001464843801</v>
      </c>
      <c r="G5300">
        <v>70402000</v>
      </c>
      <c r="H5300">
        <v>363.03262329101602</v>
      </c>
      <c r="I5300" s="1" t="str">
        <f t="shared" si="164"/>
        <v>12021</v>
      </c>
      <c r="J5300">
        <f>COUNTIFS($I$2:I5300,I5300)</f>
        <v>15</v>
      </c>
      <c r="K5300" t="b">
        <f t="shared" si="165"/>
        <v>0</v>
      </c>
    </row>
    <row r="5301" spans="1:11" x14ac:dyDescent="0.25">
      <c r="A5301">
        <v>5300</v>
      </c>
      <c r="B5301" s="1">
        <v>44222</v>
      </c>
      <c r="C5301">
        <v>385.41000366210898</v>
      </c>
      <c r="D5301">
        <v>385.85000610351602</v>
      </c>
      <c r="E5301">
        <v>383.54000854492199</v>
      </c>
      <c r="F5301">
        <v>383.79000854492199</v>
      </c>
      <c r="G5301">
        <v>42665300</v>
      </c>
      <c r="H5301">
        <v>362.46597290039102</v>
      </c>
      <c r="I5301" s="1" t="str">
        <f t="shared" si="164"/>
        <v>12021</v>
      </c>
      <c r="J5301">
        <f>COUNTIFS($I$2:I5301,I5301)</f>
        <v>16</v>
      </c>
      <c r="K5301" t="b">
        <f t="shared" si="165"/>
        <v>0</v>
      </c>
    </row>
    <row r="5302" spans="1:11" x14ac:dyDescent="0.25">
      <c r="A5302">
        <v>5301</v>
      </c>
      <c r="B5302" s="1">
        <v>44223</v>
      </c>
      <c r="C5302">
        <v>380.22000122070301</v>
      </c>
      <c r="D5302">
        <v>380.32000732421898</v>
      </c>
      <c r="E5302">
        <v>372.010009765625</v>
      </c>
      <c r="F5302">
        <v>374.41000366210898</v>
      </c>
      <c r="G5302">
        <v>123351100</v>
      </c>
      <c r="H5302">
        <v>353.607177734375</v>
      </c>
      <c r="I5302" s="1" t="str">
        <f t="shared" si="164"/>
        <v>12021</v>
      </c>
      <c r="J5302">
        <f>COUNTIFS($I$2:I5302,I5302)</f>
        <v>17</v>
      </c>
      <c r="K5302" t="b">
        <f t="shared" si="165"/>
        <v>0</v>
      </c>
    </row>
    <row r="5303" spans="1:11" x14ac:dyDescent="0.25">
      <c r="A5303">
        <v>5302</v>
      </c>
      <c r="B5303" s="1">
        <v>44224</v>
      </c>
      <c r="C5303">
        <v>376.35998535156199</v>
      </c>
      <c r="D5303">
        <v>381.92999267578102</v>
      </c>
      <c r="E5303">
        <v>375.89001464843801</v>
      </c>
      <c r="F5303">
        <v>377.63000488281199</v>
      </c>
      <c r="G5303">
        <v>94198100</v>
      </c>
      <c r="H5303">
        <v>356.64825439453102</v>
      </c>
      <c r="I5303" s="1" t="str">
        <f t="shared" si="164"/>
        <v>12021</v>
      </c>
      <c r="J5303">
        <f>COUNTIFS($I$2:I5303,I5303)</f>
        <v>18</v>
      </c>
      <c r="K5303" t="b">
        <f t="shared" si="165"/>
        <v>0</v>
      </c>
    </row>
    <row r="5304" spans="1:11" x14ac:dyDescent="0.25">
      <c r="A5304">
        <v>5303</v>
      </c>
      <c r="B5304" s="1">
        <v>44225</v>
      </c>
      <c r="C5304">
        <v>375.63000488281199</v>
      </c>
      <c r="D5304">
        <v>376.67001342773398</v>
      </c>
      <c r="E5304">
        <v>368.26998901367199</v>
      </c>
      <c r="F5304">
        <v>370.07000732421898</v>
      </c>
      <c r="G5304">
        <v>126765100</v>
      </c>
      <c r="H5304">
        <v>349.50827026367199</v>
      </c>
      <c r="I5304" s="1" t="str">
        <f t="shared" si="164"/>
        <v>12021</v>
      </c>
      <c r="J5304">
        <f>COUNTIFS($I$2:I5304,I5304)</f>
        <v>19</v>
      </c>
      <c r="K5304" t="b">
        <f t="shared" si="165"/>
        <v>0</v>
      </c>
    </row>
    <row r="5305" spans="1:11" x14ac:dyDescent="0.25">
      <c r="A5305">
        <v>5304</v>
      </c>
      <c r="B5305" s="1">
        <v>44228</v>
      </c>
      <c r="C5305">
        <v>373.72000122070301</v>
      </c>
      <c r="D5305">
        <v>377.33999633789102</v>
      </c>
      <c r="E5305">
        <v>370.38000488281199</v>
      </c>
      <c r="F5305">
        <v>376.23001098632801</v>
      </c>
      <c r="G5305">
        <v>75817600</v>
      </c>
      <c r="H5305">
        <v>355.32604980468801</v>
      </c>
      <c r="I5305" s="1" t="str">
        <f t="shared" si="164"/>
        <v>22021</v>
      </c>
      <c r="J5305">
        <f>COUNTIFS($I$2:I5305,I5305)</f>
        <v>1</v>
      </c>
      <c r="K5305" t="b">
        <f t="shared" si="165"/>
        <v>1</v>
      </c>
    </row>
    <row r="5306" spans="1:11" x14ac:dyDescent="0.25">
      <c r="A5306">
        <v>5305</v>
      </c>
      <c r="B5306" s="1">
        <v>44229</v>
      </c>
      <c r="C5306">
        <v>379.64999389648398</v>
      </c>
      <c r="D5306">
        <v>383.22000122070301</v>
      </c>
      <c r="E5306">
        <v>376.32000732421898</v>
      </c>
      <c r="F5306">
        <v>381.54998779296898</v>
      </c>
      <c r="G5306">
        <v>64450700</v>
      </c>
      <c r="H5306">
        <v>360.35037231445301</v>
      </c>
      <c r="I5306" s="1" t="str">
        <f t="shared" si="164"/>
        <v>22021</v>
      </c>
      <c r="J5306">
        <f>COUNTIFS($I$2:I5306,I5306)</f>
        <v>2</v>
      </c>
      <c r="K5306" t="b">
        <f t="shared" si="165"/>
        <v>0</v>
      </c>
    </row>
    <row r="5307" spans="1:11" x14ac:dyDescent="0.25">
      <c r="A5307">
        <v>5306</v>
      </c>
      <c r="B5307" s="1">
        <v>44230</v>
      </c>
      <c r="C5307">
        <v>382.44000244140602</v>
      </c>
      <c r="D5307">
        <v>383.70001220703102</v>
      </c>
      <c r="E5307">
        <v>380.48001098632801</v>
      </c>
      <c r="F5307">
        <v>381.85000610351602</v>
      </c>
      <c r="G5307">
        <v>52427100</v>
      </c>
      <c r="H5307">
        <v>360.63381958007801</v>
      </c>
      <c r="I5307" s="1" t="str">
        <f t="shared" si="164"/>
        <v>22021</v>
      </c>
      <c r="J5307">
        <f>COUNTIFS($I$2:I5307,I5307)</f>
        <v>3</v>
      </c>
      <c r="K5307" t="b">
        <f t="shared" si="165"/>
        <v>0</v>
      </c>
    </row>
    <row r="5308" spans="1:11" x14ac:dyDescent="0.25">
      <c r="A5308">
        <v>5307</v>
      </c>
      <c r="B5308" s="1">
        <v>44231</v>
      </c>
      <c r="C5308">
        <v>382.95999145507801</v>
      </c>
      <c r="D5308">
        <v>386.239990234375</v>
      </c>
      <c r="E5308">
        <v>381.97000122070301</v>
      </c>
      <c r="F5308">
        <v>386.19000244140602</v>
      </c>
      <c r="G5308">
        <v>47142600</v>
      </c>
      <c r="H5308">
        <v>364.732666015625</v>
      </c>
      <c r="I5308" s="1" t="str">
        <f t="shared" si="164"/>
        <v>22021</v>
      </c>
      <c r="J5308">
        <f>COUNTIFS($I$2:I5308,I5308)</f>
        <v>4</v>
      </c>
      <c r="K5308" t="b">
        <f t="shared" si="165"/>
        <v>0</v>
      </c>
    </row>
    <row r="5309" spans="1:11" x14ac:dyDescent="0.25">
      <c r="A5309">
        <v>5308</v>
      </c>
      <c r="B5309" s="1">
        <v>44232</v>
      </c>
      <c r="C5309">
        <v>388.20001220703102</v>
      </c>
      <c r="D5309">
        <v>388.47000122070301</v>
      </c>
      <c r="E5309">
        <v>386.14001464843801</v>
      </c>
      <c r="F5309">
        <v>387.70999145507801</v>
      </c>
      <c r="G5309">
        <v>48669800</v>
      </c>
      <c r="H5309">
        <v>366.168212890625</v>
      </c>
      <c r="I5309" s="1" t="str">
        <f t="shared" si="164"/>
        <v>22021</v>
      </c>
      <c r="J5309">
        <f>COUNTIFS($I$2:I5309,I5309)</f>
        <v>5</v>
      </c>
      <c r="K5309" t="b">
        <f t="shared" si="165"/>
        <v>0</v>
      </c>
    </row>
    <row r="5310" spans="1:11" x14ac:dyDescent="0.25">
      <c r="A5310">
        <v>5309</v>
      </c>
      <c r="B5310" s="1">
        <v>44235</v>
      </c>
      <c r="C5310">
        <v>389.26998901367199</v>
      </c>
      <c r="D5310">
        <v>390.55999755859398</v>
      </c>
      <c r="E5310">
        <v>388.35000610351602</v>
      </c>
      <c r="F5310">
        <v>390.510009765625</v>
      </c>
      <c r="G5310">
        <v>38365200</v>
      </c>
      <c r="H5310">
        <v>368.81262207031199</v>
      </c>
      <c r="I5310" s="1" t="str">
        <f t="shared" si="164"/>
        <v>22021</v>
      </c>
      <c r="J5310">
        <f>COUNTIFS($I$2:I5310,I5310)</f>
        <v>6</v>
      </c>
      <c r="K5310" t="b">
        <f t="shared" si="165"/>
        <v>0</v>
      </c>
    </row>
    <row r="5311" spans="1:11" x14ac:dyDescent="0.25">
      <c r="A5311">
        <v>5310</v>
      </c>
      <c r="B5311" s="1">
        <v>44236</v>
      </c>
      <c r="C5311">
        <v>389.60998535156199</v>
      </c>
      <c r="D5311">
        <v>390.89001464843801</v>
      </c>
      <c r="E5311">
        <v>389.17001342773398</v>
      </c>
      <c r="F5311">
        <v>390.25</v>
      </c>
      <c r="G5311">
        <v>35551100</v>
      </c>
      <c r="H5311">
        <v>368.56710815429699</v>
      </c>
      <c r="I5311" s="1" t="str">
        <f t="shared" si="164"/>
        <v>22021</v>
      </c>
      <c r="J5311">
        <f>COUNTIFS($I$2:I5311,I5311)</f>
        <v>7</v>
      </c>
      <c r="K5311" t="b">
        <f t="shared" si="165"/>
        <v>0</v>
      </c>
    </row>
    <row r="5312" spans="1:11" x14ac:dyDescent="0.25">
      <c r="A5312">
        <v>5311</v>
      </c>
      <c r="B5312" s="1">
        <v>44237</v>
      </c>
      <c r="C5312">
        <v>392.11999511718801</v>
      </c>
      <c r="D5312">
        <v>392.27999877929699</v>
      </c>
      <c r="E5312">
        <v>387.5</v>
      </c>
      <c r="F5312">
        <v>390.07998657226602</v>
      </c>
      <c r="G5312">
        <v>59154400</v>
      </c>
      <c r="H5312">
        <v>368.406494140625</v>
      </c>
      <c r="I5312" s="1" t="str">
        <f t="shared" si="164"/>
        <v>22021</v>
      </c>
      <c r="J5312">
        <f>COUNTIFS($I$2:I5312,I5312)</f>
        <v>8</v>
      </c>
      <c r="K5312" t="b">
        <f t="shared" si="165"/>
        <v>0</v>
      </c>
    </row>
    <row r="5313" spans="1:11" x14ac:dyDescent="0.25">
      <c r="A5313">
        <v>5312</v>
      </c>
      <c r="B5313" s="1">
        <v>44238</v>
      </c>
      <c r="C5313">
        <v>391.239990234375</v>
      </c>
      <c r="D5313">
        <v>391.69000244140602</v>
      </c>
      <c r="E5313">
        <v>388.10000610351602</v>
      </c>
      <c r="F5313">
        <v>390.70999145507801</v>
      </c>
      <c r="G5313">
        <v>42913300</v>
      </c>
      <c r="H5313">
        <v>369.00143432617199</v>
      </c>
      <c r="I5313" s="1" t="str">
        <f t="shared" si="164"/>
        <v>22021</v>
      </c>
      <c r="J5313">
        <f>COUNTIFS($I$2:I5313,I5313)</f>
        <v>9</v>
      </c>
      <c r="K5313" t="b">
        <f t="shared" si="165"/>
        <v>0</v>
      </c>
    </row>
    <row r="5314" spans="1:11" x14ac:dyDescent="0.25">
      <c r="A5314">
        <v>5313</v>
      </c>
      <c r="B5314" s="1">
        <v>44239</v>
      </c>
      <c r="C5314">
        <v>389.85000610351602</v>
      </c>
      <c r="D5314">
        <v>392.89999389648398</v>
      </c>
      <c r="E5314">
        <v>389.76998901367199</v>
      </c>
      <c r="F5314">
        <v>392.64001464843801</v>
      </c>
      <c r="G5314">
        <v>50593300</v>
      </c>
      <c r="H5314">
        <v>370.82424926757801</v>
      </c>
      <c r="I5314" s="1" t="str">
        <f t="shared" si="164"/>
        <v>22021</v>
      </c>
      <c r="J5314">
        <f>COUNTIFS($I$2:I5314,I5314)</f>
        <v>10</v>
      </c>
      <c r="K5314" t="b">
        <f t="shared" si="165"/>
        <v>0</v>
      </c>
    </row>
    <row r="5315" spans="1:11" x14ac:dyDescent="0.25">
      <c r="A5315">
        <v>5314</v>
      </c>
      <c r="B5315" s="1">
        <v>44243</v>
      </c>
      <c r="C5315">
        <v>393.95999145507801</v>
      </c>
      <c r="D5315">
        <v>394.17001342773398</v>
      </c>
      <c r="E5315">
        <v>391.52999877929699</v>
      </c>
      <c r="F5315">
        <v>392.29998779296898</v>
      </c>
      <c r="G5315">
        <v>50972400</v>
      </c>
      <c r="H5315">
        <v>370.50308227539102</v>
      </c>
      <c r="I5315" s="1" t="str">
        <f t="shared" ref="I5315:I5378" si="166">MONTH(B5315)&amp;YEAR(B5315)</f>
        <v>22021</v>
      </c>
      <c r="J5315">
        <f>COUNTIFS($I$2:I5315,I5315)</f>
        <v>11</v>
      </c>
      <c r="K5315" t="b">
        <f t="shared" ref="K5315:K5378" si="167">IF(J5315=1,TRUE(),FALSE())</f>
        <v>0</v>
      </c>
    </row>
    <row r="5316" spans="1:11" x14ac:dyDescent="0.25">
      <c r="A5316">
        <v>5315</v>
      </c>
      <c r="B5316" s="1">
        <v>44244</v>
      </c>
      <c r="C5316">
        <v>390.42001342773398</v>
      </c>
      <c r="D5316">
        <v>392.66000366210898</v>
      </c>
      <c r="E5316">
        <v>389.32998657226602</v>
      </c>
      <c r="F5316">
        <v>392.39001464843801</v>
      </c>
      <c r="G5316">
        <v>52290600</v>
      </c>
      <c r="H5316">
        <v>370.588134765625</v>
      </c>
      <c r="I5316" s="1" t="str">
        <f t="shared" si="166"/>
        <v>22021</v>
      </c>
      <c r="J5316">
        <f>COUNTIFS($I$2:I5316,I5316)</f>
        <v>12</v>
      </c>
      <c r="K5316" t="b">
        <f t="shared" si="167"/>
        <v>0</v>
      </c>
    </row>
    <row r="5317" spans="1:11" x14ac:dyDescent="0.25">
      <c r="A5317">
        <v>5316</v>
      </c>
      <c r="B5317" s="1">
        <v>44245</v>
      </c>
      <c r="C5317">
        <v>389.58999633789102</v>
      </c>
      <c r="D5317">
        <v>391.51998901367199</v>
      </c>
      <c r="E5317">
        <v>387.739990234375</v>
      </c>
      <c r="F5317">
        <v>390.72000122070301</v>
      </c>
      <c r="G5317">
        <v>59712800</v>
      </c>
      <c r="H5317">
        <v>369.01092529296898</v>
      </c>
      <c r="I5317" s="1" t="str">
        <f t="shared" si="166"/>
        <v>22021</v>
      </c>
      <c r="J5317">
        <f>COUNTIFS($I$2:I5317,I5317)</f>
        <v>13</v>
      </c>
      <c r="K5317" t="b">
        <f t="shared" si="167"/>
        <v>0</v>
      </c>
    </row>
    <row r="5318" spans="1:11" x14ac:dyDescent="0.25">
      <c r="A5318">
        <v>5317</v>
      </c>
      <c r="B5318" s="1">
        <v>44246</v>
      </c>
      <c r="C5318">
        <v>392.07000732421898</v>
      </c>
      <c r="D5318">
        <v>392.38000488281199</v>
      </c>
      <c r="E5318">
        <v>389.54998779296898</v>
      </c>
      <c r="F5318">
        <v>390.02999877929699</v>
      </c>
      <c r="G5318">
        <v>83241000</v>
      </c>
      <c r="H5318">
        <v>368.35928344726602</v>
      </c>
      <c r="I5318" s="1" t="str">
        <f t="shared" si="166"/>
        <v>22021</v>
      </c>
      <c r="J5318">
        <f>COUNTIFS($I$2:I5318,I5318)</f>
        <v>14</v>
      </c>
      <c r="K5318" t="b">
        <f t="shared" si="167"/>
        <v>0</v>
      </c>
    </row>
    <row r="5319" spans="1:11" x14ac:dyDescent="0.25">
      <c r="A5319">
        <v>5318</v>
      </c>
      <c r="B5319" s="1">
        <v>44249</v>
      </c>
      <c r="C5319">
        <v>387.05999755859398</v>
      </c>
      <c r="D5319">
        <v>389.61999511718801</v>
      </c>
      <c r="E5319">
        <v>386.739990234375</v>
      </c>
      <c r="F5319">
        <v>387.02999877929699</v>
      </c>
      <c r="G5319">
        <v>67414200</v>
      </c>
      <c r="H5319">
        <v>365.52597045898398</v>
      </c>
      <c r="I5319" s="1" t="str">
        <f t="shared" si="166"/>
        <v>22021</v>
      </c>
      <c r="J5319">
        <f>COUNTIFS($I$2:I5319,I5319)</f>
        <v>15</v>
      </c>
      <c r="K5319" t="b">
        <f t="shared" si="167"/>
        <v>0</v>
      </c>
    </row>
    <row r="5320" spans="1:11" x14ac:dyDescent="0.25">
      <c r="A5320">
        <v>5319</v>
      </c>
      <c r="B5320" s="1">
        <v>44250</v>
      </c>
      <c r="C5320">
        <v>384.66000366210898</v>
      </c>
      <c r="D5320">
        <v>388.95001220703102</v>
      </c>
      <c r="E5320">
        <v>380.20001220703102</v>
      </c>
      <c r="F5320">
        <v>387.5</v>
      </c>
      <c r="G5320">
        <v>107284100</v>
      </c>
      <c r="H5320">
        <v>365.96987915039102</v>
      </c>
      <c r="I5320" s="1" t="str">
        <f t="shared" si="166"/>
        <v>22021</v>
      </c>
      <c r="J5320">
        <f>COUNTIFS($I$2:I5320,I5320)</f>
        <v>16</v>
      </c>
      <c r="K5320" t="b">
        <f t="shared" si="167"/>
        <v>0</v>
      </c>
    </row>
    <row r="5321" spans="1:11" x14ac:dyDescent="0.25">
      <c r="A5321">
        <v>5320</v>
      </c>
      <c r="B5321" s="1">
        <v>44251</v>
      </c>
      <c r="C5321">
        <v>386.32998657226602</v>
      </c>
      <c r="D5321">
        <v>392.23001098632801</v>
      </c>
      <c r="E5321">
        <v>385.26998901367199</v>
      </c>
      <c r="F5321">
        <v>391.76998901367199</v>
      </c>
      <c r="G5321">
        <v>72433900</v>
      </c>
      <c r="H5321">
        <v>370.00256347656199</v>
      </c>
      <c r="I5321" s="1" t="str">
        <f t="shared" si="166"/>
        <v>22021</v>
      </c>
      <c r="J5321">
        <f>COUNTIFS($I$2:I5321,I5321)</f>
        <v>17</v>
      </c>
      <c r="K5321" t="b">
        <f t="shared" si="167"/>
        <v>0</v>
      </c>
    </row>
    <row r="5322" spans="1:11" x14ac:dyDescent="0.25">
      <c r="A5322">
        <v>5321</v>
      </c>
      <c r="B5322" s="1">
        <v>44252</v>
      </c>
      <c r="C5322">
        <v>390.41000366210898</v>
      </c>
      <c r="D5322">
        <v>391.88000488281199</v>
      </c>
      <c r="E5322">
        <v>380.77999877929699</v>
      </c>
      <c r="F5322">
        <v>382.32998657226602</v>
      </c>
      <c r="G5322">
        <v>146670500</v>
      </c>
      <c r="H5322">
        <v>361.08706665039102</v>
      </c>
      <c r="I5322" s="1" t="str">
        <f t="shared" si="166"/>
        <v>22021</v>
      </c>
      <c r="J5322">
        <f>COUNTIFS($I$2:I5322,I5322)</f>
        <v>18</v>
      </c>
      <c r="K5322" t="b">
        <f t="shared" si="167"/>
        <v>0</v>
      </c>
    </row>
    <row r="5323" spans="1:11" x14ac:dyDescent="0.25">
      <c r="A5323">
        <v>5322</v>
      </c>
      <c r="B5323" s="1">
        <v>44253</v>
      </c>
      <c r="C5323">
        <v>384.35000610351602</v>
      </c>
      <c r="D5323">
        <v>385.57998657226602</v>
      </c>
      <c r="E5323">
        <v>378.23001098632801</v>
      </c>
      <c r="F5323">
        <v>380.35998535156199</v>
      </c>
      <c r="G5323">
        <v>152701600</v>
      </c>
      <c r="H5323">
        <v>359.22653198242199</v>
      </c>
      <c r="I5323" s="1" t="str">
        <f t="shared" si="166"/>
        <v>22021</v>
      </c>
      <c r="J5323">
        <f>COUNTIFS($I$2:I5323,I5323)</f>
        <v>19</v>
      </c>
      <c r="K5323" t="b">
        <f t="shared" si="167"/>
        <v>0</v>
      </c>
    </row>
    <row r="5324" spans="1:11" x14ac:dyDescent="0.25">
      <c r="A5324">
        <v>5323</v>
      </c>
      <c r="B5324" s="1">
        <v>44256</v>
      </c>
      <c r="C5324">
        <v>385.58999633789102</v>
      </c>
      <c r="D5324">
        <v>390.92001342773398</v>
      </c>
      <c r="E5324">
        <v>380.57000732421898</v>
      </c>
      <c r="F5324">
        <v>389.57998657226602</v>
      </c>
      <c r="G5324">
        <v>105348800</v>
      </c>
      <c r="H5324">
        <v>367.93423461914102</v>
      </c>
      <c r="I5324" s="1" t="str">
        <f t="shared" si="166"/>
        <v>32021</v>
      </c>
      <c r="J5324">
        <f>COUNTIFS($I$2:I5324,I5324)</f>
        <v>1</v>
      </c>
      <c r="K5324" t="b">
        <f t="shared" si="167"/>
        <v>1</v>
      </c>
    </row>
    <row r="5325" spans="1:11" x14ac:dyDescent="0.25">
      <c r="A5325">
        <v>5324</v>
      </c>
      <c r="B5325" s="1">
        <v>44257</v>
      </c>
      <c r="C5325">
        <v>389.82000732421898</v>
      </c>
      <c r="D5325">
        <v>390.07000732421898</v>
      </c>
      <c r="E5325">
        <v>386</v>
      </c>
      <c r="F5325">
        <v>386.54000854492199</v>
      </c>
      <c r="G5325">
        <v>79595300</v>
      </c>
      <c r="H5325">
        <v>365.06320190429699</v>
      </c>
      <c r="I5325" s="1" t="str">
        <f t="shared" si="166"/>
        <v>32021</v>
      </c>
      <c r="J5325">
        <f>COUNTIFS($I$2:I5325,I5325)</f>
        <v>2</v>
      </c>
      <c r="K5325" t="b">
        <f t="shared" si="167"/>
        <v>0</v>
      </c>
    </row>
    <row r="5326" spans="1:11" x14ac:dyDescent="0.25">
      <c r="A5326">
        <v>5325</v>
      </c>
      <c r="B5326" s="1">
        <v>44258</v>
      </c>
      <c r="C5326">
        <v>385.79000854492199</v>
      </c>
      <c r="D5326">
        <v>386.82998657226602</v>
      </c>
      <c r="E5326">
        <v>381.30999755859398</v>
      </c>
      <c r="F5326">
        <v>381.42001342773398</v>
      </c>
      <c r="G5326">
        <v>119940200</v>
      </c>
      <c r="H5326">
        <v>360.22769165039102</v>
      </c>
      <c r="I5326" s="1" t="str">
        <f t="shared" si="166"/>
        <v>32021</v>
      </c>
      <c r="J5326">
        <f>COUNTIFS($I$2:I5326,I5326)</f>
        <v>3</v>
      </c>
      <c r="K5326" t="b">
        <f t="shared" si="167"/>
        <v>0</v>
      </c>
    </row>
    <row r="5327" spans="1:11" x14ac:dyDescent="0.25">
      <c r="A5327">
        <v>5326</v>
      </c>
      <c r="B5327" s="1">
        <v>44259</v>
      </c>
      <c r="C5327">
        <v>381.22000122070301</v>
      </c>
      <c r="D5327">
        <v>384</v>
      </c>
      <c r="E5327">
        <v>371.88000488281199</v>
      </c>
      <c r="F5327">
        <v>376.70001220703102</v>
      </c>
      <c r="G5327">
        <v>183433000</v>
      </c>
      <c r="H5327">
        <v>355.76992797851602</v>
      </c>
      <c r="I5327" s="1" t="str">
        <f t="shared" si="166"/>
        <v>32021</v>
      </c>
      <c r="J5327">
        <f>COUNTIFS($I$2:I5327,I5327)</f>
        <v>4</v>
      </c>
      <c r="K5327" t="b">
        <f t="shared" si="167"/>
        <v>0</v>
      </c>
    </row>
    <row r="5328" spans="1:11" x14ac:dyDescent="0.25">
      <c r="A5328">
        <v>5327</v>
      </c>
      <c r="B5328" s="1">
        <v>44260</v>
      </c>
      <c r="C5328">
        <v>380.45999145507801</v>
      </c>
      <c r="D5328">
        <v>384.760009765625</v>
      </c>
      <c r="E5328">
        <v>372.64001464843801</v>
      </c>
      <c r="F5328">
        <v>383.63000488281199</v>
      </c>
      <c r="G5328">
        <v>152039600</v>
      </c>
      <c r="H5328">
        <v>362.31488037109398</v>
      </c>
      <c r="I5328" s="1" t="str">
        <f t="shared" si="166"/>
        <v>32021</v>
      </c>
      <c r="J5328">
        <f>COUNTIFS($I$2:I5328,I5328)</f>
        <v>5</v>
      </c>
      <c r="K5328" t="b">
        <f t="shared" si="167"/>
        <v>0</v>
      </c>
    </row>
    <row r="5329" spans="1:11" x14ac:dyDescent="0.25">
      <c r="A5329">
        <v>5328</v>
      </c>
      <c r="B5329" s="1">
        <v>44263</v>
      </c>
      <c r="C5329">
        <v>384.66000366210898</v>
      </c>
      <c r="D5329">
        <v>387.67999267578102</v>
      </c>
      <c r="E5329">
        <v>381.42001342773398</v>
      </c>
      <c r="F5329">
        <v>381.72000122070301</v>
      </c>
      <c r="G5329">
        <v>123149200</v>
      </c>
      <c r="H5329">
        <v>360.51101684570301</v>
      </c>
      <c r="I5329" s="1" t="str">
        <f t="shared" si="166"/>
        <v>32021</v>
      </c>
      <c r="J5329">
        <f>COUNTIFS($I$2:I5329,I5329)</f>
        <v>6</v>
      </c>
      <c r="K5329" t="b">
        <f t="shared" si="167"/>
        <v>0</v>
      </c>
    </row>
    <row r="5330" spans="1:11" x14ac:dyDescent="0.25">
      <c r="A5330">
        <v>5329</v>
      </c>
      <c r="B5330" s="1">
        <v>44264</v>
      </c>
      <c r="C5330">
        <v>385.85000610351602</v>
      </c>
      <c r="D5330">
        <v>389.91000366210898</v>
      </c>
      <c r="E5330">
        <v>385.30999755859398</v>
      </c>
      <c r="F5330">
        <v>387.17001342773398</v>
      </c>
      <c r="G5330">
        <v>113633600</v>
      </c>
      <c r="H5330">
        <v>365.65814208984398</v>
      </c>
      <c r="I5330" s="1" t="str">
        <f t="shared" si="166"/>
        <v>32021</v>
      </c>
      <c r="J5330">
        <f>COUNTIFS($I$2:I5330,I5330)</f>
        <v>7</v>
      </c>
      <c r="K5330" t="b">
        <f t="shared" si="167"/>
        <v>0</v>
      </c>
    </row>
    <row r="5331" spans="1:11" x14ac:dyDescent="0.25">
      <c r="A5331">
        <v>5330</v>
      </c>
      <c r="B5331" s="1">
        <v>44265</v>
      </c>
      <c r="C5331">
        <v>389.69000244140602</v>
      </c>
      <c r="D5331">
        <v>391.39999389648398</v>
      </c>
      <c r="E5331">
        <v>388.17001342773398</v>
      </c>
      <c r="F5331">
        <v>389.57998657226602</v>
      </c>
      <c r="G5331">
        <v>109899400</v>
      </c>
      <c r="H5331">
        <v>367.93423461914102</v>
      </c>
      <c r="I5331" s="1" t="str">
        <f t="shared" si="166"/>
        <v>32021</v>
      </c>
      <c r="J5331">
        <f>COUNTIFS($I$2:I5331,I5331)</f>
        <v>8</v>
      </c>
      <c r="K5331" t="b">
        <f t="shared" si="167"/>
        <v>0</v>
      </c>
    </row>
    <row r="5332" spans="1:11" x14ac:dyDescent="0.25">
      <c r="A5332">
        <v>5331</v>
      </c>
      <c r="B5332" s="1">
        <v>44266</v>
      </c>
      <c r="C5332">
        <v>392.23001098632801</v>
      </c>
      <c r="D5332">
        <v>395.64999389648398</v>
      </c>
      <c r="E5332">
        <v>391.739990234375</v>
      </c>
      <c r="F5332">
        <v>393.52999877929699</v>
      </c>
      <c r="G5332">
        <v>86245000</v>
      </c>
      <c r="H5332">
        <v>371.66482543945301</v>
      </c>
      <c r="I5332" s="1" t="str">
        <f t="shared" si="166"/>
        <v>32021</v>
      </c>
      <c r="J5332">
        <f>COUNTIFS($I$2:I5332,I5332)</f>
        <v>9</v>
      </c>
      <c r="K5332" t="b">
        <f t="shared" si="167"/>
        <v>0</v>
      </c>
    </row>
    <row r="5333" spans="1:11" x14ac:dyDescent="0.25">
      <c r="A5333">
        <v>5332</v>
      </c>
      <c r="B5333" s="1">
        <v>44267</v>
      </c>
      <c r="C5333">
        <v>392.07000732421898</v>
      </c>
      <c r="D5333">
        <v>394.20999145507801</v>
      </c>
      <c r="E5333">
        <v>391.20001220703102</v>
      </c>
      <c r="F5333">
        <v>394.05999755859398</v>
      </c>
      <c r="G5333">
        <v>64653600</v>
      </c>
      <c r="H5333">
        <v>372.16531372070301</v>
      </c>
      <c r="I5333" s="1" t="str">
        <f t="shared" si="166"/>
        <v>32021</v>
      </c>
      <c r="J5333">
        <f>COUNTIFS($I$2:I5333,I5333)</f>
        <v>10</v>
      </c>
      <c r="K5333" t="b">
        <f t="shared" si="167"/>
        <v>0</v>
      </c>
    </row>
    <row r="5334" spans="1:11" x14ac:dyDescent="0.25">
      <c r="A5334">
        <v>5333</v>
      </c>
      <c r="B5334" s="1">
        <v>44270</v>
      </c>
      <c r="C5334">
        <v>394.32998657226602</v>
      </c>
      <c r="D5334">
        <v>396.69000244140602</v>
      </c>
      <c r="E5334">
        <v>392.02999877929699</v>
      </c>
      <c r="F5334">
        <v>396.41000366210898</v>
      </c>
      <c r="G5334">
        <v>73427200</v>
      </c>
      <c r="H5334">
        <v>374.38482666015602</v>
      </c>
      <c r="I5334" s="1" t="str">
        <f t="shared" si="166"/>
        <v>32021</v>
      </c>
      <c r="J5334">
        <f>COUNTIFS($I$2:I5334,I5334)</f>
        <v>11</v>
      </c>
      <c r="K5334" t="b">
        <f t="shared" si="167"/>
        <v>0</v>
      </c>
    </row>
    <row r="5335" spans="1:11" x14ac:dyDescent="0.25">
      <c r="A5335">
        <v>5334</v>
      </c>
      <c r="B5335" s="1">
        <v>44271</v>
      </c>
      <c r="C5335">
        <v>397.07000732421898</v>
      </c>
      <c r="D5335">
        <v>397.82998657226602</v>
      </c>
      <c r="E5335">
        <v>395.07998657226602</v>
      </c>
      <c r="F5335">
        <v>395.91000366210898</v>
      </c>
      <c r="G5335">
        <v>73722500</v>
      </c>
      <c r="H5335">
        <v>373.91256713867199</v>
      </c>
      <c r="I5335" s="1" t="str">
        <f t="shared" si="166"/>
        <v>32021</v>
      </c>
      <c r="J5335">
        <f>COUNTIFS($I$2:I5335,I5335)</f>
        <v>12</v>
      </c>
      <c r="K5335" t="b">
        <f t="shared" si="167"/>
        <v>0</v>
      </c>
    </row>
    <row r="5336" spans="1:11" x14ac:dyDescent="0.25">
      <c r="A5336">
        <v>5335</v>
      </c>
      <c r="B5336" s="1">
        <v>44272</v>
      </c>
      <c r="C5336">
        <v>394.52999877929699</v>
      </c>
      <c r="D5336">
        <v>398.11999511718801</v>
      </c>
      <c r="E5336">
        <v>393.29998779296898</v>
      </c>
      <c r="F5336">
        <v>397.260009765625</v>
      </c>
      <c r="G5336">
        <v>97959300</v>
      </c>
      <c r="H5336">
        <v>375.18759155273398</v>
      </c>
      <c r="I5336" s="1" t="str">
        <f t="shared" si="166"/>
        <v>32021</v>
      </c>
      <c r="J5336">
        <f>COUNTIFS($I$2:I5336,I5336)</f>
        <v>13</v>
      </c>
      <c r="K5336" t="b">
        <f t="shared" si="167"/>
        <v>0</v>
      </c>
    </row>
    <row r="5337" spans="1:11" x14ac:dyDescent="0.25">
      <c r="A5337">
        <v>5336</v>
      </c>
      <c r="B5337" s="1">
        <v>44273</v>
      </c>
      <c r="C5337">
        <v>394.48001098632801</v>
      </c>
      <c r="D5337">
        <v>396.72000122070301</v>
      </c>
      <c r="E5337">
        <v>390.75</v>
      </c>
      <c r="F5337">
        <v>391.48001098632801</v>
      </c>
      <c r="G5337">
        <v>115349100</v>
      </c>
      <c r="H5337">
        <v>369.72872924804699</v>
      </c>
      <c r="I5337" s="1" t="str">
        <f t="shared" si="166"/>
        <v>32021</v>
      </c>
      <c r="J5337">
        <f>COUNTIFS($I$2:I5337,I5337)</f>
        <v>14</v>
      </c>
      <c r="K5337" t="b">
        <f t="shared" si="167"/>
        <v>0</v>
      </c>
    </row>
    <row r="5338" spans="1:11" x14ac:dyDescent="0.25">
      <c r="A5338">
        <v>5337</v>
      </c>
      <c r="B5338" s="1">
        <v>44274</v>
      </c>
      <c r="C5338">
        <v>389.88000488281199</v>
      </c>
      <c r="D5338">
        <v>391.57000732421898</v>
      </c>
      <c r="E5338">
        <v>387.14999389648398</v>
      </c>
      <c r="F5338">
        <v>389.48001098632801</v>
      </c>
      <c r="G5338">
        <v>113624500</v>
      </c>
      <c r="H5338">
        <v>369.044677734375</v>
      </c>
      <c r="I5338" s="1" t="str">
        <f t="shared" si="166"/>
        <v>32021</v>
      </c>
      <c r="J5338">
        <f>COUNTIFS($I$2:I5338,I5338)</f>
        <v>15</v>
      </c>
      <c r="K5338" t="b">
        <f t="shared" si="167"/>
        <v>0</v>
      </c>
    </row>
    <row r="5339" spans="1:11" x14ac:dyDescent="0.25">
      <c r="A5339">
        <v>5338</v>
      </c>
      <c r="B5339" s="1">
        <v>44277</v>
      </c>
      <c r="C5339">
        <v>390.02999877929699</v>
      </c>
      <c r="D5339">
        <v>394.07000732421898</v>
      </c>
      <c r="E5339">
        <v>389.97000122070301</v>
      </c>
      <c r="F5339">
        <v>392.58999633789102</v>
      </c>
      <c r="G5339">
        <v>73778600</v>
      </c>
      <c r="H5339">
        <v>371.99142456054699</v>
      </c>
      <c r="I5339" s="1" t="str">
        <f t="shared" si="166"/>
        <v>32021</v>
      </c>
      <c r="J5339">
        <f>COUNTIFS($I$2:I5339,I5339)</f>
        <v>16</v>
      </c>
      <c r="K5339" t="b">
        <f t="shared" si="167"/>
        <v>0</v>
      </c>
    </row>
    <row r="5340" spans="1:11" x14ac:dyDescent="0.25">
      <c r="A5340">
        <v>5339</v>
      </c>
      <c r="B5340" s="1">
        <v>44278</v>
      </c>
      <c r="C5340">
        <v>391.91000366210898</v>
      </c>
      <c r="D5340">
        <v>393.45999145507801</v>
      </c>
      <c r="E5340">
        <v>388.66000366210898</v>
      </c>
      <c r="F5340">
        <v>389.5</v>
      </c>
      <c r="G5340">
        <v>90686600</v>
      </c>
      <c r="H5340">
        <v>369.06356811523398</v>
      </c>
      <c r="I5340" s="1" t="str">
        <f t="shared" si="166"/>
        <v>32021</v>
      </c>
      <c r="J5340">
        <f>COUNTIFS($I$2:I5340,I5340)</f>
        <v>17</v>
      </c>
      <c r="K5340" t="b">
        <f t="shared" si="167"/>
        <v>0</v>
      </c>
    </row>
    <row r="5341" spans="1:11" x14ac:dyDescent="0.25">
      <c r="A5341">
        <v>5340</v>
      </c>
      <c r="B5341" s="1">
        <v>44279</v>
      </c>
      <c r="C5341">
        <v>391</v>
      </c>
      <c r="D5341">
        <v>392.75</v>
      </c>
      <c r="E5341">
        <v>387.47000122070301</v>
      </c>
      <c r="F5341">
        <v>387.51998901367199</v>
      </c>
      <c r="G5341">
        <v>97588600</v>
      </c>
      <c r="H5341">
        <v>367.18743896484398</v>
      </c>
      <c r="I5341" s="1" t="str">
        <f t="shared" si="166"/>
        <v>32021</v>
      </c>
      <c r="J5341">
        <f>COUNTIFS($I$2:I5341,I5341)</f>
        <v>18</v>
      </c>
      <c r="K5341" t="b">
        <f t="shared" si="167"/>
        <v>0</v>
      </c>
    </row>
    <row r="5342" spans="1:11" x14ac:dyDescent="0.25">
      <c r="A5342">
        <v>5341</v>
      </c>
      <c r="B5342" s="1">
        <v>44280</v>
      </c>
      <c r="C5342">
        <v>385.98001098632801</v>
      </c>
      <c r="D5342">
        <v>390.54998779296898</v>
      </c>
      <c r="E5342">
        <v>383.89999389648398</v>
      </c>
      <c r="F5342">
        <v>389.70001220703102</v>
      </c>
      <c r="G5342">
        <v>116128600</v>
      </c>
      <c r="H5342">
        <v>369.25302124023398</v>
      </c>
      <c r="I5342" s="1" t="str">
        <f t="shared" si="166"/>
        <v>32021</v>
      </c>
      <c r="J5342">
        <f>COUNTIFS($I$2:I5342,I5342)</f>
        <v>19</v>
      </c>
      <c r="K5342" t="b">
        <f t="shared" si="167"/>
        <v>0</v>
      </c>
    </row>
    <row r="5343" spans="1:11" x14ac:dyDescent="0.25">
      <c r="A5343">
        <v>5342</v>
      </c>
      <c r="B5343" s="1">
        <v>44281</v>
      </c>
      <c r="C5343">
        <v>390.92999267578102</v>
      </c>
      <c r="D5343">
        <v>396.41000366210898</v>
      </c>
      <c r="E5343">
        <v>390.29000854492199</v>
      </c>
      <c r="F5343">
        <v>395.98001098632801</v>
      </c>
      <c r="G5343">
        <v>114409100</v>
      </c>
      <c r="H5343">
        <v>375.20358276367199</v>
      </c>
      <c r="I5343" s="1" t="str">
        <f t="shared" si="166"/>
        <v>32021</v>
      </c>
      <c r="J5343">
        <f>COUNTIFS($I$2:I5343,I5343)</f>
        <v>20</v>
      </c>
      <c r="K5343" t="b">
        <f t="shared" si="167"/>
        <v>0</v>
      </c>
    </row>
    <row r="5344" spans="1:11" x14ac:dyDescent="0.25">
      <c r="A5344">
        <v>5343</v>
      </c>
      <c r="B5344" s="1">
        <v>44284</v>
      </c>
      <c r="C5344">
        <v>394.39999389648398</v>
      </c>
      <c r="D5344">
        <v>396.75</v>
      </c>
      <c r="E5344">
        <v>392.80999755859398</v>
      </c>
      <c r="F5344">
        <v>395.77999877929699</v>
      </c>
      <c r="G5344">
        <v>108107600</v>
      </c>
      <c r="H5344">
        <v>375.01397705078102</v>
      </c>
      <c r="I5344" s="1" t="str">
        <f t="shared" si="166"/>
        <v>32021</v>
      </c>
      <c r="J5344">
        <f>COUNTIFS($I$2:I5344,I5344)</f>
        <v>21</v>
      </c>
      <c r="K5344" t="b">
        <f t="shared" si="167"/>
        <v>0</v>
      </c>
    </row>
    <row r="5345" spans="1:11" x14ac:dyDescent="0.25">
      <c r="A5345">
        <v>5344</v>
      </c>
      <c r="B5345" s="1">
        <v>44285</v>
      </c>
      <c r="C5345">
        <v>394.42001342773398</v>
      </c>
      <c r="D5345">
        <v>395.45001220703102</v>
      </c>
      <c r="E5345">
        <v>393.01998901367199</v>
      </c>
      <c r="F5345">
        <v>394.73001098632801</v>
      </c>
      <c r="G5345">
        <v>76262200</v>
      </c>
      <c r="H5345">
        <v>374.01916503906199</v>
      </c>
      <c r="I5345" s="1" t="str">
        <f t="shared" si="166"/>
        <v>32021</v>
      </c>
      <c r="J5345">
        <f>COUNTIFS($I$2:I5345,I5345)</f>
        <v>22</v>
      </c>
      <c r="K5345" t="b">
        <f t="shared" si="167"/>
        <v>0</v>
      </c>
    </row>
    <row r="5346" spans="1:11" x14ac:dyDescent="0.25">
      <c r="A5346">
        <v>5345</v>
      </c>
      <c r="B5346" s="1">
        <v>44286</v>
      </c>
      <c r="C5346">
        <v>395.33999633789102</v>
      </c>
      <c r="D5346">
        <v>398</v>
      </c>
      <c r="E5346">
        <v>395.30999755859398</v>
      </c>
      <c r="F5346">
        <v>396.32998657226602</v>
      </c>
      <c r="G5346">
        <v>112734200</v>
      </c>
      <c r="H5346">
        <v>375.53521728515602</v>
      </c>
      <c r="I5346" s="1" t="str">
        <f t="shared" si="166"/>
        <v>32021</v>
      </c>
      <c r="J5346">
        <f>COUNTIFS($I$2:I5346,I5346)</f>
        <v>23</v>
      </c>
      <c r="K5346" t="b">
        <f t="shared" si="167"/>
        <v>0</v>
      </c>
    </row>
    <row r="5347" spans="1:11" x14ac:dyDescent="0.25">
      <c r="A5347">
        <v>5346</v>
      </c>
      <c r="B5347" s="1">
        <v>44287</v>
      </c>
      <c r="C5347">
        <v>398.39999389648398</v>
      </c>
      <c r="D5347">
        <v>400.67001342773398</v>
      </c>
      <c r="E5347">
        <v>398.17999267578102</v>
      </c>
      <c r="F5347">
        <v>400.60998535156199</v>
      </c>
      <c r="G5347">
        <v>99682900</v>
      </c>
      <c r="H5347">
        <v>379.59060668945301</v>
      </c>
      <c r="I5347" s="1" t="str">
        <f t="shared" si="166"/>
        <v>42021</v>
      </c>
      <c r="J5347">
        <f>COUNTIFS($I$2:I5347,I5347)</f>
        <v>1</v>
      </c>
      <c r="K5347" t="b">
        <f t="shared" si="167"/>
        <v>1</v>
      </c>
    </row>
    <row r="5348" spans="1:11" x14ac:dyDescent="0.25">
      <c r="A5348">
        <v>5347</v>
      </c>
      <c r="B5348" s="1">
        <v>44291</v>
      </c>
      <c r="C5348">
        <v>403.45999145507801</v>
      </c>
      <c r="D5348">
        <v>406.94000244140602</v>
      </c>
      <c r="E5348">
        <v>403.38000488281199</v>
      </c>
      <c r="F5348">
        <v>406.35998535156199</v>
      </c>
      <c r="G5348">
        <v>91684800</v>
      </c>
      <c r="H5348">
        <v>385.03890991210898</v>
      </c>
      <c r="I5348" s="1" t="str">
        <f t="shared" si="166"/>
        <v>42021</v>
      </c>
      <c r="J5348">
        <f>COUNTIFS($I$2:I5348,I5348)</f>
        <v>2</v>
      </c>
      <c r="K5348" t="b">
        <f t="shared" si="167"/>
        <v>0</v>
      </c>
    </row>
    <row r="5349" spans="1:11" x14ac:dyDescent="0.25">
      <c r="A5349">
        <v>5348</v>
      </c>
      <c r="B5349" s="1">
        <v>44292</v>
      </c>
      <c r="C5349">
        <v>405.760009765625</v>
      </c>
      <c r="D5349">
        <v>407.239990234375</v>
      </c>
      <c r="E5349">
        <v>405.39999389648398</v>
      </c>
      <c r="F5349">
        <v>406.11999511718801</v>
      </c>
      <c r="G5349">
        <v>62021000</v>
      </c>
      <c r="H5349">
        <v>384.8115234375</v>
      </c>
      <c r="I5349" s="1" t="str">
        <f t="shared" si="166"/>
        <v>42021</v>
      </c>
      <c r="J5349">
        <f>COUNTIFS($I$2:I5349,I5349)</f>
        <v>3</v>
      </c>
      <c r="K5349" t="b">
        <f t="shared" si="167"/>
        <v>0</v>
      </c>
    </row>
    <row r="5350" spans="1:11" x14ac:dyDescent="0.25">
      <c r="A5350">
        <v>5349</v>
      </c>
      <c r="B5350" s="1">
        <v>44293</v>
      </c>
      <c r="C5350">
        <v>405.94000244140602</v>
      </c>
      <c r="D5350">
        <v>406.95999145507801</v>
      </c>
      <c r="E5350">
        <v>405.45001220703102</v>
      </c>
      <c r="F5350">
        <v>406.58999633789102</v>
      </c>
      <c r="G5350">
        <v>55836300</v>
      </c>
      <c r="H5350">
        <v>385.25680541992199</v>
      </c>
      <c r="I5350" s="1" t="str">
        <f t="shared" si="166"/>
        <v>42021</v>
      </c>
      <c r="J5350">
        <f>COUNTIFS($I$2:I5350,I5350)</f>
        <v>4</v>
      </c>
      <c r="K5350" t="b">
        <f t="shared" si="167"/>
        <v>0</v>
      </c>
    </row>
    <row r="5351" spans="1:11" x14ac:dyDescent="0.25">
      <c r="A5351">
        <v>5350</v>
      </c>
      <c r="B5351" s="1">
        <v>44294</v>
      </c>
      <c r="C5351">
        <v>407.92999267578102</v>
      </c>
      <c r="D5351">
        <v>408.57998657226602</v>
      </c>
      <c r="E5351">
        <v>406.92999267578102</v>
      </c>
      <c r="F5351">
        <v>408.51998901367199</v>
      </c>
      <c r="G5351">
        <v>57863100</v>
      </c>
      <c r="H5351">
        <v>387.08557128906199</v>
      </c>
      <c r="I5351" s="1" t="str">
        <f t="shared" si="166"/>
        <v>42021</v>
      </c>
      <c r="J5351">
        <f>COUNTIFS($I$2:I5351,I5351)</f>
        <v>5</v>
      </c>
      <c r="K5351" t="b">
        <f t="shared" si="167"/>
        <v>0</v>
      </c>
    </row>
    <row r="5352" spans="1:11" x14ac:dyDescent="0.25">
      <c r="A5352">
        <v>5351</v>
      </c>
      <c r="B5352" s="1">
        <v>44295</v>
      </c>
      <c r="C5352">
        <v>408.39001464843801</v>
      </c>
      <c r="D5352">
        <v>411.67001342773398</v>
      </c>
      <c r="E5352">
        <v>408.260009765625</v>
      </c>
      <c r="F5352">
        <v>411.489990234375</v>
      </c>
      <c r="G5352">
        <v>61104600</v>
      </c>
      <c r="H5352">
        <v>389.89974975585898</v>
      </c>
      <c r="I5352" s="1" t="str">
        <f t="shared" si="166"/>
        <v>42021</v>
      </c>
      <c r="J5352">
        <f>COUNTIFS($I$2:I5352,I5352)</f>
        <v>6</v>
      </c>
      <c r="K5352" t="b">
        <f t="shared" si="167"/>
        <v>0</v>
      </c>
    </row>
    <row r="5353" spans="1:11" x14ac:dyDescent="0.25">
      <c r="A5353">
        <v>5352</v>
      </c>
      <c r="B5353" s="1">
        <v>44298</v>
      </c>
      <c r="C5353">
        <v>410.85000610351602</v>
      </c>
      <c r="D5353">
        <v>411.92999267578102</v>
      </c>
      <c r="E5353">
        <v>410.20001220703102</v>
      </c>
      <c r="F5353">
        <v>411.64001464843801</v>
      </c>
      <c r="G5353">
        <v>56704900</v>
      </c>
      <c r="H5353">
        <v>390.04193115234398</v>
      </c>
      <c r="I5353" s="1" t="str">
        <f t="shared" si="166"/>
        <v>42021</v>
      </c>
      <c r="J5353">
        <f>COUNTIFS($I$2:I5353,I5353)</f>
        <v>7</v>
      </c>
      <c r="K5353" t="b">
        <f t="shared" si="167"/>
        <v>0</v>
      </c>
    </row>
    <row r="5354" spans="1:11" x14ac:dyDescent="0.25">
      <c r="A5354">
        <v>5353</v>
      </c>
      <c r="B5354" s="1">
        <v>44299</v>
      </c>
      <c r="C5354">
        <v>411.52999877929699</v>
      </c>
      <c r="D5354">
        <v>413.52999877929699</v>
      </c>
      <c r="E5354">
        <v>411.11999511718801</v>
      </c>
      <c r="F5354">
        <v>412.85998535156199</v>
      </c>
      <c r="G5354">
        <v>56551000</v>
      </c>
      <c r="H5354">
        <v>391.19787597656199</v>
      </c>
      <c r="I5354" s="1" t="str">
        <f t="shared" si="166"/>
        <v>42021</v>
      </c>
      <c r="J5354">
        <f>COUNTIFS($I$2:I5354,I5354)</f>
        <v>8</v>
      </c>
      <c r="K5354" t="b">
        <f t="shared" si="167"/>
        <v>0</v>
      </c>
    </row>
    <row r="5355" spans="1:11" x14ac:dyDescent="0.25">
      <c r="A5355">
        <v>5354</v>
      </c>
      <c r="B5355" s="1">
        <v>44300</v>
      </c>
      <c r="C5355">
        <v>412.82998657226602</v>
      </c>
      <c r="D5355">
        <v>413.95999145507801</v>
      </c>
      <c r="E5355">
        <v>410.86999511718801</v>
      </c>
      <c r="F5355">
        <v>411.45001220703102</v>
      </c>
      <c r="G5355">
        <v>61659900</v>
      </c>
      <c r="H5355">
        <v>389.86184692382801</v>
      </c>
      <c r="I5355" s="1" t="str">
        <f t="shared" si="166"/>
        <v>42021</v>
      </c>
      <c r="J5355">
        <f>COUNTIFS($I$2:I5355,I5355)</f>
        <v>9</v>
      </c>
      <c r="K5355" t="b">
        <f t="shared" si="167"/>
        <v>0</v>
      </c>
    </row>
    <row r="5356" spans="1:11" x14ac:dyDescent="0.25">
      <c r="A5356">
        <v>5355</v>
      </c>
      <c r="B5356" s="1">
        <v>44301</v>
      </c>
      <c r="C5356">
        <v>413.739990234375</v>
      </c>
      <c r="D5356">
        <v>416.16000366210898</v>
      </c>
      <c r="E5356">
        <v>413.69000244140602</v>
      </c>
      <c r="F5356">
        <v>415.86999511718801</v>
      </c>
      <c r="G5356">
        <v>60229800</v>
      </c>
      <c r="H5356">
        <v>394.04995727539102</v>
      </c>
      <c r="I5356" s="1" t="str">
        <f t="shared" si="166"/>
        <v>42021</v>
      </c>
      <c r="J5356">
        <f>COUNTIFS($I$2:I5356,I5356)</f>
        <v>10</v>
      </c>
      <c r="K5356" t="b">
        <f t="shared" si="167"/>
        <v>0</v>
      </c>
    </row>
    <row r="5357" spans="1:11" x14ac:dyDescent="0.25">
      <c r="A5357">
        <v>5356</v>
      </c>
      <c r="B5357" s="1">
        <v>44302</v>
      </c>
      <c r="C5357">
        <v>417.25</v>
      </c>
      <c r="D5357">
        <v>417.91000366210898</v>
      </c>
      <c r="E5357">
        <v>415.73001098632801</v>
      </c>
      <c r="F5357">
        <v>417.260009765625</v>
      </c>
      <c r="G5357">
        <v>82037300</v>
      </c>
      <c r="H5357">
        <v>395.36703491210898</v>
      </c>
      <c r="I5357" s="1" t="str">
        <f t="shared" si="166"/>
        <v>42021</v>
      </c>
      <c r="J5357">
        <f>COUNTIFS($I$2:I5357,I5357)</f>
        <v>11</v>
      </c>
      <c r="K5357" t="b">
        <f t="shared" si="167"/>
        <v>0</v>
      </c>
    </row>
    <row r="5358" spans="1:11" x14ac:dyDescent="0.25">
      <c r="A5358">
        <v>5357</v>
      </c>
      <c r="B5358" s="1">
        <v>44305</v>
      </c>
      <c r="C5358">
        <v>416.260009765625</v>
      </c>
      <c r="D5358">
        <v>416.739990234375</v>
      </c>
      <c r="E5358">
        <v>413.79000854492199</v>
      </c>
      <c r="F5358">
        <v>415.20999145507801</v>
      </c>
      <c r="G5358">
        <v>78498500</v>
      </c>
      <c r="H5358">
        <v>393.424560546875</v>
      </c>
      <c r="I5358" s="1" t="str">
        <f t="shared" si="166"/>
        <v>42021</v>
      </c>
      <c r="J5358">
        <f>COUNTIFS($I$2:I5358,I5358)</f>
        <v>12</v>
      </c>
      <c r="K5358" t="b">
        <f t="shared" si="167"/>
        <v>0</v>
      </c>
    </row>
    <row r="5359" spans="1:11" x14ac:dyDescent="0.25">
      <c r="A5359">
        <v>5358</v>
      </c>
      <c r="B5359" s="1">
        <v>44306</v>
      </c>
      <c r="C5359">
        <v>413.91000366210898</v>
      </c>
      <c r="D5359">
        <v>415.08999633789102</v>
      </c>
      <c r="E5359">
        <v>410.58999633789102</v>
      </c>
      <c r="F5359">
        <v>412.17001342773398</v>
      </c>
      <c r="G5359">
        <v>81851800</v>
      </c>
      <c r="H5359">
        <v>390.54406738281199</v>
      </c>
      <c r="I5359" s="1" t="str">
        <f t="shared" si="166"/>
        <v>42021</v>
      </c>
      <c r="J5359">
        <f>COUNTIFS($I$2:I5359,I5359)</f>
        <v>13</v>
      </c>
      <c r="K5359" t="b">
        <f t="shared" si="167"/>
        <v>0</v>
      </c>
    </row>
    <row r="5360" spans="1:11" x14ac:dyDescent="0.25">
      <c r="A5360">
        <v>5359</v>
      </c>
      <c r="B5360" s="1">
        <v>44307</v>
      </c>
      <c r="C5360">
        <v>411.510009765625</v>
      </c>
      <c r="D5360">
        <v>416.29000854492199</v>
      </c>
      <c r="E5360">
        <v>411.35998535156199</v>
      </c>
      <c r="F5360">
        <v>416.07000732421898</v>
      </c>
      <c r="G5360">
        <v>66793000</v>
      </c>
      <c r="H5360">
        <v>394.239501953125</v>
      </c>
      <c r="I5360" s="1" t="str">
        <f t="shared" si="166"/>
        <v>42021</v>
      </c>
      <c r="J5360">
        <f>COUNTIFS($I$2:I5360,I5360)</f>
        <v>14</v>
      </c>
      <c r="K5360" t="b">
        <f t="shared" si="167"/>
        <v>0</v>
      </c>
    </row>
    <row r="5361" spans="1:11" x14ac:dyDescent="0.25">
      <c r="A5361">
        <v>5360</v>
      </c>
      <c r="B5361" s="1">
        <v>44308</v>
      </c>
      <c r="C5361">
        <v>415.89001464843801</v>
      </c>
      <c r="D5361">
        <v>416.77999877929699</v>
      </c>
      <c r="E5361">
        <v>411.13000488281199</v>
      </c>
      <c r="F5361">
        <v>412.26998901367199</v>
      </c>
      <c r="G5361">
        <v>97582800</v>
      </c>
      <c r="H5361">
        <v>390.63882446289102</v>
      </c>
      <c r="I5361" s="1" t="str">
        <f t="shared" si="166"/>
        <v>42021</v>
      </c>
      <c r="J5361">
        <f>COUNTIFS($I$2:I5361,I5361)</f>
        <v>15</v>
      </c>
      <c r="K5361" t="b">
        <f t="shared" si="167"/>
        <v>0</v>
      </c>
    </row>
    <row r="5362" spans="1:11" x14ac:dyDescent="0.25">
      <c r="A5362">
        <v>5361</v>
      </c>
      <c r="B5362" s="1">
        <v>44309</v>
      </c>
      <c r="C5362">
        <v>412.86999511718801</v>
      </c>
      <c r="D5362">
        <v>418.25</v>
      </c>
      <c r="E5362">
        <v>412.79000854492199</v>
      </c>
      <c r="F5362">
        <v>416.739990234375</v>
      </c>
      <c r="G5362">
        <v>73209200</v>
      </c>
      <c r="H5362">
        <v>394.874267578125</v>
      </c>
      <c r="I5362" s="1" t="str">
        <f t="shared" si="166"/>
        <v>42021</v>
      </c>
      <c r="J5362">
        <f>COUNTIFS($I$2:I5362,I5362)</f>
        <v>16</v>
      </c>
      <c r="K5362" t="b">
        <f t="shared" si="167"/>
        <v>0</v>
      </c>
    </row>
    <row r="5363" spans="1:11" x14ac:dyDescent="0.25">
      <c r="A5363">
        <v>5362</v>
      </c>
      <c r="B5363" s="1">
        <v>44312</v>
      </c>
      <c r="C5363">
        <v>417.44000244140602</v>
      </c>
      <c r="D5363">
        <v>418.22000122070301</v>
      </c>
      <c r="E5363">
        <v>416.80999755859398</v>
      </c>
      <c r="F5363">
        <v>417.60998535156199</v>
      </c>
      <c r="G5363">
        <v>52182400</v>
      </c>
      <c r="H5363">
        <v>395.69863891601602</v>
      </c>
      <c r="I5363" s="1" t="str">
        <f t="shared" si="166"/>
        <v>42021</v>
      </c>
      <c r="J5363">
        <f>COUNTIFS($I$2:I5363,I5363)</f>
        <v>17</v>
      </c>
      <c r="K5363" t="b">
        <f t="shared" si="167"/>
        <v>0</v>
      </c>
    </row>
    <row r="5364" spans="1:11" x14ac:dyDescent="0.25">
      <c r="A5364">
        <v>5363</v>
      </c>
      <c r="B5364" s="1">
        <v>44313</v>
      </c>
      <c r="C5364">
        <v>417.92999267578102</v>
      </c>
      <c r="D5364">
        <v>418.14001464843801</v>
      </c>
      <c r="E5364">
        <v>416.29998779296898</v>
      </c>
      <c r="F5364">
        <v>417.51998901367199</v>
      </c>
      <c r="G5364">
        <v>51303100</v>
      </c>
      <c r="H5364">
        <v>395.61337280273398</v>
      </c>
      <c r="I5364" s="1" t="str">
        <f t="shared" si="166"/>
        <v>42021</v>
      </c>
      <c r="J5364">
        <f>COUNTIFS($I$2:I5364,I5364)</f>
        <v>18</v>
      </c>
      <c r="K5364" t="b">
        <f t="shared" si="167"/>
        <v>0</v>
      </c>
    </row>
    <row r="5365" spans="1:11" x14ac:dyDescent="0.25">
      <c r="A5365">
        <v>5364</v>
      </c>
      <c r="B5365" s="1">
        <v>44314</v>
      </c>
      <c r="C5365">
        <v>417.80999755859398</v>
      </c>
      <c r="D5365">
        <v>419.010009765625</v>
      </c>
      <c r="E5365">
        <v>416.89999389648398</v>
      </c>
      <c r="F5365">
        <v>417.39999389648398</v>
      </c>
      <c r="G5365">
        <v>51238900</v>
      </c>
      <c r="H5365">
        <v>395.49963378906199</v>
      </c>
      <c r="I5365" s="1" t="str">
        <f t="shared" si="166"/>
        <v>42021</v>
      </c>
      <c r="J5365">
        <f>COUNTIFS($I$2:I5365,I5365)</f>
        <v>19</v>
      </c>
      <c r="K5365" t="b">
        <f t="shared" si="167"/>
        <v>0</v>
      </c>
    </row>
    <row r="5366" spans="1:11" x14ac:dyDescent="0.25">
      <c r="A5366">
        <v>5365</v>
      </c>
      <c r="B5366" s="1">
        <v>44315</v>
      </c>
      <c r="C5366">
        <v>420.32000732421898</v>
      </c>
      <c r="D5366">
        <v>420.72000122070301</v>
      </c>
      <c r="E5366">
        <v>416.44000244140602</v>
      </c>
      <c r="F5366">
        <v>420.05999755859398</v>
      </c>
      <c r="G5366">
        <v>78544300</v>
      </c>
      <c r="H5366">
        <v>398.02011108398398</v>
      </c>
      <c r="I5366" s="1" t="str">
        <f t="shared" si="166"/>
        <v>42021</v>
      </c>
      <c r="J5366">
        <f>COUNTIFS($I$2:I5366,I5366)</f>
        <v>20</v>
      </c>
      <c r="K5366" t="b">
        <f t="shared" si="167"/>
        <v>0</v>
      </c>
    </row>
    <row r="5367" spans="1:11" x14ac:dyDescent="0.25">
      <c r="A5367">
        <v>5366</v>
      </c>
      <c r="B5367" s="1">
        <v>44316</v>
      </c>
      <c r="C5367">
        <v>417.63000488281199</v>
      </c>
      <c r="D5367">
        <v>418.54000854492199</v>
      </c>
      <c r="E5367">
        <v>416.33999633789102</v>
      </c>
      <c r="F5367">
        <v>417.29998779296898</v>
      </c>
      <c r="G5367">
        <v>85527000</v>
      </c>
      <c r="H5367">
        <v>395.40487670898398</v>
      </c>
      <c r="I5367" s="1" t="str">
        <f t="shared" si="166"/>
        <v>42021</v>
      </c>
      <c r="J5367">
        <f>COUNTIFS($I$2:I5367,I5367)</f>
        <v>21</v>
      </c>
      <c r="K5367" t="b">
        <f t="shared" si="167"/>
        <v>0</v>
      </c>
    </row>
    <row r="5368" spans="1:11" x14ac:dyDescent="0.25">
      <c r="A5368">
        <v>5367</v>
      </c>
      <c r="B5368" s="1">
        <v>44319</v>
      </c>
      <c r="C5368">
        <v>419.42999267578102</v>
      </c>
      <c r="D5368">
        <v>419.83999633789102</v>
      </c>
      <c r="E5368">
        <v>417.67001342773398</v>
      </c>
      <c r="F5368">
        <v>418.20001220703102</v>
      </c>
      <c r="G5368">
        <v>68128300</v>
      </c>
      <c r="H5368">
        <v>396.25775146484398</v>
      </c>
      <c r="I5368" s="1" t="str">
        <f t="shared" si="166"/>
        <v>52021</v>
      </c>
      <c r="J5368">
        <f>COUNTIFS($I$2:I5368,I5368)</f>
        <v>1</v>
      </c>
      <c r="K5368" t="b">
        <f t="shared" si="167"/>
        <v>1</v>
      </c>
    </row>
    <row r="5369" spans="1:11" x14ac:dyDescent="0.25">
      <c r="A5369">
        <v>5368</v>
      </c>
      <c r="B5369" s="1">
        <v>44320</v>
      </c>
      <c r="C5369">
        <v>416.07000732421898</v>
      </c>
      <c r="D5369">
        <v>416.60000610351602</v>
      </c>
      <c r="E5369">
        <v>411.67001342773398</v>
      </c>
      <c r="F5369">
        <v>415.61999511718801</v>
      </c>
      <c r="G5369">
        <v>101591200</v>
      </c>
      <c r="H5369">
        <v>393.81307983398398</v>
      </c>
      <c r="I5369" s="1" t="str">
        <f t="shared" si="166"/>
        <v>52021</v>
      </c>
      <c r="J5369">
        <f>COUNTIFS($I$2:I5369,I5369)</f>
        <v>2</v>
      </c>
      <c r="K5369" t="b">
        <f t="shared" si="167"/>
        <v>0</v>
      </c>
    </row>
    <row r="5370" spans="1:11" x14ac:dyDescent="0.25">
      <c r="A5370">
        <v>5369</v>
      </c>
      <c r="B5370" s="1">
        <v>44321</v>
      </c>
      <c r="C5370">
        <v>417.38000488281199</v>
      </c>
      <c r="D5370">
        <v>417.63000488281199</v>
      </c>
      <c r="E5370">
        <v>415.14999389648398</v>
      </c>
      <c r="F5370">
        <v>415.75</v>
      </c>
      <c r="G5370">
        <v>60162200</v>
      </c>
      <c r="H5370">
        <v>393.936279296875</v>
      </c>
      <c r="I5370" s="1" t="str">
        <f t="shared" si="166"/>
        <v>52021</v>
      </c>
      <c r="J5370">
        <f>COUNTIFS($I$2:I5370,I5370)</f>
        <v>3</v>
      </c>
      <c r="K5370" t="b">
        <f t="shared" si="167"/>
        <v>0</v>
      </c>
    </row>
    <row r="5371" spans="1:11" x14ac:dyDescent="0.25">
      <c r="A5371">
        <v>5370</v>
      </c>
      <c r="B5371" s="1">
        <v>44322</v>
      </c>
      <c r="C5371">
        <v>415.82998657226602</v>
      </c>
      <c r="D5371">
        <v>419.20999145507801</v>
      </c>
      <c r="E5371">
        <v>413.67999267578102</v>
      </c>
      <c r="F5371">
        <v>419.07000732421898</v>
      </c>
      <c r="G5371">
        <v>74321400</v>
      </c>
      <c r="H5371">
        <v>397.08209228515602</v>
      </c>
      <c r="I5371" s="1" t="str">
        <f t="shared" si="166"/>
        <v>52021</v>
      </c>
      <c r="J5371">
        <f>COUNTIFS($I$2:I5371,I5371)</f>
        <v>4</v>
      </c>
      <c r="K5371" t="b">
        <f t="shared" si="167"/>
        <v>0</v>
      </c>
    </row>
    <row r="5372" spans="1:11" x14ac:dyDescent="0.25">
      <c r="A5372">
        <v>5371</v>
      </c>
      <c r="B5372" s="1">
        <v>44323</v>
      </c>
      <c r="C5372">
        <v>419.89001464843801</v>
      </c>
      <c r="D5372">
        <v>422.82000732421898</v>
      </c>
      <c r="E5372">
        <v>419.16000366210898</v>
      </c>
      <c r="F5372">
        <v>422.11999511718801</v>
      </c>
      <c r="G5372">
        <v>67733800</v>
      </c>
      <c r="H5372">
        <v>399.97201538085898</v>
      </c>
      <c r="I5372" s="1" t="str">
        <f t="shared" si="166"/>
        <v>52021</v>
      </c>
      <c r="J5372">
        <f>COUNTIFS($I$2:I5372,I5372)</f>
        <v>5</v>
      </c>
      <c r="K5372" t="b">
        <f t="shared" si="167"/>
        <v>0</v>
      </c>
    </row>
    <row r="5373" spans="1:11" x14ac:dyDescent="0.25">
      <c r="A5373">
        <v>5372</v>
      </c>
      <c r="B5373" s="1">
        <v>44326</v>
      </c>
      <c r="C5373">
        <v>422.5</v>
      </c>
      <c r="D5373">
        <v>422.739990234375</v>
      </c>
      <c r="E5373">
        <v>417.80999755859398</v>
      </c>
      <c r="F5373">
        <v>417.94000244140602</v>
      </c>
      <c r="G5373">
        <v>81852400</v>
      </c>
      <c r="H5373">
        <v>396.01132202148398</v>
      </c>
      <c r="I5373" s="1" t="str">
        <f t="shared" si="166"/>
        <v>52021</v>
      </c>
      <c r="J5373">
        <f>COUNTIFS($I$2:I5373,I5373)</f>
        <v>6</v>
      </c>
      <c r="K5373" t="b">
        <f t="shared" si="167"/>
        <v>0</v>
      </c>
    </row>
    <row r="5374" spans="1:11" x14ac:dyDescent="0.25">
      <c r="A5374">
        <v>5373</v>
      </c>
      <c r="B5374" s="1">
        <v>44327</v>
      </c>
      <c r="C5374">
        <v>413.10000610351602</v>
      </c>
      <c r="D5374">
        <v>415.26998901367199</v>
      </c>
      <c r="E5374">
        <v>410.05999755859398</v>
      </c>
      <c r="F5374">
        <v>414.20999145507801</v>
      </c>
      <c r="G5374">
        <v>116888000</v>
      </c>
      <c r="H5374">
        <v>392.47708129882801</v>
      </c>
      <c r="I5374" s="1" t="str">
        <f t="shared" si="166"/>
        <v>52021</v>
      </c>
      <c r="J5374">
        <f>COUNTIFS($I$2:I5374,I5374)</f>
        <v>7</v>
      </c>
      <c r="K5374" t="b">
        <f t="shared" si="167"/>
        <v>0</v>
      </c>
    </row>
    <row r="5375" spans="1:11" x14ac:dyDescent="0.25">
      <c r="A5375">
        <v>5374</v>
      </c>
      <c r="B5375" s="1">
        <v>44328</v>
      </c>
      <c r="C5375">
        <v>411.23001098632801</v>
      </c>
      <c r="D5375">
        <v>412.58999633789102</v>
      </c>
      <c r="E5375">
        <v>404</v>
      </c>
      <c r="F5375">
        <v>405.41000366210898</v>
      </c>
      <c r="G5375">
        <v>134811000</v>
      </c>
      <c r="H5375">
        <v>384.13870239257801</v>
      </c>
      <c r="I5375" s="1" t="str">
        <f t="shared" si="166"/>
        <v>52021</v>
      </c>
      <c r="J5375">
        <f>COUNTIFS($I$2:I5375,I5375)</f>
        <v>8</v>
      </c>
      <c r="K5375" t="b">
        <f t="shared" si="167"/>
        <v>0</v>
      </c>
    </row>
    <row r="5376" spans="1:11" x14ac:dyDescent="0.25">
      <c r="A5376">
        <v>5375</v>
      </c>
      <c r="B5376" s="1">
        <v>44329</v>
      </c>
      <c r="C5376">
        <v>407.07000732421898</v>
      </c>
      <c r="D5376">
        <v>412.35000610351602</v>
      </c>
      <c r="E5376">
        <v>407.01998901367199</v>
      </c>
      <c r="F5376">
        <v>410.27999877929699</v>
      </c>
      <c r="G5376">
        <v>106394000</v>
      </c>
      <c r="H5376">
        <v>388.75326538085898</v>
      </c>
      <c r="I5376" s="1" t="str">
        <f t="shared" si="166"/>
        <v>52021</v>
      </c>
      <c r="J5376">
        <f>COUNTIFS($I$2:I5376,I5376)</f>
        <v>9</v>
      </c>
      <c r="K5376" t="b">
        <f t="shared" si="167"/>
        <v>0</v>
      </c>
    </row>
    <row r="5377" spans="1:11" x14ac:dyDescent="0.25">
      <c r="A5377">
        <v>5376</v>
      </c>
      <c r="B5377" s="1">
        <v>44330</v>
      </c>
      <c r="C5377">
        <v>413.20999145507801</v>
      </c>
      <c r="D5377">
        <v>417.489990234375</v>
      </c>
      <c r="E5377">
        <v>413.17999267578102</v>
      </c>
      <c r="F5377">
        <v>416.57998657226602</v>
      </c>
      <c r="G5377">
        <v>82201600</v>
      </c>
      <c r="H5377">
        <v>394.72271728515602</v>
      </c>
      <c r="I5377" s="1" t="str">
        <f t="shared" si="166"/>
        <v>52021</v>
      </c>
      <c r="J5377">
        <f>COUNTIFS($I$2:I5377,I5377)</f>
        <v>10</v>
      </c>
      <c r="K5377" t="b">
        <f t="shared" si="167"/>
        <v>0</v>
      </c>
    </row>
    <row r="5378" spans="1:11" x14ac:dyDescent="0.25">
      <c r="A5378">
        <v>5377</v>
      </c>
      <c r="B5378" s="1">
        <v>44333</v>
      </c>
      <c r="C5378">
        <v>415.39001464843801</v>
      </c>
      <c r="D5378">
        <v>416.39001464843801</v>
      </c>
      <c r="E5378">
        <v>413.35998535156199</v>
      </c>
      <c r="F5378">
        <v>415.51998901367199</v>
      </c>
      <c r="G5378">
        <v>65129200</v>
      </c>
      <c r="H5378">
        <v>393.71832275390602</v>
      </c>
      <c r="I5378" s="1" t="str">
        <f t="shared" si="166"/>
        <v>52021</v>
      </c>
      <c r="J5378">
        <f>COUNTIFS($I$2:I5378,I5378)</f>
        <v>11</v>
      </c>
      <c r="K5378" t="b">
        <f t="shared" si="167"/>
        <v>0</v>
      </c>
    </row>
    <row r="5379" spans="1:11" x14ac:dyDescent="0.25">
      <c r="A5379">
        <v>5378</v>
      </c>
      <c r="B5379" s="1">
        <v>44334</v>
      </c>
      <c r="C5379">
        <v>415.79998779296898</v>
      </c>
      <c r="D5379">
        <v>416.05999755859398</v>
      </c>
      <c r="E5379">
        <v>411.76998901367199</v>
      </c>
      <c r="F5379">
        <v>411.94000244140602</v>
      </c>
      <c r="G5379">
        <v>59810200</v>
      </c>
      <c r="H5379">
        <v>390.326171875</v>
      </c>
      <c r="I5379" s="1" t="str">
        <f t="shared" ref="I5379:I5442" si="168">MONTH(B5379)&amp;YEAR(B5379)</f>
        <v>52021</v>
      </c>
      <c r="J5379">
        <f>COUNTIFS($I$2:I5379,I5379)</f>
        <v>12</v>
      </c>
      <c r="K5379" t="b">
        <f t="shared" ref="K5379:K5442" si="169">IF(J5379=1,TRUE(),FALSE())</f>
        <v>0</v>
      </c>
    </row>
    <row r="5380" spans="1:11" x14ac:dyDescent="0.25">
      <c r="A5380">
        <v>5379</v>
      </c>
      <c r="B5380" s="1">
        <v>44335</v>
      </c>
      <c r="C5380">
        <v>406.92001342773398</v>
      </c>
      <c r="D5380">
        <v>411.04998779296898</v>
      </c>
      <c r="E5380">
        <v>405.32998657226602</v>
      </c>
      <c r="F5380">
        <v>410.85998535156199</v>
      </c>
      <c r="G5380">
        <v>106467100</v>
      </c>
      <c r="H5380">
        <v>389.30285644531199</v>
      </c>
      <c r="I5380" s="1" t="str">
        <f t="shared" si="168"/>
        <v>52021</v>
      </c>
      <c r="J5380">
        <f>COUNTIFS($I$2:I5380,I5380)</f>
        <v>13</v>
      </c>
      <c r="K5380" t="b">
        <f t="shared" si="169"/>
        <v>0</v>
      </c>
    </row>
    <row r="5381" spans="1:11" x14ac:dyDescent="0.25">
      <c r="A5381">
        <v>5380</v>
      </c>
      <c r="B5381" s="1">
        <v>44336</v>
      </c>
      <c r="C5381">
        <v>411.79998779296898</v>
      </c>
      <c r="D5381">
        <v>416.63000488281199</v>
      </c>
      <c r="E5381">
        <v>411.67001342773398</v>
      </c>
      <c r="F5381">
        <v>415.27999877929699</v>
      </c>
      <c r="G5381">
        <v>78022200</v>
      </c>
      <c r="H5381">
        <v>393.49090576171898</v>
      </c>
      <c r="I5381" s="1" t="str">
        <f t="shared" si="168"/>
        <v>52021</v>
      </c>
      <c r="J5381">
        <f>COUNTIFS($I$2:I5381,I5381)</f>
        <v>14</v>
      </c>
      <c r="K5381" t="b">
        <f t="shared" si="169"/>
        <v>0</v>
      </c>
    </row>
    <row r="5382" spans="1:11" x14ac:dyDescent="0.25">
      <c r="A5382">
        <v>5381</v>
      </c>
      <c r="B5382" s="1">
        <v>44337</v>
      </c>
      <c r="C5382">
        <v>416.86999511718801</v>
      </c>
      <c r="D5382">
        <v>418.20001220703102</v>
      </c>
      <c r="E5382">
        <v>414.45001220703102</v>
      </c>
      <c r="F5382">
        <v>414.94000244140602</v>
      </c>
      <c r="G5382">
        <v>76578700</v>
      </c>
      <c r="H5382">
        <v>393.16879272460898</v>
      </c>
      <c r="I5382" s="1" t="str">
        <f t="shared" si="168"/>
        <v>52021</v>
      </c>
      <c r="J5382">
        <f>COUNTIFS($I$2:I5382,I5382)</f>
        <v>15</v>
      </c>
      <c r="K5382" t="b">
        <f t="shared" si="169"/>
        <v>0</v>
      </c>
    </row>
    <row r="5383" spans="1:11" x14ac:dyDescent="0.25">
      <c r="A5383">
        <v>5382</v>
      </c>
      <c r="B5383" s="1">
        <v>44340</v>
      </c>
      <c r="C5383">
        <v>417.33999633789102</v>
      </c>
      <c r="D5383">
        <v>420.32000732421898</v>
      </c>
      <c r="E5383">
        <v>417.07998657226602</v>
      </c>
      <c r="F5383">
        <v>419.17001342773398</v>
      </c>
      <c r="G5383">
        <v>51376700</v>
      </c>
      <c r="H5383">
        <v>397.17684936523398</v>
      </c>
      <c r="I5383" s="1" t="str">
        <f t="shared" si="168"/>
        <v>52021</v>
      </c>
      <c r="J5383">
        <f>COUNTIFS($I$2:I5383,I5383)</f>
        <v>16</v>
      </c>
      <c r="K5383" t="b">
        <f t="shared" si="169"/>
        <v>0</v>
      </c>
    </row>
    <row r="5384" spans="1:11" x14ac:dyDescent="0.25">
      <c r="A5384">
        <v>5383</v>
      </c>
      <c r="B5384" s="1">
        <v>44341</v>
      </c>
      <c r="C5384">
        <v>420.32998657226602</v>
      </c>
      <c r="D5384">
        <v>420.70999145507801</v>
      </c>
      <c r="E5384">
        <v>417.61999511718801</v>
      </c>
      <c r="F5384">
        <v>418.239990234375</v>
      </c>
      <c r="G5384">
        <v>57451400</v>
      </c>
      <c r="H5384">
        <v>396.29559326171898</v>
      </c>
      <c r="I5384" s="1" t="str">
        <f t="shared" si="168"/>
        <v>52021</v>
      </c>
      <c r="J5384">
        <f>COUNTIFS($I$2:I5384,I5384)</f>
        <v>17</v>
      </c>
      <c r="K5384" t="b">
        <f t="shared" si="169"/>
        <v>0</v>
      </c>
    </row>
    <row r="5385" spans="1:11" x14ac:dyDescent="0.25">
      <c r="A5385">
        <v>5384</v>
      </c>
      <c r="B5385" s="1">
        <v>44342</v>
      </c>
      <c r="C5385">
        <v>418.86999511718801</v>
      </c>
      <c r="D5385">
        <v>419.60998535156199</v>
      </c>
      <c r="E5385">
        <v>417.760009765625</v>
      </c>
      <c r="F5385">
        <v>419.07000732421898</v>
      </c>
      <c r="G5385">
        <v>43088600</v>
      </c>
      <c r="H5385">
        <v>397.08209228515602</v>
      </c>
      <c r="I5385" s="1" t="str">
        <f t="shared" si="168"/>
        <v>52021</v>
      </c>
      <c r="J5385">
        <f>COUNTIFS($I$2:I5385,I5385)</f>
        <v>18</v>
      </c>
      <c r="K5385" t="b">
        <f t="shared" si="169"/>
        <v>0</v>
      </c>
    </row>
    <row r="5386" spans="1:11" x14ac:dyDescent="0.25">
      <c r="A5386">
        <v>5385</v>
      </c>
      <c r="B5386" s="1">
        <v>44343</v>
      </c>
      <c r="C5386">
        <v>420.17001342773398</v>
      </c>
      <c r="D5386">
        <v>420.72000122070301</v>
      </c>
      <c r="E5386">
        <v>418.989990234375</v>
      </c>
      <c r="F5386">
        <v>419.29000854492199</v>
      </c>
      <c r="G5386">
        <v>56707700</v>
      </c>
      <c r="H5386">
        <v>397.29052734375</v>
      </c>
      <c r="I5386" s="1" t="str">
        <f t="shared" si="168"/>
        <v>52021</v>
      </c>
      <c r="J5386">
        <f>COUNTIFS($I$2:I5386,I5386)</f>
        <v>19</v>
      </c>
      <c r="K5386" t="b">
        <f t="shared" si="169"/>
        <v>0</v>
      </c>
    </row>
    <row r="5387" spans="1:11" x14ac:dyDescent="0.25">
      <c r="A5387">
        <v>5386</v>
      </c>
      <c r="B5387" s="1">
        <v>44344</v>
      </c>
      <c r="C5387">
        <v>420.97000122070301</v>
      </c>
      <c r="D5387">
        <v>421.25</v>
      </c>
      <c r="E5387">
        <v>419.79000854492199</v>
      </c>
      <c r="F5387">
        <v>420.04000854492199</v>
      </c>
      <c r="G5387">
        <v>58520200</v>
      </c>
      <c r="H5387">
        <v>398.00115966796898</v>
      </c>
      <c r="I5387" s="1" t="str">
        <f t="shared" si="168"/>
        <v>52021</v>
      </c>
      <c r="J5387">
        <f>COUNTIFS($I$2:I5387,I5387)</f>
        <v>20</v>
      </c>
      <c r="K5387" t="b">
        <f t="shared" si="169"/>
        <v>0</v>
      </c>
    </row>
    <row r="5388" spans="1:11" x14ac:dyDescent="0.25">
      <c r="A5388">
        <v>5387</v>
      </c>
      <c r="B5388" s="1">
        <v>44348</v>
      </c>
      <c r="C5388">
        <v>422.57000732421898</v>
      </c>
      <c r="D5388">
        <v>422.72000122070301</v>
      </c>
      <c r="E5388">
        <v>419.20001220703102</v>
      </c>
      <c r="F5388">
        <v>419.67001342773398</v>
      </c>
      <c r="G5388">
        <v>54216600</v>
      </c>
      <c r="H5388">
        <v>397.65054321289102</v>
      </c>
      <c r="I5388" s="1" t="str">
        <f t="shared" si="168"/>
        <v>62021</v>
      </c>
      <c r="J5388">
        <f>COUNTIFS($I$2:I5388,I5388)</f>
        <v>1</v>
      </c>
      <c r="K5388" t="b">
        <f t="shared" si="169"/>
        <v>1</v>
      </c>
    </row>
    <row r="5389" spans="1:11" x14ac:dyDescent="0.25">
      <c r="A5389">
        <v>5388</v>
      </c>
      <c r="B5389" s="1">
        <v>44349</v>
      </c>
      <c r="C5389">
        <v>420.36999511718801</v>
      </c>
      <c r="D5389">
        <v>421.23001098632801</v>
      </c>
      <c r="E5389">
        <v>419.29000854492199</v>
      </c>
      <c r="F5389">
        <v>420.32998657226602</v>
      </c>
      <c r="G5389">
        <v>49097100</v>
      </c>
      <c r="H5389">
        <v>398.27590942382801</v>
      </c>
      <c r="I5389" s="1" t="str">
        <f t="shared" si="168"/>
        <v>62021</v>
      </c>
      <c r="J5389">
        <f>COUNTIFS($I$2:I5389,I5389)</f>
        <v>2</v>
      </c>
      <c r="K5389" t="b">
        <f t="shared" si="169"/>
        <v>0</v>
      </c>
    </row>
    <row r="5390" spans="1:11" x14ac:dyDescent="0.25">
      <c r="A5390">
        <v>5389</v>
      </c>
      <c r="B5390" s="1">
        <v>44350</v>
      </c>
      <c r="C5390">
        <v>417.85000610351602</v>
      </c>
      <c r="D5390">
        <v>419.989990234375</v>
      </c>
      <c r="E5390">
        <v>416.27999877929699</v>
      </c>
      <c r="F5390">
        <v>418.76998901367199</v>
      </c>
      <c r="G5390">
        <v>58138800</v>
      </c>
      <c r="H5390">
        <v>396.79776000976602</v>
      </c>
      <c r="I5390" s="1" t="str">
        <f t="shared" si="168"/>
        <v>62021</v>
      </c>
      <c r="J5390">
        <f>COUNTIFS($I$2:I5390,I5390)</f>
        <v>3</v>
      </c>
      <c r="K5390" t="b">
        <f t="shared" si="169"/>
        <v>0</v>
      </c>
    </row>
    <row r="5391" spans="1:11" x14ac:dyDescent="0.25">
      <c r="A5391">
        <v>5390</v>
      </c>
      <c r="B5391" s="1">
        <v>44351</v>
      </c>
      <c r="C5391">
        <v>420.75</v>
      </c>
      <c r="D5391">
        <v>422.92001342773398</v>
      </c>
      <c r="E5391">
        <v>418.83999633789102</v>
      </c>
      <c r="F5391">
        <v>422.60000610351602</v>
      </c>
      <c r="G5391">
        <v>55938800</v>
      </c>
      <c r="H5391">
        <v>400.42684936523398</v>
      </c>
      <c r="I5391" s="1" t="str">
        <f t="shared" si="168"/>
        <v>62021</v>
      </c>
      <c r="J5391">
        <f>COUNTIFS($I$2:I5391,I5391)</f>
        <v>4</v>
      </c>
      <c r="K5391" t="b">
        <f t="shared" si="169"/>
        <v>0</v>
      </c>
    </row>
    <row r="5392" spans="1:11" x14ac:dyDescent="0.25">
      <c r="A5392">
        <v>5391</v>
      </c>
      <c r="B5392" s="1">
        <v>44354</v>
      </c>
      <c r="C5392">
        <v>422.58999633789102</v>
      </c>
      <c r="D5392">
        <v>422.77999877929699</v>
      </c>
      <c r="E5392">
        <v>421.19000244140602</v>
      </c>
      <c r="F5392">
        <v>422.19000244140602</v>
      </c>
      <c r="G5392">
        <v>51555000</v>
      </c>
      <c r="H5392">
        <v>400.03829956054699</v>
      </c>
      <c r="I5392" s="1" t="str">
        <f t="shared" si="168"/>
        <v>62021</v>
      </c>
      <c r="J5392">
        <f>COUNTIFS($I$2:I5392,I5392)</f>
        <v>5</v>
      </c>
      <c r="K5392" t="b">
        <f t="shared" si="169"/>
        <v>0</v>
      </c>
    </row>
    <row r="5393" spans="1:11" x14ac:dyDescent="0.25">
      <c r="A5393">
        <v>5392</v>
      </c>
      <c r="B5393" s="1">
        <v>44355</v>
      </c>
      <c r="C5393">
        <v>423.10998535156199</v>
      </c>
      <c r="D5393">
        <v>423.20999145507801</v>
      </c>
      <c r="E5393">
        <v>420.32000732421898</v>
      </c>
      <c r="F5393">
        <v>422.27999877929699</v>
      </c>
      <c r="G5393">
        <v>47134300</v>
      </c>
      <c r="H5393">
        <v>400.12362670898398</v>
      </c>
      <c r="I5393" s="1" t="str">
        <f t="shared" si="168"/>
        <v>62021</v>
      </c>
      <c r="J5393">
        <f>COUNTIFS($I$2:I5393,I5393)</f>
        <v>6</v>
      </c>
      <c r="K5393" t="b">
        <f t="shared" si="169"/>
        <v>0</v>
      </c>
    </row>
    <row r="5394" spans="1:11" x14ac:dyDescent="0.25">
      <c r="A5394">
        <v>5393</v>
      </c>
      <c r="B5394" s="1">
        <v>44356</v>
      </c>
      <c r="C5394">
        <v>423.17999267578102</v>
      </c>
      <c r="D5394">
        <v>423.260009765625</v>
      </c>
      <c r="E5394">
        <v>421.41000366210898</v>
      </c>
      <c r="F5394">
        <v>421.64999389648398</v>
      </c>
      <c r="G5394">
        <v>48436300</v>
      </c>
      <c r="H5394">
        <v>399.52670288085898</v>
      </c>
      <c r="I5394" s="1" t="str">
        <f t="shared" si="168"/>
        <v>62021</v>
      </c>
      <c r="J5394">
        <f>COUNTIFS($I$2:I5394,I5394)</f>
        <v>7</v>
      </c>
      <c r="K5394" t="b">
        <f t="shared" si="169"/>
        <v>0</v>
      </c>
    </row>
    <row r="5395" spans="1:11" x14ac:dyDescent="0.25">
      <c r="A5395">
        <v>5394</v>
      </c>
      <c r="B5395" s="1">
        <v>44357</v>
      </c>
      <c r="C5395">
        <v>422.95999145507801</v>
      </c>
      <c r="D5395">
        <v>424.63000488281199</v>
      </c>
      <c r="E5395">
        <v>421.54998779296898</v>
      </c>
      <c r="F5395">
        <v>423.60998535156199</v>
      </c>
      <c r="G5395">
        <v>51020100</v>
      </c>
      <c r="H5395">
        <v>401.38385009765602</v>
      </c>
      <c r="I5395" s="1" t="str">
        <f t="shared" si="168"/>
        <v>62021</v>
      </c>
      <c r="J5395">
        <f>COUNTIFS($I$2:I5395,I5395)</f>
        <v>8</v>
      </c>
      <c r="K5395" t="b">
        <f t="shared" si="169"/>
        <v>0</v>
      </c>
    </row>
    <row r="5396" spans="1:11" x14ac:dyDescent="0.25">
      <c r="A5396">
        <v>5395</v>
      </c>
      <c r="B5396" s="1">
        <v>44358</v>
      </c>
      <c r="C5396">
        <v>424.20001220703102</v>
      </c>
      <c r="D5396">
        <v>424.42999267578102</v>
      </c>
      <c r="E5396">
        <v>422.82000732421898</v>
      </c>
      <c r="F5396">
        <v>424.30999755859398</v>
      </c>
      <c r="G5396">
        <v>45570800</v>
      </c>
      <c r="H5396">
        <v>402.04714965820301</v>
      </c>
      <c r="I5396" s="1" t="str">
        <f t="shared" si="168"/>
        <v>62021</v>
      </c>
      <c r="J5396">
        <f>COUNTIFS($I$2:I5396,I5396)</f>
        <v>9</v>
      </c>
      <c r="K5396" t="b">
        <f t="shared" si="169"/>
        <v>0</v>
      </c>
    </row>
    <row r="5397" spans="1:11" x14ac:dyDescent="0.25">
      <c r="A5397">
        <v>5396</v>
      </c>
      <c r="B5397" s="1">
        <v>44361</v>
      </c>
      <c r="C5397">
        <v>424.42999267578102</v>
      </c>
      <c r="D5397">
        <v>425.36999511718801</v>
      </c>
      <c r="E5397">
        <v>423.10000610351602</v>
      </c>
      <c r="F5397">
        <v>425.260009765625</v>
      </c>
      <c r="G5397">
        <v>42358500</v>
      </c>
      <c r="H5397">
        <v>402.947265625</v>
      </c>
      <c r="I5397" s="1" t="str">
        <f t="shared" si="168"/>
        <v>62021</v>
      </c>
      <c r="J5397">
        <f>COUNTIFS($I$2:I5397,I5397)</f>
        <v>10</v>
      </c>
      <c r="K5397" t="b">
        <f t="shared" si="169"/>
        <v>0</v>
      </c>
    </row>
    <row r="5398" spans="1:11" x14ac:dyDescent="0.25">
      <c r="A5398">
        <v>5397</v>
      </c>
      <c r="B5398" s="1">
        <v>44362</v>
      </c>
      <c r="C5398">
        <v>425.42001342773398</v>
      </c>
      <c r="D5398">
        <v>425.45999145507801</v>
      </c>
      <c r="E5398">
        <v>423.54000854492199</v>
      </c>
      <c r="F5398">
        <v>424.48001098632801</v>
      </c>
      <c r="G5398">
        <v>51508500</v>
      </c>
      <c r="H5398">
        <v>402.20822143554699</v>
      </c>
      <c r="I5398" s="1" t="str">
        <f t="shared" si="168"/>
        <v>62021</v>
      </c>
      <c r="J5398">
        <f>COUNTIFS($I$2:I5398,I5398)</f>
        <v>11</v>
      </c>
      <c r="K5398" t="b">
        <f t="shared" si="169"/>
        <v>0</v>
      </c>
    </row>
    <row r="5399" spans="1:11" x14ac:dyDescent="0.25">
      <c r="A5399">
        <v>5398</v>
      </c>
      <c r="B5399" s="1">
        <v>44363</v>
      </c>
      <c r="C5399">
        <v>424.63000488281199</v>
      </c>
      <c r="D5399">
        <v>424.86999511718801</v>
      </c>
      <c r="E5399">
        <v>419.92001342773398</v>
      </c>
      <c r="F5399">
        <v>422.10998535156199</v>
      </c>
      <c r="G5399">
        <v>80386100</v>
      </c>
      <c r="H5399">
        <v>399.96249389648398</v>
      </c>
      <c r="I5399" s="1" t="str">
        <f t="shared" si="168"/>
        <v>62021</v>
      </c>
      <c r="J5399">
        <f>COUNTIFS($I$2:I5399,I5399)</f>
        <v>12</v>
      </c>
      <c r="K5399" t="b">
        <f t="shared" si="169"/>
        <v>0</v>
      </c>
    </row>
    <row r="5400" spans="1:11" x14ac:dyDescent="0.25">
      <c r="A5400">
        <v>5399</v>
      </c>
      <c r="B5400" s="1">
        <v>44364</v>
      </c>
      <c r="C5400">
        <v>421.67001342773398</v>
      </c>
      <c r="D5400">
        <v>423.01998901367199</v>
      </c>
      <c r="E5400">
        <v>419.32000732421898</v>
      </c>
      <c r="F5400">
        <v>421.97000122070301</v>
      </c>
      <c r="G5400">
        <v>90949700</v>
      </c>
      <c r="H5400">
        <v>399.82986450195301</v>
      </c>
      <c r="I5400" s="1" t="str">
        <f t="shared" si="168"/>
        <v>62021</v>
      </c>
      <c r="J5400">
        <f>COUNTIFS($I$2:I5400,I5400)</f>
        <v>13</v>
      </c>
      <c r="K5400" t="b">
        <f t="shared" si="169"/>
        <v>0</v>
      </c>
    </row>
    <row r="5401" spans="1:11" x14ac:dyDescent="0.25">
      <c r="A5401">
        <v>5400</v>
      </c>
      <c r="B5401" s="1">
        <v>44365</v>
      </c>
      <c r="C5401">
        <v>417.08999633789102</v>
      </c>
      <c r="D5401">
        <v>417.82998657226602</v>
      </c>
      <c r="E5401">
        <v>414.70001220703102</v>
      </c>
      <c r="F5401">
        <v>414.92001342773398</v>
      </c>
      <c r="G5401">
        <v>118676300</v>
      </c>
      <c r="H5401">
        <v>394.43603515625</v>
      </c>
      <c r="I5401" s="1" t="str">
        <f t="shared" si="168"/>
        <v>62021</v>
      </c>
      <c r="J5401">
        <f>COUNTIFS($I$2:I5401,I5401)</f>
        <v>14</v>
      </c>
      <c r="K5401" t="b">
        <f t="shared" si="169"/>
        <v>0</v>
      </c>
    </row>
    <row r="5402" spans="1:11" x14ac:dyDescent="0.25">
      <c r="A5402">
        <v>5401</v>
      </c>
      <c r="B5402" s="1">
        <v>44368</v>
      </c>
      <c r="C5402">
        <v>416.79998779296898</v>
      </c>
      <c r="D5402">
        <v>421.05999755859398</v>
      </c>
      <c r="E5402">
        <v>415.92999267578102</v>
      </c>
      <c r="F5402">
        <v>420.85998535156199</v>
      </c>
      <c r="G5402">
        <v>72822000</v>
      </c>
      <c r="H5402">
        <v>400.08270263671898</v>
      </c>
      <c r="I5402" s="1" t="str">
        <f t="shared" si="168"/>
        <v>62021</v>
      </c>
      <c r="J5402">
        <f>COUNTIFS($I$2:I5402,I5402)</f>
        <v>15</v>
      </c>
      <c r="K5402" t="b">
        <f t="shared" si="169"/>
        <v>0</v>
      </c>
    </row>
    <row r="5403" spans="1:11" x14ac:dyDescent="0.25">
      <c r="A5403">
        <v>5402</v>
      </c>
      <c r="B5403" s="1">
        <v>44369</v>
      </c>
      <c r="C5403">
        <v>420.85000610351602</v>
      </c>
      <c r="D5403">
        <v>424</v>
      </c>
      <c r="E5403">
        <v>420.07998657226602</v>
      </c>
      <c r="F5403">
        <v>423.10998535156199</v>
      </c>
      <c r="G5403">
        <v>57700300</v>
      </c>
      <c r="H5403">
        <v>402.22164916992199</v>
      </c>
      <c r="I5403" s="1" t="str">
        <f t="shared" si="168"/>
        <v>62021</v>
      </c>
      <c r="J5403">
        <f>COUNTIFS($I$2:I5403,I5403)</f>
        <v>16</v>
      </c>
      <c r="K5403" t="b">
        <f t="shared" si="169"/>
        <v>0</v>
      </c>
    </row>
    <row r="5404" spans="1:11" x14ac:dyDescent="0.25">
      <c r="A5404">
        <v>5403</v>
      </c>
      <c r="B5404" s="1">
        <v>44370</v>
      </c>
      <c r="C5404">
        <v>423.19000244140602</v>
      </c>
      <c r="D5404">
        <v>424.04998779296898</v>
      </c>
      <c r="E5404">
        <v>422.510009765625</v>
      </c>
      <c r="F5404">
        <v>422.60000610351602</v>
      </c>
      <c r="G5404">
        <v>49445400</v>
      </c>
      <c r="H5404">
        <v>401.73687744140602</v>
      </c>
      <c r="I5404" s="1" t="str">
        <f t="shared" si="168"/>
        <v>62021</v>
      </c>
      <c r="J5404">
        <f>COUNTIFS($I$2:I5404,I5404)</f>
        <v>17</v>
      </c>
      <c r="K5404" t="b">
        <f t="shared" si="169"/>
        <v>0</v>
      </c>
    </row>
    <row r="5405" spans="1:11" x14ac:dyDescent="0.25">
      <c r="A5405">
        <v>5404</v>
      </c>
      <c r="B5405" s="1">
        <v>44371</v>
      </c>
      <c r="C5405">
        <v>424.89001464843801</v>
      </c>
      <c r="D5405">
        <v>425.54998779296898</v>
      </c>
      <c r="E5405">
        <v>424.61999511718801</v>
      </c>
      <c r="F5405">
        <v>425.10000610351602</v>
      </c>
      <c r="G5405">
        <v>45110300</v>
      </c>
      <c r="H5405">
        <v>404.11346435546898</v>
      </c>
      <c r="I5405" s="1" t="str">
        <f t="shared" si="168"/>
        <v>62021</v>
      </c>
      <c r="J5405">
        <f>COUNTIFS($I$2:I5405,I5405)</f>
        <v>18</v>
      </c>
      <c r="K5405" t="b">
        <f t="shared" si="169"/>
        <v>0</v>
      </c>
    </row>
    <row r="5406" spans="1:11" x14ac:dyDescent="0.25">
      <c r="A5406">
        <v>5405</v>
      </c>
      <c r="B5406" s="1">
        <v>44372</v>
      </c>
      <c r="C5406">
        <v>425.89999389648398</v>
      </c>
      <c r="D5406">
        <v>427.08999633789102</v>
      </c>
      <c r="E5406">
        <v>425.54998779296898</v>
      </c>
      <c r="F5406">
        <v>426.60998535156199</v>
      </c>
      <c r="G5406">
        <v>58129500</v>
      </c>
      <c r="H5406">
        <v>405.54885864257801</v>
      </c>
      <c r="I5406" s="1" t="str">
        <f t="shared" si="168"/>
        <v>62021</v>
      </c>
      <c r="J5406">
        <f>COUNTIFS($I$2:I5406,I5406)</f>
        <v>19</v>
      </c>
      <c r="K5406" t="b">
        <f t="shared" si="169"/>
        <v>0</v>
      </c>
    </row>
    <row r="5407" spans="1:11" x14ac:dyDescent="0.25">
      <c r="A5407">
        <v>5406</v>
      </c>
      <c r="B5407" s="1">
        <v>44375</v>
      </c>
      <c r="C5407">
        <v>427.17001342773398</v>
      </c>
      <c r="D5407">
        <v>427.64999389648398</v>
      </c>
      <c r="E5407">
        <v>425.89001464843801</v>
      </c>
      <c r="F5407">
        <v>427.47000122070301</v>
      </c>
      <c r="G5407">
        <v>53159600</v>
      </c>
      <c r="H5407">
        <v>406.36642456054699</v>
      </c>
      <c r="I5407" s="1" t="str">
        <f t="shared" si="168"/>
        <v>62021</v>
      </c>
      <c r="J5407">
        <f>COUNTIFS($I$2:I5407,I5407)</f>
        <v>20</v>
      </c>
      <c r="K5407" t="b">
        <f t="shared" si="169"/>
        <v>0</v>
      </c>
    </row>
    <row r="5408" spans="1:11" x14ac:dyDescent="0.25">
      <c r="A5408">
        <v>5407</v>
      </c>
      <c r="B5408" s="1">
        <v>44376</v>
      </c>
      <c r="C5408">
        <v>427.88000488281199</v>
      </c>
      <c r="D5408">
        <v>428.55999755859398</v>
      </c>
      <c r="E5408">
        <v>427.13000488281199</v>
      </c>
      <c r="F5408">
        <v>427.70001220703102</v>
      </c>
      <c r="G5408">
        <v>35970500</v>
      </c>
      <c r="H5408">
        <v>406.58514404296898</v>
      </c>
      <c r="I5408" s="1" t="str">
        <f t="shared" si="168"/>
        <v>62021</v>
      </c>
      <c r="J5408">
        <f>COUNTIFS($I$2:I5408,I5408)</f>
        <v>21</v>
      </c>
      <c r="K5408" t="b">
        <f t="shared" si="169"/>
        <v>0</v>
      </c>
    </row>
    <row r="5409" spans="1:11" x14ac:dyDescent="0.25">
      <c r="A5409">
        <v>5408</v>
      </c>
      <c r="B5409" s="1">
        <v>44377</v>
      </c>
      <c r="C5409">
        <v>427.20999145507801</v>
      </c>
      <c r="D5409">
        <v>428.77999877929699</v>
      </c>
      <c r="E5409">
        <v>427.17999267578102</v>
      </c>
      <c r="F5409">
        <v>428.05999755859398</v>
      </c>
      <c r="G5409">
        <v>64827900</v>
      </c>
      <c r="H5409">
        <v>406.92727661132801</v>
      </c>
      <c r="I5409" s="1" t="str">
        <f t="shared" si="168"/>
        <v>62021</v>
      </c>
      <c r="J5409">
        <f>COUNTIFS($I$2:I5409,I5409)</f>
        <v>22</v>
      </c>
      <c r="K5409" t="b">
        <f t="shared" si="169"/>
        <v>0</v>
      </c>
    </row>
    <row r="5410" spans="1:11" x14ac:dyDescent="0.25">
      <c r="A5410">
        <v>5409</v>
      </c>
      <c r="B5410" s="1">
        <v>44378</v>
      </c>
      <c r="C5410">
        <v>428.86999511718801</v>
      </c>
      <c r="D5410">
        <v>430.60000610351602</v>
      </c>
      <c r="E5410">
        <v>428.79998779296898</v>
      </c>
      <c r="F5410">
        <v>430.42999267578102</v>
      </c>
      <c r="G5410">
        <v>53441000</v>
      </c>
      <c r="H5410">
        <v>409.18029785156199</v>
      </c>
      <c r="I5410" s="1" t="str">
        <f t="shared" si="168"/>
        <v>72021</v>
      </c>
      <c r="J5410">
        <f>COUNTIFS($I$2:I5410,I5410)</f>
        <v>1</v>
      </c>
      <c r="K5410" t="b">
        <f t="shared" si="169"/>
        <v>1</v>
      </c>
    </row>
    <row r="5411" spans="1:11" x14ac:dyDescent="0.25">
      <c r="A5411">
        <v>5410</v>
      </c>
      <c r="B5411" s="1">
        <v>44379</v>
      </c>
      <c r="C5411">
        <v>431.67001342773398</v>
      </c>
      <c r="D5411">
        <v>434.10000610351602</v>
      </c>
      <c r="E5411">
        <v>430.51998901367199</v>
      </c>
      <c r="F5411">
        <v>433.72000122070301</v>
      </c>
      <c r="G5411">
        <v>57697700</v>
      </c>
      <c r="H5411">
        <v>412.30792236328102</v>
      </c>
      <c r="I5411" s="1" t="str">
        <f t="shared" si="168"/>
        <v>72021</v>
      </c>
      <c r="J5411">
        <f>COUNTIFS($I$2:I5411,I5411)</f>
        <v>2</v>
      </c>
      <c r="K5411" t="b">
        <f t="shared" si="169"/>
        <v>0</v>
      </c>
    </row>
    <row r="5412" spans="1:11" x14ac:dyDescent="0.25">
      <c r="A5412">
        <v>5411</v>
      </c>
      <c r="B5412" s="1">
        <v>44383</v>
      </c>
      <c r="C5412">
        <v>433.77999877929699</v>
      </c>
      <c r="D5412">
        <v>434.010009765625</v>
      </c>
      <c r="E5412">
        <v>430.010009765625</v>
      </c>
      <c r="F5412">
        <v>432.92999267578102</v>
      </c>
      <c r="G5412">
        <v>68710400</v>
      </c>
      <c r="H5412">
        <v>411.55685424804699</v>
      </c>
      <c r="I5412" s="1" t="str">
        <f t="shared" si="168"/>
        <v>72021</v>
      </c>
      <c r="J5412">
        <f>COUNTIFS($I$2:I5412,I5412)</f>
        <v>3</v>
      </c>
      <c r="K5412" t="b">
        <f t="shared" si="169"/>
        <v>0</v>
      </c>
    </row>
    <row r="5413" spans="1:11" x14ac:dyDescent="0.25">
      <c r="A5413">
        <v>5412</v>
      </c>
      <c r="B5413" s="1">
        <v>44384</v>
      </c>
      <c r="C5413">
        <v>433.66000366210898</v>
      </c>
      <c r="D5413">
        <v>434.760009765625</v>
      </c>
      <c r="E5413">
        <v>431.510009765625</v>
      </c>
      <c r="F5413">
        <v>434.45999145507801</v>
      </c>
      <c r="G5413">
        <v>63549500</v>
      </c>
      <c r="H5413">
        <v>413.01132202148398</v>
      </c>
      <c r="I5413" s="1" t="str">
        <f t="shared" si="168"/>
        <v>72021</v>
      </c>
      <c r="J5413">
        <f>COUNTIFS($I$2:I5413,I5413)</f>
        <v>4</v>
      </c>
      <c r="K5413" t="b">
        <f t="shared" si="169"/>
        <v>0</v>
      </c>
    </row>
    <row r="5414" spans="1:11" x14ac:dyDescent="0.25">
      <c r="A5414">
        <v>5413</v>
      </c>
      <c r="B5414" s="1">
        <v>44385</v>
      </c>
      <c r="C5414">
        <v>428.77999877929699</v>
      </c>
      <c r="D5414">
        <v>431.73001098632801</v>
      </c>
      <c r="E5414">
        <v>427.51998901367199</v>
      </c>
      <c r="F5414">
        <v>430.92001342773398</v>
      </c>
      <c r="G5414">
        <v>97595200</v>
      </c>
      <c r="H5414">
        <v>409.64608764648398</v>
      </c>
      <c r="I5414" s="1" t="str">
        <f t="shared" si="168"/>
        <v>72021</v>
      </c>
      <c r="J5414">
        <f>COUNTIFS($I$2:I5414,I5414)</f>
        <v>5</v>
      </c>
      <c r="K5414" t="b">
        <f t="shared" si="169"/>
        <v>0</v>
      </c>
    </row>
    <row r="5415" spans="1:11" x14ac:dyDescent="0.25">
      <c r="A5415">
        <v>5414</v>
      </c>
      <c r="B5415" s="1">
        <v>44386</v>
      </c>
      <c r="C5415">
        <v>432.52999877929699</v>
      </c>
      <c r="D5415">
        <v>435.83999633789102</v>
      </c>
      <c r="E5415">
        <v>430.70999145507801</v>
      </c>
      <c r="F5415">
        <v>435.51998901367199</v>
      </c>
      <c r="G5415">
        <v>76238600</v>
      </c>
      <c r="H5415">
        <v>414.01901245117199</v>
      </c>
      <c r="I5415" s="1" t="str">
        <f t="shared" si="168"/>
        <v>72021</v>
      </c>
      <c r="J5415">
        <f>COUNTIFS($I$2:I5415,I5415)</f>
        <v>6</v>
      </c>
      <c r="K5415" t="b">
        <f t="shared" si="169"/>
        <v>0</v>
      </c>
    </row>
    <row r="5416" spans="1:11" x14ac:dyDescent="0.25">
      <c r="A5416">
        <v>5415</v>
      </c>
      <c r="B5416" s="1">
        <v>44389</v>
      </c>
      <c r="C5416">
        <v>435.42999267578102</v>
      </c>
      <c r="D5416">
        <v>437.35000610351602</v>
      </c>
      <c r="E5416">
        <v>434.97000122070301</v>
      </c>
      <c r="F5416">
        <v>437.07998657226602</v>
      </c>
      <c r="G5416">
        <v>52889600</v>
      </c>
      <c r="H5416">
        <v>415.50198364257801</v>
      </c>
      <c r="I5416" s="1" t="str">
        <f t="shared" si="168"/>
        <v>72021</v>
      </c>
      <c r="J5416">
        <f>COUNTIFS($I$2:I5416,I5416)</f>
        <v>7</v>
      </c>
      <c r="K5416" t="b">
        <f t="shared" si="169"/>
        <v>0</v>
      </c>
    </row>
    <row r="5417" spans="1:11" x14ac:dyDescent="0.25">
      <c r="A5417">
        <v>5416</v>
      </c>
      <c r="B5417" s="1">
        <v>44390</v>
      </c>
      <c r="C5417">
        <v>436.239990234375</v>
      </c>
      <c r="D5417">
        <v>437.83999633789102</v>
      </c>
      <c r="E5417">
        <v>435.30999755859398</v>
      </c>
      <c r="F5417">
        <v>435.58999633789102</v>
      </c>
      <c r="G5417">
        <v>52911300</v>
      </c>
      <c r="H5417">
        <v>414.08557128906199</v>
      </c>
      <c r="I5417" s="1" t="str">
        <f t="shared" si="168"/>
        <v>72021</v>
      </c>
      <c r="J5417">
        <f>COUNTIFS($I$2:I5417,I5417)</f>
        <v>8</v>
      </c>
      <c r="K5417" t="b">
        <f t="shared" si="169"/>
        <v>0</v>
      </c>
    </row>
    <row r="5418" spans="1:11" x14ac:dyDescent="0.25">
      <c r="A5418">
        <v>5417</v>
      </c>
      <c r="B5418" s="1">
        <v>44391</v>
      </c>
      <c r="C5418">
        <v>437.39999389648398</v>
      </c>
      <c r="D5418">
        <v>437.92001342773398</v>
      </c>
      <c r="E5418">
        <v>434.91000366210898</v>
      </c>
      <c r="F5418">
        <v>436.239990234375</v>
      </c>
      <c r="G5418">
        <v>64130400</v>
      </c>
      <c r="H5418">
        <v>414.70346069335898</v>
      </c>
      <c r="I5418" s="1" t="str">
        <f t="shared" si="168"/>
        <v>72021</v>
      </c>
      <c r="J5418">
        <f>COUNTIFS($I$2:I5418,I5418)</f>
        <v>9</v>
      </c>
      <c r="K5418" t="b">
        <f t="shared" si="169"/>
        <v>0</v>
      </c>
    </row>
    <row r="5419" spans="1:11" x14ac:dyDescent="0.25">
      <c r="A5419">
        <v>5418</v>
      </c>
      <c r="B5419" s="1">
        <v>44392</v>
      </c>
      <c r="C5419">
        <v>434.80999755859398</v>
      </c>
      <c r="D5419">
        <v>435.52999877929699</v>
      </c>
      <c r="E5419">
        <v>432.72000122070301</v>
      </c>
      <c r="F5419">
        <v>434.75</v>
      </c>
      <c r="G5419">
        <v>55126400</v>
      </c>
      <c r="H5419">
        <v>413.28704833984398</v>
      </c>
      <c r="I5419" s="1" t="str">
        <f t="shared" si="168"/>
        <v>72021</v>
      </c>
      <c r="J5419">
        <f>COUNTIFS($I$2:I5419,I5419)</f>
        <v>10</v>
      </c>
      <c r="K5419" t="b">
        <f t="shared" si="169"/>
        <v>0</v>
      </c>
    </row>
    <row r="5420" spans="1:11" x14ac:dyDescent="0.25">
      <c r="A5420">
        <v>5419</v>
      </c>
      <c r="B5420" s="1">
        <v>44393</v>
      </c>
      <c r="C5420">
        <v>436.010009765625</v>
      </c>
      <c r="D5420">
        <v>436.05999755859398</v>
      </c>
      <c r="E5420">
        <v>430.92001342773398</v>
      </c>
      <c r="F5420">
        <v>431.33999633789102</v>
      </c>
      <c r="G5420">
        <v>75874700</v>
      </c>
      <c r="H5420">
        <v>410.04541015625</v>
      </c>
      <c r="I5420" s="1" t="str">
        <f t="shared" si="168"/>
        <v>72021</v>
      </c>
      <c r="J5420">
        <f>COUNTIFS($I$2:I5420,I5420)</f>
        <v>11</v>
      </c>
      <c r="K5420" t="b">
        <f t="shared" si="169"/>
        <v>0</v>
      </c>
    </row>
    <row r="5421" spans="1:11" x14ac:dyDescent="0.25">
      <c r="A5421">
        <v>5420</v>
      </c>
      <c r="B5421" s="1">
        <v>44396</v>
      </c>
      <c r="C5421">
        <v>426.19000244140602</v>
      </c>
      <c r="D5421">
        <v>431.41000366210898</v>
      </c>
      <c r="E5421">
        <v>421.97000122070301</v>
      </c>
      <c r="F5421">
        <v>424.97000122070301</v>
      </c>
      <c r="G5421">
        <v>147987000</v>
      </c>
      <c r="H5421">
        <v>403.98989868164102</v>
      </c>
      <c r="I5421" s="1" t="str">
        <f t="shared" si="168"/>
        <v>72021</v>
      </c>
      <c r="J5421">
        <f>COUNTIFS($I$2:I5421,I5421)</f>
        <v>12</v>
      </c>
      <c r="K5421" t="b">
        <f t="shared" si="169"/>
        <v>0</v>
      </c>
    </row>
    <row r="5422" spans="1:11" x14ac:dyDescent="0.25">
      <c r="A5422">
        <v>5421</v>
      </c>
      <c r="B5422" s="1">
        <v>44397</v>
      </c>
      <c r="C5422">
        <v>425.67999267578102</v>
      </c>
      <c r="D5422">
        <v>432.42001342773398</v>
      </c>
      <c r="E5422">
        <v>424.82998657226602</v>
      </c>
      <c r="F5422">
        <v>431.05999755859398</v>
      </c>
      <c r="G5422">
        <v>99608200</v>
      </c>
      <c r="H5422">
        <v>409.77920532226602</v>
      </c>
      <c r="I5422" s="1" t="str">
        <f t="shared" si="168"/>
        <v>72021</v>
      </c>
      <c r="J5422">
        <f>COUNTIFS($I$2:I5422,I5422)</f>
        <v>13</v>
      </c>
      <c r="K5422" t="b">
        <f t="shared" si="169"/>
        <v>0</v>
      </c>
    </row>
    <row r="5423" spans="1:11" x14ac:dyDescent="0.25">
      <c r="A5423">
        <v>5422</v>
      </c>
      <c r="B5423" s="1">
        <v>44398</v>
      </c>
      <c r="C5423">
        <v>432.33999633789102</v>
      </c>
      <c r="D5423">
        <v>434.70001220703102</v>
      </c>
      <c r="E5423">
        <v>431.010009765625</v>
      </c>
      <c r="F5423">
        <v>434.54998779296898</v>
      </c>
      <c r="G5423">
        <v>64724400</v>
      </c>
      <c r="H5423">
        <v>413.09686279296898</v>
      </c>
      <c r="I5423" s="1" t="str">
        <f t="shared" si="168"/>
        <v>72021</v>
      </c>
      <c r="J5423">
        <f>COUNTIFS($I$2:I5423,I5423)</f>
        <v>14</v>
      </c>
      <c r="K5423" t="b">
        <f t="shared" si="169"/>
        <v>0</v>
      </c>
    </row>
    <row r="5424" spans="1:11" x14ac:dyDescent="0.25">
      <c r="A5424">
        <v>5423</v>
      </c>
      <c r="B5424" s="1">
        <v>44399</v>
      </c>
      <c r="C5424">
        <v>434.739990234375</v>
      </c>
      <c r="D5424">
        <v>435.72000122070301</v>
      </c>
      <c r="E5424">
        <v>433.69000244140602</v>
      </c>
      <c r="F5424">
        <v>435.45999145507801</v>
      </c>
      <c r="G5424">
        <v>47878500</v>
      </c>
      <c r="H5424">
        <v>413.96197509765602</v>
      </c>
      <c r="I5424" s="1" t="str">
        <f t="shared" si="168"/>
        <v>72021</v>
      </c>
      <c r="J5424">
        <f>COUNTIFS($I$2:I5424,I5424)</f>
        <v>15</v>
      </c>
      <c r="K5424" t="b">
        <f t="shared" si="169"/>
        <v>0</v>
      </c>
    </row>
    <row r="5425" spans="1:11" x14ac:dyDescent="0.25">
      <c r="A5425">
        <v>5424</v>
      </c>
      <c r="B5425" s="1">
        <v>44400</v>
      </c>
      <c r="C5425">
        <v>437.51998901367199</v>
      </c>
      <c r="D5425">
        <v>440.29998779296898</v>
      </c>
      <c r="E5425">
        <v>436.79000854492199</v>
      </c>
      <c r="F5425">
        <v>439.94000244140602</v>
      </c>
      <c r="G5425">
        <v>63766600</v>
      </c>
      <c r="H5425">
        <v>418.22085571289102</v>
      </c>
      <c r="I5425" s="1" t="str">
        <f t="shared" si="168"/>
        <v>72021</v>
      </c>
      <c r="J5425">
        <f>COUNTIFS($I$2:I5425,I5425)</f>
        <v>16</v>
      </c>
      <c r="K5425" t="b">
        <f t="shared" si="169"/>
        <v>0</v>
      </c>
    </row>
    <row r="5426" spans="1:11" x14ac:dyDescent="0.25">
      <c r="A5426">
        <v>5425</v>
      </c>
      <c r="B5426" s="1">
        <v>44403</v>
      </c>
      <c r="C5426">
        <v>439.30999755859398</v>
      </c>
      <c r="D5426">
        <v>441.02999877929699</v>
      </c>
      <c r="E5426">
        <v>439.260009765625</v>
      </c>
      <c r="F5426">
        <v>441.01998901367199</v>
      </c>
      <c r="G5426">
        <v>43719200</v>
      </c>
      <c r="H5426">
        <v>419.24749755859398</v>
      </c>
      <c r="I5426" s="1" t="str">
        <f t="shared" si="168"/>
        <v>72021</v>
      </c>
      <c r="J5426">
        <f>COUNTIFS($I$2:I5426,I5426)</f>
        <v>17</v>
      </c>
      <c r="K5426" t="b">
        <f t="shared" si="169"/>
        <v>0</v>
      </c>
    </row>
    <row r="5427" spans="1:11" x14ac:dyDescent="0.25">
      <c r="A5427">
        <v>5426</v>
      </c>
      <c r="B5427" s="1">
        <v>44404</v>
      </c>
      <c r="C5427">
        <v>439.91000366210898</v>
      </c>
      <c r="D5427">
        <v>439.94000244140602</v>
      </c>
      <c r="E5427">
        <v>435.989990234375</v>
      </c>
      <c r="F5427">
        <v>439.010009765625</v>
      </c>
      <c r="G5427">
        <v>67397100</v>
      </c>
      <c r="H5427">
        <v>417.33670043945301</v>
      </c>
      <c r="I5427" s="1" t="str">
        <f t="shared" si="168"/>
        <v>72021</v>
      </c>
      <c r="J5427">
        <f>COUNTIFS($I$2:I5427,I5427)</f>
        <v>18</v>
      </c>
      <c r="K5427" t="b">
        <f t="shared" si="169"/>
        <v>0</v>
      </c>
    </row>
    <row r="5428" spans="1:11" x14ac:dyDescent="0.25">
      <c r="A5428">
        <v>5427</v>
      </c>
      <c r="B5428" s="1">
        <v>44405</v>
      </c>
      <c r="C5428">
        <v>439.67999267578102</v>
      </c>
      <c r="D5428">
        <v>440.29998779296898</v>
      </c>
      <c r="E5428">
        <v>437.30999755859398</v>
      </c>
      <c r="F5428">
        <v>438.82998657226602</v>
      </c>
      <c r="G5428">
        <v>52472400</v>
      </c>
      <c r="H5428">
        <v>417.16555786132801</v>
      </c>
      <c r="I5428" s="1" t="str">
        <f t="shared" si="168"/>
        <v>72021</v>
      </c>
      <c r="J5428">
        <f>COUNTIFS($I$2:I5428,I5428)</f>
        <v>19</v>
      </c>
      <c r="K5428" t="b">
        <f t="shared" si="169"/>
        <v>0</v>
      </c>
    </row>
    <row r="5429" spans="1:11" x14ac:dyDescent="0.25">
      <c r="A5429">
        <v>5428</v>
      </c>
      <c r="B5429" s="1">
        <v>44406</v>
      </c>
      <c r="C5429">
        <v>439.82000732421898</v>
      </c>
      <c r="D5429">
        <v>441.79998779296898</v>
      </c>
      <c r="E5429">
        <v>439.80999755859398</v>
      </c>
      <c r="F5429">
        <v>440.64999389648398</v>
      </c>
      <c r="G5429">
        <v>47435300</v>
      </c>
      <c r="H5429">
        <v>418.89569091796898</v>
      </c>
      <c r="I5429" s="1" t="str">
        <f t="shared" si="168"/>
        <v>72021</v>
      </c>
      <c r="J5429">
        <f>COUNTIFS($I$2:I5429,I5429)</f>
        <v>20</v>
      </c>
      <c r="K5429" t="b">
        <f t="shared" si="169"/>
        <v>0</v>
      </c>
    </row>
    <row r="5430" spans="1:11" x14ac:dyDescent="0.25">
      <c r="A5430">
        <v>5429</v>
      </c>
      <c r="B5430" s="1">
        <v>44407</v>
      </c>
      <c r="C5430">
        <v>437.91000366210898</v>
      </c>
      <c r="D5430">
        <v>440.05999755859398</v>
      </c>
      <c r="E5430">
        <v>437.76998901367199</v>
      </c>
      <c r="F5430">
        <v>438.510009765625</v>
      </c>
      <c r="G5430">
        <v>68951200</v>
      </c>
      <c r="H5430">
        <v>416.86145019531199</v>
      </c>
      <c r="I5430" s="1" t="str">
        <f t="shared" si="168"/>
        <v>72021</v>
      </c>
      <c r="J5430">
        <f>COUNTIFS($I$2:I5430,I5430)</f>
        <v>21</v>
      </c>
      <c r="K5430" t="b">
        <f t="shared" si="169"/>
        <v>0</v>
      </c>
    </row>
    <row r="5431" spans="1:11" x14ac:dyDescent="0.25">
      <c r="A5431">
        <v>5430</v>
      </c>
      <c r="B5431" s="1">
        <v>44410</v>
      </c>
      <c r="C5431">
        <v>440.33999633789102</v>
      </c>
      <c r="D5431">
        <v>440.92999267578102</v>
      </c>
      <c r="E5431">
        <v>437.20999145507801</v>
      </c>
      <c r="F5431">
        <v>437.58999633789102</v>
      </c>
      <c r="G5431">
        <v>58783300</v>
      </c>
      <c r="H5431">
        <v>415.98681640625</v>
      </c>
      <c r="I5431" s="1" t="str">
        <f t="shared" si="168"/>
        <v>82021</v>
      </c>
      <c r="J5431">
        <f>COUNTIFS($I$2:I5431,I5431)</f>
        <v>1</v>
      </c>
      <c r="K5431" t="b">
        <f t="shared" si="169"/>
        <v>1</v>
      </c>
    </row>
    <row r="5432" spans="1:11" x14ac:dyDescent="0.25">
      <c r="A5432">
        <v>5431</v>
      </c>
      <c r="B5432" s="1">
        <v>44411</v>
      </c>
      <c r="C5432">
        <v>438.44000244140602</v>
      </c>
      <c r="D5432">
        <v>441.27999877929699</v>
      </c>
      <c r="E5432">
        <v>436.10000610351602</v>
      </c>
      <c r="F5432">
        <v>441.14999389648398</v>
      </c>
      <c r="G5432">
        <v>58053900</v>
      </c>
      <c r="H5432">
        <v>419.37109375</v>
      </c>
      <c r="I5432" s="1" t="str">
        <f t="shared" si="168"/>
        <v>82021</v>
      </c>
      <c r="J5432">
        <f>COUNTIFS($I$2:I5432,I5432)</f>
        <v>2</v>
      </c>
      <c r="K5432" t="b">
        <f t="shared" si="169"/>
        <v>0</v>
      </c>
    </row>
    <row r="5433" spans="1:11" x14ac:dyDescent="0.25">
      <c r="A5433">
        <v>5432</v>
      </c>
      <c r="B5433" s="1">
        <v>44412</v>
      </c>
      <c r="C5433">
        <v>439.77999877929699</v>
      </c>
      <c r="D5433">
        <v>441.11999511718801</v>
      </c>
      <c r="E5433">
        <v>438.73001098632801</v>
      </c>
      <c r="F5433">
        <v>438.98001098632801</v>
      </c>
      <c r="G5433">
        <v>46732200</v>
      </c>
      <c r="H5433">
        <v>417.30822753906199</v>
      </c>
      <c r="I5433" s="1" t="str">
        <f t="shared" si="168"/>
        <v>82021</v>
      </c>
      <c r="J5433">
        <f>COUNTIFS($I$2:I5433,I5433)</f>
        <v>3</v>
      </c>
      <c r="K5433" t="b">
        <f t="shared" si="169"/>
        <v>0</v>
      </c>
    </row>
    <row r="5434" spans="1:11" x14ac:dyDescent="0.25">
      <c r="A5434">
        <v>5433</v>
      </c>
      <c r="B5434" s="1">
        <v>44413</v>
      </c>
      <c r="C5434">
        <v>440.22000122070301</v>
      </c>
      <c r="D5434">
        <v>441.85000610351602</v>
      </c>
      <c r="E5434">
        <v>439.88000488281199</v>
      </c>
      <c r="F5434">
        <v>441.760009765625</v>
      </c>
      <c r="G5434">
        <v>38969700</v>
      </c>
      <c r="H5434">
        <v>419.95098876953102</v>
      </c>
      <c r="I5434" s="1" t="str">
        <f t="shared" si="168"/>
        <v>82021</v>
      </c>
      <c r="J5434">
        <f>COUNTIFS($I$2:I5434,I5434)</f>
        <v>4</v>
      </c>
      <c r="K5434" t="b">
        <f t="shared" si="169"/>
        <v>0</v>
      </c>
    </row>
    <row r="5435" spans="1:11" x14ac:dyDescent="0.25">
      <c r="A5435">
        <v>5434</v>
      </c>
      <c r="B5435" s="1">
        <v>44414</v>
      </c>
      <c r="C5435">
        <v>442.10000610351602</v>
      </c>
      <c r="D5435">
        <v>442.94000244140602</v>
      </c>
      <c r="E5435">
        <v>441.79998779296898</v>
      </c>
      <c r="F5435">
        <v>442.489990234375</v>
      </c>
      <c r="G5435">
        <v>46930000</v>
      </c>
      <c r="H5435">
        <v>420.64489746093801</v>
      </c>
      <c r="I5435" s="1" t="str">
        <f t="shared" si="168"/>
        <v>82021</v>
      </c>
      <c r="J5435">
        <f>COUNTIFS($I$2:I5435,I5435)</f>
        <v>5</v>
      </c>
      <c r="K5435" t="b">
        <f t="shared" si="169"/>
        <v>0</v>
      </c>
    </row>
    <row r="5436" spans="1:11" x14ac:dyDescent="0.25">
      <c r="A5436">
        <v>5435</v>
      </c>
      <c r="B5436" s="1">
        <v>44417</v>
      </c>
      <c r="C5436">
        <v>442.45999145507801</v>
      </c>
      <c r="D5436">
        <v>442.79998779296898</v>
      </c>
      <c r="E5436">
        <v>441.30999755859398</v>
      </c>
      <c r="F5436">
        <v>442.13000488281199</v>
      </c>
      <c r="G5436">
        <v>41222600</v>
      </c>
      <c r="H5436">
        <v>420.302734375</v>
      </c>
      <c r="I5436" s="1" t="str">
        <f t="shared" si="168"/>
        <v>82021</v>
      </c>
      <c r="J5436">
        <f>COUNTIFS($I$2:I5436,I5436)</f>
        <v>6</v>
      </c>
      <c r="K5436" t="b">
        <f t="shared" si="169"/>
        <v>0</v>
      </c>
    </row>
    <row r="5437" spans="1:11" x14ac:dyDescent="0.25">
      <c r="A5437">
        <v>5436</v>
      </c>
      <c r="B5437" s="1">
        <v>44418</v>
      </c>
      <c r="C5437">
        <v>442.60998535156199</v>
      </c>
      <c r="D5437">
        <v>443.44000244140602</v>
      </c>
      <c r="E5437">
        <v>441.88000488281199</v>
      </c>
      <c r="F5437">
        <v>442.67999267578102</v>
      </c>
      <c r="G5437">
        <v>43339300</v>
      </c>
      <c r="H5437">
        <v>420.82553100585898</v>
      </c>
      <c r="I5437" s="1" t="str">
        <f t="shared" si="168"/>
        <v>82021</v>
      </c>
      <c r="J5437">
        <f>COUNTIFS($I$2:I5437,I5437)</f>
        <v>7</v>
      </c>
      <c r="K5437" t="b">
        <f t="shared" si="169"/>
        <v>0</v>
      </c>
    </row>
    <row r="5438" spans="1:11" x14ac:dyDescent="0.25">
      <c r="A5438">
        <v>5437</v>
      </c>
      <c r="B5438" s="1">
        <v>44419</v>
      </c>
      <c r="C5438">
        <v>443.82000732421898</v>
      </c>
      <c r="D5438">
        <v>443.88000488281199</v>
      </c>
      <c r="E5438">
        <v>442.61999511718801</v>
      </c>
      <c r="F5438">
        <v>443.77999877929699</v>
      </c>
      <c r="G5438">
        <v>44034300</v>
      </c>
      <c r="H5438">
        <v>421.87121582031199</v>
      </c>
      <c r="I5438" s="1" t="str">
        <f t="shared" si="168"/>
        <v>82021</v>
      </c>
      <c r="J5438">
        <f>COUNTIFS($I$2:I5438,I5438)</f>
        <v>8</v>
      </c>
      <c r="K5438" t="b">
        <f t="shared" si="169"/>
        <v>0</v>
      </c>
    </row>
    <row r="5439" spans="1:11" x14ac:dyDescent="0.25">
      <c r="A5439">
        <v>5438</v>
      </c>
      <c r="B5439" s="1">
        <v>44420</v>
      </c>
      <c r="C5439">
        <v>443.61999511718801</v>
      </c>
      <c r="D5439">
        <v>445.260009765625</v>
      </c>
      <c r="E5439">
        <v>442.66000366210898</v>
      </c>
      <c r="F5439">
        <v>445.10998535156199</v>
      </c>
      <c r="G5439">
        <v>38909400</v>
      </c>
      <c r="H5439">
        <v>423.13552856445301</v>
      </c>
      <c r="I5439" s="1" t="str">
        <f t="shared" si="168"/>
        <v>82021</v>
      </c>
      <c r="J5439">
        <f>COUNTIFS($I$2:I5439,I5439)</f>
        <v>9</v>
      </c>
      <c r="K5439" t="b">
        <f t="shared" si="169"/>
        <v>0</v>
      </c>
    </row>
    <row r="5440" spans="1:11" x14ac:dyDescent="0.25">
      <c r="A5440">
        <v>5439</v>
      </c>
      <c r="B5440" s="1">
        <v>44421</v>
      </c>
      <c r="C5440">
        <v>445.58999633789102</v>
      </c>
      <c r="D5440">
        <v>445.94000244140602</v>
      </c>
      <c r="E5440">
        <v>445.07000732421898</v>
      </c>
      <c r="F5440">
        <v>445.92001342773398</v>
      </c>
      <c r="G5440">
        <v>39470300</v>
      </c>
      <c r="H5440">
        <v>423.90563964843801</v>
      </c>
      <c r="I5440" s="1" t="str">
        <f t="shared" si="168"/>
        <v>82021</v>
      </c>
      <c r="J5440">
        <f>COUNTIFS($I$2:I5440,I5440)</f>
        <v>10</v>
      </c>
      <c r="K5440" t="b">
        <f t="shared" si="169"/>
        <v>0</v>
      </c>
    </row>
    <row r="5441" spans="1:11" x14ac:dyDescent="0.25">
      <c r="A5441">
        <v>5440</v>
      </c>
      <c r="B5441" s="1">
        <v>44424</v>
      </c>
      <c r="C5441">
        <v>444.52999877929699</v>
      </c>
      <c r="D5441">
        <v>447.10998535156199</v>
      </c>
      <c r="E5441">
        <v>442.86999511718801</v>
      </c>
      <c r="F5441">
        <v>446.97000122070301</v>
      </c>
      <c r="G5441">
        <v>73740000</v>
      </c>
      <c r="H5441">
        <v>424.90371704101602</v>
      </c>
      <c r="I5441" s="1" t="str">
        <f t="shared" si="168"/>
        <v>82021</v>
      </c>
      <c r="J5441">
        <f>COUNTIFS($I$2:I5441,I5441)</f>
        <v>11</v>
      </c>
      <c r="K5441" t="b">
        <f t="shared" si="169"/>
        <v>0</v>
      </c>
    </row>
    <row r="5442" spans="1:11" x14ac:dyDescent="0.25">
      <c r="A5442">
        <v>5441</v>
      </c>
      <c r="B5442" s="1">
        <v>44425</v>
      </c>
      <c r="C5442">
        <v>444.239990234375</v>
      </c>
      <c r="D5442">
        <v>444.95999145507801</v>
      </c>
      <c r="E5442">
        <v>440.85000610351602</v>
      </c>
      <c r="F5442">
        <v>444.04000854492199</v>
      </c>
      <c r="G5442">
        <v>92673900</v>
      </c>
      <c r="H5442">
        <v>422.11843872070301</v>
      </c>
      <c r="I5442" s="1" t="str">
        <f t="shared" si="168"/>
        <v>82021</v>
      </c>
      <c r="J5442">
        <f>COUNTIFS($I$2:I5442,I5442)</f>
        <v>12</v>
      </c>
      <c r="K5442" t="b">
        <f t="shared" si="169"/>
        <v>0</v>
      </c>
    </row>
    <row r="5443" spans="1:11" x14ac:dyDescent="0.25">
      <c r="A5443">
        <v>5442</v>
      </c>
      <c r="B5443" s="1">
        <v>44426</v>
      </c>
      <c r="C5443">
        <v>442.95999145507801</v>
      </c>
      <c r="D5443">
        <v>444.63000488281199</v>
      </c>
      <c r="E5443">
        <v>438.92001342773398</v>
      </c>
      <c r="F5443">
        <v>439.17999267578102</v>
      </c>
      <c r="G5443">
        <v>89351900</v>
      </c>
      <c r="H5443">
        <v>417.49835205078102</v>
      </c>
      <c r="I5443" s="1" t="str">
        <f t="shared" ref="I5443:I5506" si="170">MONTH(B5443)&amp;YEAR(B5443)</f>
        <v>82021</v>
      </c>
      <c r="J5443">
        <f>COUNTIFS($I$2:I5443,I5443)</f>
        <v>13</v>
      </c>
      <c r="K5443" t="b">
        <f t="shared" ref="K5443:K5506" si="171">IF(J5443=1,TRUE(),FALSE())</f>
        <v>0</v>
      </c>
    </row>
    <row r="5444" spans="1:11" x14ac:dyDescent="0.25">
      <c r="A5444">
        <v>5443</v>
      </c>
      <c r="B5444" s="1">
        <v>44427</v>
      </c>
      <c r="C5444">
        <v>436.26998901367199</v>
      </c>
      <c r="D5444">
        <v>441.14001464843801</v>
      </c>
      <c r="E5444">
        <v>436.11999511718801</v>
      </c>
      <c r="F5444">
        <v>439.85998535156199</v>
      </c>
      <c r="G5444">
        <v>92812200</v>
      </c>
      <c r="H5444">
        <v>418.14480590820301</v>
      </c>
      <c r="I5444" s="1" t="str">
        <f t="shared" si="170"/>
        <v>82021</v>
      </c>
      <c r="J5444">
        <f>COUNTIFS($I$2:I5444,I5444)</f>
        <v>14</v>
      </c>
      <c r="K5444" t="b">
        <f t="shared" si="171"/>
        <v>0</v>
      </c>
    </row>
    <row r="5445" spans="1:11" x14ac:dyDescent="0.25">
      <c r="A5445">
        <v>5444</v>
      </c>
      <c r="B5445" s="1">
        <v>44428</v>
      </c>
      <c r="C5445">
        <v>440.23001098632801</v>
      </c>
      <c r="D5445">
        <v>443.70999145507801</v>
      </c>
      <c r="E5445">
        <v>439.70999145507801</v>
      </c>
      <c r="F5445">
        <v>443.35998535156199</v>
      </c>
      <c r="G5445">
        <v>72008700</v>
      </c>
      <c r="H5445">
        <v>421.47198486328102</v>
      </c>
      <c r="I5445" s="1" t="str">
        <f t="shared" si="170"/>
        <v>82021</v>
      </c>
      <c r="J5445">
        <f>COUNTIFS($I$2:I5445,I5445)</f>
        <v>15</v>
      </c>
      <c r="K5445" t="b">
        <f t="shared" si="171"/>
        <v>0</v>
      </c>
    </row>
    <row r="5446" spans="1:11" x14ac:dyDescent="0.25">
      <c r="A5446">
        <v>5445</v>
      </c>
      <c r="B5446" s="1">
        <v>44431</v>
      </c>
      <c r="C5446">
        <v>445.16000366210898</v>
      </c>
      <c r="D5446">
        <v>448.23001098632801</v>
      </c>
      <c r="E5446">
        <v>443.44000244140602</v>
      </c>
      <c r="F5446">
        <v>447.260009765625</v>
      </c>
      <c r="G5446">
        <v>54973000</v>
      </c>
      <c r="H5446">
        <v>425.17950439453102</v>
      </c>
      <c r="I5446" s="1" t="str">
        <f t="shared" si="170"/>
        <v>82021</v>
      </c>
      <c r="J5446">
        <f>COUNTIFS($I$2:I5446,I5446)</f>
        <v>16</v>
      </c>
      <c r="K5446" t="b">
        <f t="shared" si="171"/>
        <v>0</v>
      </c>
    </row>
    <row r="5447" spans="1:11" x14ac:dyDescent="0.25">
      <c r="A5447">
        <v>5446</v>
      </c>
      <c r="B5447" s="1">
        <v>44432</v>
      </c>
      <c r="C5447">
        <v>447.97000122070301</v>
      </c>
      <c r="D5447">
        <v>448.54000854492199</v>
      </c>
      <c r="E5447">
        <v>447.42001342773398</v>
      </c>
      <c r="F5447">
        <v>447.97000122070301</v>
      </c>
      <c r="G5447">
        <v>38744700</v>
      </c>
      <c r="H5447">
        <v>425.85443115234398</v>
      </c>
      <c r="I5447" s="1" t="str">
        <f t="shared" si="170"/>
        <v>82021</v>
      </c>
      <c r="J5447">
        <f>COUNTIFS($I$2:I5447,I5447)</f>
        <v>17</v>
      </c>
      <c r="K5447" t="b">
        <f t="shared" si="171"/>
        <v>0</v>
      </c>
    </row>
    <row r="5448" spans="1:11" x14ac:dyDescent="0.25">
      <c r="A5448">
        <v>5447</v>
      </c>
      <c r="B5448" s="1">
        <v>44433</v>
      </c>
      <c r="C5448">
        <v>448.17001342773398</v>
      </c>
      <c r="D5448">
        <v>449.45999145507801</v>
      </c>
      <c r="E5448">
        <v>447.76998901367199</v>
      </c>
      <c r="F5448">
        <v>448.91000366210898</v>
      </c>
      <c r="G5448">
        <v>40529700</v>
      </c>
      <c r="H5448">
        <v>426.74792480468801</v>
      </c>
      <c r="I5448" s="1" t="str">
        <f t="shared" si="170"/>
        <v>82021</v>
      </c>
      <c r="J5448">
        <f>COUNTIFS($I$2:I5448,I5448)</f>
        <v>18</v>
      </c>
      <c r="K5448" t="b">
        <f t="shared" si="171"/>
        <v>0</v>
      </c>
    </row>
    <row r="5449" spans="1:11" x14ac:dyDescent="0.25">
      <c r="A5449">
        <v>5448</v>
      </c>
      <c r="B5449" s="1">
        <v>44434</v>
      </c>
      <c r="C5449">
        <v>448.60998535156199</v>
      </c>
      <c r="D5449">
        <v>448.85998535156199</v>
      </c>
      <c r="E5449">
        <v>446.16000366210898</v>
      </c>
      <c r="F5449">
        <v>446.260009765625</v>
      </c>
      <c r="G5449">
        <v>57829600</v>
      </c>
      <c r="H5449">
        <v>424.228759765625</v>
      </c>
      <c r="I5449" s="1" t="str">
        <f t="shared" si="170"/>
        <v>82021</v>
      </c>
      <c r="J5449">
        <f>COUNTIFS($I$2:I5449,I5449)</f>
        <v>19</v>
      </c>
      <c r="K5449" t="b">
        <f t="shared" si="171"/>
        <v>0</v>
      </c>
    </row>
    <row r="5450" spans="1:11" x14ac:dyDescent="0.25">
      <c r="A5450">
        <v>5449</v>
      </c>
      <c r="B5450" s="1">
        <v>44435</v>
      </c>
      <c r="C5450">
        <v>447.11999511718801</v>
      </c>
      <c r="D5450">
        <v>450.64999389648398</v>
      </c>
      <c r="E5450">
        <v>447.05999755859398</v>
      </c>
      <c r="F5450">
        <v>450.25</v>
      </c>
      <c r="G5450">
        <v>77235100</v>
      </c>
      <c r="H5450">
        <v>428.02182006835898</v>
      </c>
      <c r="I5450" s="1" t="str">
        <f t="shared" si="170"/>
        <v>82021</v>
      </c>
      <c r="J5450">
        <f>COUNTIFS($I$2:I5450,I5450)</f>
        <v>20</v>
      </c>
      <c r="K5450" t="b">
        <f t="shared" si="171"/>
        <v>0</v>
      </c>
    </row>
    <row r="5451" spans="1:11" x14ac:dyDescent="0.25">
      <c r="A5451">
        <v>5450</v>
      </c>
      <c r="B5451" s="1">
        <v>44438</v>
      </c>
      <c r="C5451">
        <v>450.97000122070301</v>
      </c>
      <c r="D5451">
        <v>453.07000732421898</v>
      </c>
      <c r="E5451">
        <v>450.70999145507801</v>
      </c>
      <c r="F5451">
        <v>452.23001098632801</v>
      </c>
      <c r="G5451">
        <v>48357400</v>
      </c>
      <c r="H5451">
        <v>429.90411376953102</v>
      </c>
      <c r="I5451" s="1" t="str">
        <f t="shared" si="170"/>
        <v>82021</v>
      </c>
      <c r="J5451">
        <f>COUNTIFS($I$2:I5451,I5451)</f>
        <v>21</v>
      </c>
      <c r="K5451" t="b">
        <f t="shared" si="171"/>
        <v>0</v>
      </c>
    </row>
    <row r="5452" spans="1:11" x14ac:dyDescent="0.25">
      <c r="A5452">
        <v>5451</v>
      </c>
      <c r="B5452" s="1">
        <v>44439</v>
      </c>
      <c r="C5452">
        <v>452.13000488281199</v>
      </c>
      <c r="D5452">
        <v>452.489990234375</v>
      </c>
      <c r="E5452">
        <v>450.92001342773398</v>
      </c>
      <c r="F5452">
        <v>451.55999755859398</v>
      </c>
      <c r="G5452">
        <v>59300200</v>
      </c>
      <c r="H5452">
        <v>429.26718139648398</v>
      </c>
      <c r="I5452" s="1" t="str">
        <f t="shared" si="170"/>
        <v>82021</v>
      </c>
      <c r="J5452">
        <f>COUNTIFS($I$2:I5452,I5452)</f>
        <v>22</v>
      </c>
      <c r="K5452" t="b">
        <f t="shared" si="171"/>
        <v>0</v>
      </c>
    </row>
    <row r="5453" spans="1:11" x14ac:dyDescent="0.25">
      <c r="A5453">
        <v>5452</v>
      </c>
      <c r="B5453" s="1">
        <v>44440</v>
      </c>
      <c r="C5453">
        <v>452.55999755859398</v>
      </c>
      <c r="D5453">
        <v>453.10998535156199</v>
      </c>
      <c r="E5453">
        <v>451.54998779296898</v>
      </c>
      <c r="F5453">
        <v>451.79998779296898</v>
      </c>
      <c r="G5453">
        <v>48721400</v>
      </c>
      <c r="H5453">
        <v>429.49526977539102</v>
      </c>
      <c r="I5453" s="1" t="str">
        <f t="shared" si="170"/>
        <v>92021</v>
      </c>
      <c r="J5453">
        <f>COUNTIFS($I$2:I5453,I5453)</f>
        <v>1</v>
      </c>
      <c r="K5453" t="b">
        <f t="shared" si="171"/>
        <v>1</v>
      </c>
    </row>
    <row r="5454" spans="1:11" x14ac:dyDescent="0.25">
      <c r="A5454">
        <v>5453</v>
      </c>
      <c r="B5454" s="1">
        <v>44441</v>
      </c>
      <c r="C5454">
        <v>453.32000732421898</v>
      </c>
      <c r="D5454">
        <v>454.04998779296898</v>
      </c>
      <c r="E5454">
        <v>451.91000366210898</v>
      </c>
      <c r="F5454">
        <v>453.19000244140602</v>
      </c>
      <c r="G5454">
        <v>42501000</v>
      </c>
      <c r="H5454">
        <v>430.81671142578102</v>
      </c>
      <c r="I5454" s="1" t="str">
        <f t="shared" si="170"/>
        <v>92021</v>
      </c>
      <c r="J5454">
        <f>COUNTIFS($I$2:I5454,I5454)</f>
        <v>2</v>
      </c>
      <c r="K5454" t="b">
        <f t="shared" si="171"/>
        <v>0</v>
      </c>
    </row>
    <row r="5455" spans="1:11" x14ac:dyDescent="0.25">
      <c r="A5455">
        <v>5454</v>
      </c>
      <c r="B5455" s="1">
        <v>44442</v>
      </c>
      <c r="C5455">
        <v>451.98001098632801</v>
      </c>
      <c r="D5455">
        <v>453.63000488281199</v>
      </c>
      <c r="E5455">
        <v>451.54998779296898</v>
      </c>
      <c r="F5455">
        <v>453.07998657226602</v>
      </c>
      <c r="G5455">
        <v>47170500</v>
      </c>
      <c r="H5455">
        <v>430.71212768554699</v>
      </c>
      <c r="I5455" s="1" t="str">
        <f t="shared" si="170"/>
        <v>92021</v>
      </c>
      <c r="J5455">
        <f>COUNTIFS($I$2:I5455,I5455)</f>
        <v>3</v>
      </c>
      <c r="K5455" t="b">
        <f t="shared" si="171"/>
        <v>0</v>
      </c>
    </row>
    <row r="5456" spans="1:11" x14ac:dyDescent="0.25">
      <c r="A5456">
        <v>5455</v>
      </c>
      <c r="B5456" s="1">
        <v>44446</v>
      </c>
      <c r="C5456">
        <v>452.70999145507801</v>
      </c>
      <c r="D5456">
        <v>452.80999755859398</v>
      </c>
      <c r="E5456">
        <v>450.739990234375</v>
      </c>
      <c r="F5456">
        <v>451.45999145507801</v>
      </c>
      <c r="G5456">
        <v>51671500</v>
      </c>
      <c r="H5456">
        <v>429.172119140625</v>
      </c>
      <c r="I5456" s="1" t="str">
        <f t="shared" si="170"/>
        <v>92021</v>
      </c>
      <c r="J5456">
        <f>COUNTIFS($I$2:I5456,I5456)</f>
        <v>4</v>
      </c>
      <c r="K5456" t="b">
        <f t="shared" si="171"/>
        <v>0</v>
      </c>
    </row>
    <row r="5457" spans="1:11" x14ac:dyDescent="0.25">
      <c r="A5457">
        <v>5456</v>
      </c>
      <c r="B5457" s="1">
        <v>44447</v>
      </c>
      <c r="C5457">
        <v>450.89001464843801</v>
      </c>
      <c r="D5457">
        <v>451.67001342773398</v>
      </c>
      <c r="E5457">
        <v>448.85998535156199</v>
      </c>
      <c r="F5457">
        <v>450.91000366210898</v>
      </c>
      <c r="G5457">
        <v>56181900</v>
      </c>
      <c r="H5457">
        <v>428.64923095703102</v>
      </c>
      <c r="I5457" s="1" t="str">
        <f t="shared" si="170"/>
        <v>92021</v>
      </c>
      <c r="J5457">
        <f>COUNTIFS($I$2:I5457,I5457)</f>
        <v>5</v>
      </c>
      <c r="K5457" t="b">
        <f t="shared" si="171"/>
        <v>0</v>
      </c>
    </row>
    <row r="5458" spans="1:11" x14ac:dyDescent="0.25">
      <c r="A5458">
        <v>5457</v>
      </c>
      <c r="B5458" s="1">
        <v>44448</v>
      </c>
      <c r="C5458">
        <v>450.70001220703102</v>
      </c>
      <c r="D5458">
        <v>452.57000732421898</v>
      </c>
      <c r="E5458">
        <v>448.72000122070301</v>
      </c>
      <c r="F5458">
        <v>448.98001098632801</v>
      </c>
      <c r="G5458">
        <v>57970400</v>
      </c>
      <c r="H5458">
        <v>426.81457519531199</v>
      </c>
      <c r="I5458" s="1" t="str">
        <f t="shared" si="170"/>
        <v>92021</v>
      </c>
      <c r="J5458">
        <f>COUNTIFS($I$2:I5458,I5458)</f>
        <v>6</v>
      </c>
      <c r="K5458" t="b">
        <f t="shared" si="171"/>
        <v>0</v>
      </c>
    </row>
    <row r="5459" spans="1:11" x14ac:dyDescent="0.25">
      <c r="A5459">
        <v>5458</v>
      </c>
      <c r="B5459" s="1">
        <v>44449</v>
      </c>
      <c r="C5459">
        <v>451.04000854492199</v>
      </c>
      <c r="D5459">
        <v>451.489990234375</v>
      </c>
      <c r="E5459">
        <v>445.30999755859398</v>
      </c>
      <c r="F5459">
        <v>445.44000244140602</v>
      </c>
      <c r="G5459">
        <v>89948200</v>
      </c>
      <c r="H5459">
        <v>423.44931030273398</v>
      </c>
      <c r="I5459" s="1" t="str">
        <f t="shared" si="170"/>
        <v>92021</v>
      </c>
      <c r="J5459">
        <f>COUNTIFS($I$2:I5459,I5459)</f>
        <v>7</v>
      </c>
      <c r="K5459" t="b">
        <f t="shared" si="171"/>
        <v>0</v>
      </c>
    </row>
    <row r="5460" spans="1:11" x14ac:dyDescent="0.25">
      <c r="A5460">
        <v>5459</v>
      </c>
      <c r="B5460" s="1">
        <v>44452</v>
      </c>
      <c r="C5460">
        <v>448.64001464843801</v>
      </c>
      <c r="D5460">
        <v>448.92001342773398</v>
      </c>
      <c r="E5460">
        <v>444.10998535156199</v>
      </c>
      <c r="F5460">
        <v>446.57998657226602</v>
      </c>
      <c r="G5460">
        <v>83738600</v>
      </c>
      <c r="H5460">
        <v>424.53298950195301</v>
      </c>
      <c r="I5460" s="1" t="str">
        <f t="shared" si="170"/>
        <v>92021</v>
      </c>
      <c r="J5460">
        <f>COUNTIFS($I$2:I5460,I5460)</f>
        <v>8</v>
      </c>
      <c r="K5460" t="b">
        <f t="shared" si="171"/>
        <v>0</v>
      </c>
    </row>
    <row r="5461" spans="1:11" x14ac:dyDescent="0.25">
      <c r="A5461">
        <v>5460</v>
      </c>
      <c r="B5461" s="1">
        <v>44453</v>
      </c>
      <c r="C5461">
        <v>448.11999511718801</v>
      </c>
      <c r="D5461">
        <v>448.33999633789102</v>
      </c>
      <c r="E5461">
        <v>443.22000122070301</v>
      </c>
      <c r="F5461">
        <v>444.17001342773398</v>
      </c>
      <c r="G5461">
        <v>78197100</v>
      </c>
      <c r="H5461">
        <v>422.24200439453102</v>
      </c>
      <c r="I5461" s="1" t="str">
        <f t="shared" si="170"/>
        <v>92021</v>
      </c>
      <c r="J5461">
        <f>COUNTIFS($I$2:I5461,I5461)</f>
        <v>9</v>
      </c>
      <c r="K5461" t="b">
        <f t="shared" si="171"/>
        <v>0</v>
      </c>
    </row>
    <row r="5462" spans="1:11" x14ac:dyDescent="0.25">
      <c r="A5462">
        <v>5461</v>
      </c>
      <c r="B5462" s="1">
        <v>44454</v>
      </c>
      <c r="C5462">
        <v>444.61999511718801</v>
      </c>
      <c r="D5462">
        <v>448.41000366210898</v>
      </c>
      <c r="E5462">
        <v>443.44000244140602</v>
      </c>
      <c r="F5462">
        <v>447.88000488281199</v>
      </c>
      <c r="G5462">
        <v>78792200</v>
      </c>
      <c r="H5462">
        <v>425.76885986328102</v>
      </c>
      <c r="I5462" s="1" t="str">
        <f t="shared" si="170"/>
        <v>92021</v>
      </c>
      <c r="J5462">
        <f>COUNTIFS($I$2:I5462,I5462)</f>
        <v>10</v>
      </c>
      <c r="K5462" t="b">
        <f t="shared" si="171"/>
        <v>0</v>
      </c>
    </row>
    <row r="5463" spans="1:11" x14ac:dyDescent="0.25">
      <c r="A5463">
        <v>5462</v>
      </c>
      <c r="B5463" s="1">
        <v>44455</v>
      </c>
      <c r="C5463">
        <v>447.32000732421898</v>
      </c>
      <c r="D5463">
        <v>448.35998535156199</v>
      </c>
      <c r="E5463">
        <v>444.01998901367199</v>
      </c>
      <c r="F5463">
        <v>447.17001342773398</v>
      </c>
      <c r="G5463">
        <v>77786700</v>
      </c>
      <c r="H5463">
        <v>425.09390258789102</v>
      </c>
      <c r="I5463" s="1" t="str">
        <f t="shared" si="170"/>
        <v>92021</v>
      </c>
      <c r="J5463">
        <f>COUNTIFS($I$2:I5463,I5463)</f>
        <v>11</v>
      </c>
      <c r="K5463" t="b">
        <f t="shared" si="171"/>
        <v>0</v>
      </c>
    </row>
    <row r="5464" spans="1:11" x14ac:dyDescent="0.25">
      <c r="A5464">
        <v>5463</v>
      </c>
      <c r="B5464" s="1">
        <v>44456</v>
      </c>
      <c r="C5464">
        <v>444.92001342773398</v>
      </c>
      <c r="D5464">
        <v>445.36999511718801</v>
      </c>
      <c r="E5464">
        <v>441.01998901367199</v>
      </c>
      <c r="F5464">
        <v>441.39999389648398</v>
      </c>
      <c r="G5464">
        <v>118425000</v>
      </c>
      <c r="H5464">
        <v>420.95303344726602</v>
      </c>
      <c r="I5464" s="1" t="str">
        <f t="shared" si="170"/>
        <v>92021</v>
      </c>
      <c r="J5464">
        <f>COUNTIFS($I$2:I5464,I5464)</f>
        <v>12</v>
      </c>
      <c r="K5464" t="b">
        <f t="shared" si="171"/>
        <v>0</v>
      </c>
    </row>
    <row r="5465" spans="1:11" x14ac:dyDescent="0.25">
      <c r="A5465">
        <v>5464</v>
      </c>
      <c r="B5465" s="1">
        <v>44459</v>
      </c>
      <c r="C5465">
        <v>434.88000488281199</v>
      </c>
      <c r="D5465">
        <v>436.55999755859398</v>
      </c>
      <c r="E5465">
        <v>428.85998535156199</v>
      </c>
      <c r="F5465">
        <v>434.04000854492199</v>
      </c>
      <c r="G5465">
        <v>166445500</v>
      </c>
      <c r="H5465">
        <v>413.93399047851602</v>
      </c>
      <c r="I5465" s="1" t="str">
        <f t="shared" si="170"/>
        <v>92021</v>
      </c>
      <c r="J5465">
        <f>COUNTIFS($I$2:I5465,I5465)</f>
        <v>13</v>
      </c>
      <c r="K5465" t="b">
        <f t="shared" si="171"/>
        <v>0</v>
      </c>
    </row>
    <row r="5466" spans="1:11" x14ac:dyDescent="0.25">
      <c r="A5466">
        <v>5465</v>
      </c>
      <c r="B5466" s="1">
        <v>44460</v>
      </c>
      <c r="C5466">
        <v>436.52999877929699</v>
      </c>
      <c r="D5466">
        <v>437.91000366210898</v>
      </c>
      <c r="E5466">
        <v>433.07000732421898</v>
      </c>
      <c r="F5466">
        <v>433.63000488281199</v>
      </c>
      <c r="G5466">
        <v>92526100</v>
      </c>
      <c r="H5466">
        <v>413.54293823242199</v>
      </c>
      <c r="I5466" s="1" t="str">
        <f t="shared" si="170"/>
        <v>92021</v>
      </c>
      <c r="J5466">
        <f>COUNTIFS($I$2:I5466,I5466)</f>
        <v>14</v>
      </c>
      <c r="K5466" t="b">
        <f t="shared" si="171"/>
        <v>0</v>
      </c>
    </row>
    <row r="5467" spans="1:11" x14ac:dyDescent="0.25">
      <c r="A5467">
        <v>5466</v>
      </c>
      <c r="B5467" s="1">
        <v>44461</v>
      </c>
      <c r="C5467">
        <v>436.04998779296898</v>
      </c>
      <c r="D5467">
        <v>440.02999877929699</v>
      </c>
      <c r="E5467">
        <v>433.75</v>
      </c>
      <c r="F5467">
        <v>437.85998535156199</v>
      </c>
      <c r="G5467">
        <v>102350100</v>
      </c>
      <c r="H5467">
        <v>417.57705688476602</v>
      </c>
      <c r="I5467" s="1" t="str">
        <f t="shared" si="170"/>
        <v>92021</v>
      </c>
      <c r="J5467">
        <f>COUNTIFS($I$2:I5467,I5467)</f>
        <v>15</v>
      </c>
      <c r="K5467" t="b">
        <f t="shared" si="171"/>
        <v>0</v>
      </c>
    </row>
    <row r="5468" spans="1:11" x14ac:dyDescent="0.25">
      <c r="A5468">
        <v>5467</v>
      </c>
      <c r="B5468" s="1">
        <v>44462</v>
      </c>
      <c r="C5468">
        <v>439.85000610351602</v>
      </c>
      <c r="D5468">
        <v>444.89001464843801</v>
      </c>
      <c r="E5468">
        <v>439.60000610351602</v>
      </c>
      <c r="F5468">
        <v>443.17999267578102</v>
      </c>
      <c r="G5468">
        <v>76396000</v>
      </c>
      <c r="H5468">
        <v>422.65057373046898</v>
      </c>
      <c r="I5468" s="1" t="str">
        <f t="shared" si="170"/>
        <v>92021</v>
      </c>
      <c r="J5468">
        <f>COUNTIFS($I$2:I5468,I5468)</f>
        <v>16</v>
      </c>
      <c r="K5468" t="b">
        <f t="shared" si="171"/>
        <v>0</v>
      </c>
    </row>
    <row r="5469" spans="1:11" x14ac:dyDescent="0.25">
      <c r="A5469">
        <v>5468</v>
      </c>
      <c r="B5469" s="1">
        <v>44463</v>
      </c>
      <c r="C5469">
        <v>441.44000244140602</v>
      </c>
      <c r="D5469">
        <v>444.67001342773398</v>
      </c>
      <c r="E5469">
        <v>441.20999145507801</v>
      </c>
      <c r="F5469">
        <v>443.91000366210898</v>
      </c>
      <c r="G5469">
        <v>62094800</v>
      </c>
      <c r="H5469">
        <v>423.34674072265602</v>
      </c>
      <c r="I5469" s="1" t="str">
        <f t="shared" si="170"/>
        <v>92021</v>
      </c>
      <c r="J5469">
        <f>COUNTIFS($I$2:I5469,I5469)</f>
        <v>17</v>
      </c>
      <c r="K5469" t="b">
        <f t="shared" si="171"/>
        <v>0</v>
      </c>
    </row>
    <row r="5470" spans="1:11" x14ac:dyDescent="0.25">
      <c r="A5470">
        <v>5469</v>
      </c>
      <c r="B5470" s="1">
        <v>44466</v>
      </c>
      <c r="C5470">
        <v>442.80999755859398</v>
      </c>
      <c r="D5470">
        <v>444.04998779296898</v>
      </c>
      <c r="E5470">
        <v>441.89999389648398</v>
      </c>
      <c r="F5470">
        <v>442.64001464843801</v>
      </c>
      <c r="G5470">
        <v>61371100</v>
      </c>
      <c r="H5470">
        <v>422.13562011718801</v>
      </c>
      <c r="I5470" s="1" t="str">
        <f t="shared" si="170"/>
        <v>92021</v>
      </c>
      <c r="J5470">
        <f>COUNTIFS($I$2:I5470,I5470)</f>
        <v>18</v>
      </c>
      <c r="K5470" t="b">
        <f t="shared" si="171"/>
        <v>0</v>
      </c>
    </row>
    <row r="5471" spans="1:11" x14ac:dyDescent="0.25">
      <c r="A5471">
        <v>5470</v>
      </c>
      <c r="B5471" s="1">
        <v>44467</v>
      </c>
      <c r="C5471">
        <v>439.69000244140602</v>
      </c>
      <c r="D5471">
        <v>440.04000854492199</v>
      </c>
      <c r="E5471">
        <v>432.94000244140602</v>
      </c>
      <c r="F5471">
        <v>433.72000122070301</v>
      </c>
      <c r="G5471">
        <v>130436300</v>
      </c>
      <c r="H5471">
        <v>413.62887573242199</v>
      </c>
      <c r="I5471" s="1" t="str">
        <f t="shared" si="170"/>
        <v>92021</v>
      </c>
      <c r="J5471">
        <f>COUNTIFS($I$2:I5471,I5471)</f>
        <v>19</v>
      </c>
      <c r="K5471" t="b">
        <f t="shared" si="171"/>
        <v>0</v>
      </c>
    </row>
    <row r="5472" spans="1:11" x14ac:dyDescent="0.25">
      <c r="A5472">
        <v>5471</v>
      </c>
      <c r="B5472" s="1">
        <v>44468</v>
      </c>
      <c r="C5472">
        <v>435.19000244140602</v>
      </c>
      <c r="D5472">
        <v>437.04000854492199</v>
      </c>
      <c r="E5472">
        <v>433.85000610351602</v>
      </c>
      <c r="F5472">
        <v>434.45001220703102</v>
      </c>
      <c r="G5472">
        <v>82329200</v>
      </c>
      <c r="H5472">
        <v>414.32507324218801</v>
      </c>
      <c r="I5472" s="1" t="str">
        <f t="shared" si="170"/>
        <v>92021</v>
      </c>
      <c r="J5472">
        <f>COUNTIFS($I$2:I5472,I5472)</f>
        <v>20</v>
      </c>
      <c r="K5472" t="b">
        <f t="shared" si="171"/>
        <v>0</v>
      </c>
    </row>
    <row r="5473" spans="1:11" x14ac:dyDescent="0.25">
      <c r="A5473">
        <v>5472</v>
      </c>
      <c r="B5473" s="1">
        <v>44469</v>
      </c>
      <c r="C5473">
        <v>436.01998901367199</v>
      </c>
      <c r="D5473">
        <v>436.76998901367199</v>
      </c>
      <c r="E5473">
        <v>428.77999877929699</v>
      </c>
      <c r="F5473">
        <v>429.14001464843801</v>
      </c>
      <c r="G5473">
        <v>140506000</v>
      </c>
      <c r="H5473">
        <v>409.260986328125</v>
      </c>
      <c r="I5473" s="1" t="str">
        <f t="shared" si="170"/>
        <v>92021</v>
      </c>
      <c r="J5473">
        <f>COUNTIFS($I$2:I5473,I5473)</f>
        <v>21</v>
      </c>
      <c r="K5473" t="b">
        <f t="shared" si="171"/>
        <v>0</v>
      </c>
    </row>
    <row r="5474" spans="1:11" x14ac:dyDescent="0.25">
      <c r="A5474">
        <v>5473</v>
      </c>
      <c r="B5474" s="1">
        <v>44470</v>
      </c>
      <c r="C5474">
        <v>430.98001098632801</v>
      </c>
      <c r="D5474">
        <v>436.02999877929699</v>
      </c>
      <c r="E5474">
        <v>427.23001098632801</v>
      </c>
      <c r="F5474">
        <v>434.239990234375</v>
      </c>
      <c r="G5474">
        <v>129240100</v>
      </c>
      <c r="H5474">
        <v>414.12466430664102</v>
      </c>
      <c r="I5474" s="1" t="str">
        <f t="shared" si="170"/>
        <v>102021</v>
      </c>
      <c r="J5474">
        <f>COUNTIFS($I$2:I5474,I5474)</f>
        <v>1</v>
      </c>
      <c r="K5474" t="b">
        <f t="shared" si="171"/>
        <v>1</v>
      </c>
    </row>
    <row r="5475" spans="1:11" x14ac:dyDescent="0.25">
      <c r="A5475">
        <v>5474</v>
      </c>
      <c r="B5475" s="1">
        <v>44473</v>
      </c>
      <c r="C5475">
        <v>433</v>
      </c>
      <c r="D5475">
        <v>433.95999145507801</v>
      </c>
      <c r="E5475">
        <v>426.35998535156199</v>
      </c>
      <c r="F5475">
        <v>428.64001464843801</v>
      </c>
      <c r="G5475">
        <v>128570000</v>
      </c>
      <c r="H5475">
        <v>408.78414916992199</v>
      </c>
      <c r="I5475" s="1" t="str">
        <f t="shared" si="170"/>
        <v>102021</v>
      </c>
      <c r="J5475">
        <f>COUNTIFS($I$2:I5475,I5475)</f>
        <v>2</v>
      </c>
      <c r="K5475" t="b">
        <f t="shared" si="171"/>
        <v>0</v>
      </c>
    </row>
    <row r="5476" spans="1:11" x14ac:dyDescent="0.25">
      <c r="A5476">
        <v>5475</v>
      </c>
      <c r="B5476" s="1">
        <v>44474</v>
      </c>
      <c r="C5476">
        <v>430.239990234375</v>
      </c>
      <c r="D5476">
        <v>435.489990234375</v>
      </c>
      <c r="E5476">
        <v>429.39001464843801</v>
      </c>
      <c r="F5476">
        <v>433.10000610351602</v>
      </c>
      <c r="G5476">
        <v>90682500</v>
      </c>
      <c r="H5476">
        <v>413.03750610351602</v>
      </c>
      <c r="I5476" s="1" t="str">
        <f t="shared" si="170"/>
        <v>102021</v>
      </c>
      <c r="J5476">
        <f>COUNTIFS($I$2:I5476,I5476)</f>
        <v>3</v>
      </c>
      <c r="K5476" t="b">
        <f t="shared" si="171"/>
        <v>0</v>
      </c>
    </row>
    <row r="5477" spans="1:11" x14ac:dyDescent="0.25">
      <c r="A5477">
        <v>5476</v>
      </c>
      <c r="B5477" s="1">
        <v>44475</v>
      </c>
      <c r="C5477">
        <v>429.26998901367199</v>
      </c>
      <c r="D5477">
        <v>435.11999511718801</v>
      </c>
      <c r="E5477">
        <v>427.54000854492199</v>
      </c>
      <c r="F5477">
        <v>434.89999389648398</v>
      </c>
      <c r="G5477">
        <v>113032200</v>
      </c>
      <c r="H5477">
        <v>414.75411987304699</v>
      </c>
      <c r="I5477" s="1" t="str">
        <f t="shared" si="170"/>
        <v>102021</v>
      </c>
      <c r="J5477">
        <f>COUNTIFS($I$2:I5477,I5477)</f>
        <v>4</v>
      </c>
      <c r="K5477" t="b">
        <f t="shared" si="171"/>
        <v>0</v>
      </c>
    </row>
    <row r="5478" spans="1:11" x14ac:dyDescent="0.25">
      <c r="A5478">
        <v>5477</v>
      </c>
      <c r="B5478" s="1">
        <v>44476</v>
      </c>
      <c r="C5478">
        <v>438.39001464843801</v>
      </c>
      <c r="D5478">
        <v>441.67999267578102</v>
      </c>
      <c r="E5478">
        <v>438.20001220703102</v>
      </c>
      <c r="F5478">
        <v>438.66000366210898</v>
      </c>
      <c r="G5478">
        <v>72437500</v>
      </c>
      <c r="H5478">
        <v>418.33999633789102</v>
      </c>
      <c r="I5478" s="1" t="str">
        <f t="shared" si="170"/>
        <v>102021</v>
      </c>
      <c r="J5478">
        <f>COUNTIFS($I$2:I5478,I5478)</f>
        <v>5</v>
      </c>
      <c r="K5478" t="b">
        <f t="shared" si="171"/>
        <v>0</v>
      </c>
    </row>
    <row r="5479" spans="1:11" x14ac:dyDescent="0.25">
      <c r="A5479">
        <v>5478</v>
      </c>
      <c r="B5479" s="1">
        <v>44477</v>
      </c>
      <c r="C5479">
        <v>439.48001098632801</v>
      </c>
      <c r="D5479">
        <v>439.89001464843801</v>
      </c>
      <c r="E5479">
        <v>437.19000244140602</v>
      </c>
      <c r="F5479">
        <v>437.85998535156199</v>
      </c>
      <c r="G5479">
        <v>74557400</v>
      </c>
      <c r="H5479">
        <v>417.57705688476602</v>
      </c>
      <c r="I5479" s="1" t="str">
        <f t="shared" si="170"/>
        <v>102021</v>
      </c>
      <c r="J5479">
        <f>COUNTIFS($I$2:I5479,I5479)</f>
        <v>6</v>
      </c>
      <c r="K5479" t="b">
        <f t="shared" si="171"/>
        <v>0</v>
      </c>
    </row>
    <row r="5480" spans="1:11" x14ac:dyDescent="0.25">
      <c r="A5480">
        <v>5479</v>
      </c>
      <c r="B5480" s="1">
        <v>44480</v>
      </c>
      <c r="C5480">
        <v>437.16000366210898</v>
      </c>
      <c r="D5480">
        <v>440.260009765625</v>
      </c>
      <c r="E5480">
        <v>434.61999511718801</v>
      </c>
      <c r="F5480">
        <v>434.69000244140602</v>
      </c>
      <c r="G5480">
        <v>65233300</v>
      </c>
      <c r="H5480">
        <v>414.55389404296898</v>
      </c>
      <c r="I5480" s="1" t="str">
        <f t="shared" si="170"/>
        <v>102021</v>
      </c>
      <c r="J5480">
        <f>COUNTIFS($I$2:I5480,I5480)</f>
        <v>7</v>
      </c>
      <c r="K5480" t="b">
        <f t="shared" si="171"/>
        <v>0</v>
      </c>
    </row>
    <row r="5481" spans="1:11" x14ac:dyDescent="0.25">
      <c r="A5481">
        <v>5480</v>
      </c>
      <c r="B5481" s="1">
        <v>44481</v>
      </c>
      <c r="C5481">
        <v>435.67001342773398</v>
      </c>
      <c r="D5481">
        <v>436.10000610351602</v>
      </c>
      <c r="E5481">
        <v>432.77999877929699</v>
      </c>
      <c r="F5481">
        <v>433.61999511718801</v>
      </c>
      <c r="G5481">
        <v>71181200</v>
      </c>
      <c r="H5481">
        <v>413.53338623046898</v>
      </c>
      <c r="I5481" s="1" t="str">
        <f t="shared" si="170"/>
        <v>102021</v>
      </c>
      <c r="J5481">
        <f>COUNTIFS($I$2:I5481,I5481)</f>
        <v>8</v>
      </c>
      <c r="K5481" t="b">
        <f t="shared" si="171"/>
        <v>0</v>
      </c>
    </row>
    <row r="5482" spans="1:11" x14ac:dyDescent="0.25">
      <c r="A5482">
        <v>5481</v>
      </c>
      <c r="B5482" s="1">
        <v>44482</v>
      </c>
      <c r="C5482">
        <v>434.70999145507801</v>
      </c>
      <c r="D5482">
        <v>436.04998779296898</v>
      </c>
      <c r="E5482">
        <v>431.54000854492199</v>
      </c>
      <c r="F5482">
        <v>435.17999267578102</v>
      </c>
      <c r="G5482">
        <v>72974000</v>
      </c>
      <c r="H5482">
        <v>415.02117919921898</v>
      </c>
      <c r="I5482" s="1" t="str">
        <f t="shared" si="170"/>
        <v>102021</v>
      </c>
      <c r="J5482">
        <f>COUNTIFS($I$2:I5482,I5482)</f>
        <v>9</v>
      </c>
      <c r="K5482" t="b">
        <f t="shared" si="171"/>
        <v>0</v>
      </c>
    </row>
    <row r="5483" spans="1:11" x14ac:dyDescent="0.25">
      <c r="A5483">
        <v>5482</v>
      </c>
      <c r="B5483" s="1">
        <v>44483</v>
      </c>
      <c r="C5483">
        <v>439.07998657226602</v>
      </c>
      <c r="D5483">
        <v>442.66000366210898</v>
      </c>
      <c r="E5483">
        <v>438.57998657226602</v>
      </c>
      <c r="F5483">
        <v>442.5</v>
      </c>
      <c r="G5483">
        <v>70236800</v>
      </c>
      <c r="H5483">
        <v>422.00198364257801</v>
      </c>
      <c r="I5483" s="1" t="str">
        <f t="shared" si="170"/>
        <v>102021</v>
      </c>
      <c r="J5483">
        <f>COUNTIFS($I$2:I5483,I5483)</f>
        <v>10</v>
      </c>
      <c r="K5483" t="b">
        <f t="shared" si="171"/>
        <v>0</v>
      </c>
    </row>
    <row r="5484" spans="1:11" x14ac:dyDescent="0.25">
      <c r="A5484">
        <v>5483</v>
      </c>
      <c r="B5484" s="1">
        <v>44484</v>
      </c>
      <c r="C5484">
        <v>444.75</v>
      </c>
      <c r="D5484">
        <v>446.260009765625</v>
      </c>
      <c r="E5484">
        <v>444.08999633789102</v>
      </c>
      <c r="F5484">
        <v>445.86999511718801</v>
      </c>
      <c r="G5484">
        <v>66260200</v>
      </c>
      <c r="H5484">
        <v>425.21597290039102</v>
      </c>
      <c r="I5484" s="1" t="str">
        <f t="shared" si="170"/>
        <v>102021</v>
      </c>
      <c r="J5484">
        <f>COUNTIFS($I$2:I5484,I5484)</f>
        <v>11</v>
      </c>
      <c r="K5484" t="b">
        <f t="shared" si="171"/>
        <v>0</v>
      </c>
    </row>
    <row r="5485" spans="1:11" x14ac:dyDescent="0.25">
      <c r="A5485">
        <v>5484</v>
      </c>
      <c r="B5485" s="1">
        <v>44487</v>
      </c>
      <c r="C5485">
        <v>443.97000122070301</v>
      </c>
      <c r="D5485">
        <v>447.54998779296898</v>
      </c>
      <c r="E5485">
        <v>443.26998901367199</v>
      </c>
      <c r="F5485">
        <v>447.19000244140602</v>
      </c>
      <c r="G5485">
        <v>62213200</v>
      </c>
      <c r="H5485">
        <v>426.474853515625</v>
      </c>
      <c r="I5485" s="1" t="str">
        <f t="shared" si="170"/>
        <v>102021</v>
      </c>
      <c r="J5485">
        <f>COUNTIFS($I$2:I5485,I5485)</f>
        <v>12</v>
      </c>
      <c r="K5485" t="b">
        <f t="shared" si="171"/>
        <v>0</v>
      </c>
    </row>
    <row r="5486" spans="1:11" x14ac:dyDescent="0.25">
      <c r="A5486">
        <v>5485</v>
      </c>
      <c r="B5486" s="1">
        <v>44488</v>
      </c>
      <c r="C5486">
        <v>448.92001342773398</v>
      </c>
      <c r="D5486">
        <v>450.70999145507801</v>
      </c>
      <c r="E5486">
        <v>448.26998901367199</v>
      </c>
      <c r="F5486">
        <v>450.64001464843801</v>
      </c>
      <c r="G5486">
        <v>46996800</v>
      </c>
      <c r="H5486">
        <v>429.76507568359398</v>
      </c>
      <c r="I5486" s="1" t="str">
        <f t="shared" si="170"/>
        <v>102021</v>
      </c>
      <c r="J5486">
        <f>COUNTIFS($I$2:I5486,I5486)</f>
        <v>13</v>
      </c>
      <c r="K5486" t="b">
        <f t="shared" si="171"/>
        <v>0</v>
      </c>
    </row>
    <row r="5487" spans="1:11" x14ac:dyDescent="0.25">
      <c r="A5487">
        <v>5486</v>
      </c>
      <c r="B5487" s="1">
        <v>44489</v>
      </c>
      <c r="C5487">
        <v>451.13000488281199</v>
      </c>
      <c r="D5487">
        <v>452.73001098632801</v>
      </c>
      <c r="E5487">
        <v>451.010009765625</v>
      </c>
      <c r="F5487">
        <v>452.41000366210898</v>
      </c>
      <c r="G5487">
        <v>49571600</v>
      </c>
      <c r="H5487">
        <v>431.45297241210898</v>
      </c>
      <c r="I5487" s="1" t="str">
        <f t="shared" si="170"/>
        <v>102021</v>
      </c>
      <c r="J5487">
        <f>COUNTIFS($I$2:I5487,I5487)</f>
        <v>14</v>
      </c>
      <c r="K5487" t="b">
        <f t="shared" si="171"/>
        <v>0</v>
      </c>
    </row>
    <row r="5488" spans="1:11" x14ac:dyDescent="0.25">
      <c r="A5488">
        <v>5487</v>
      </c>
      <c r="B5488" s="1">
        <v>44490</v>
      </c>
      <c r="C5488">
        <v>451.76998901367199</v>
      </c>
      <c r="D5488">
        <v>453.82998657226602</v>
      </c>
      <c r="E5488">
        <v>451.30999755859398</v>
      </c>
      <c r="F5488">
        <v>453.58999633789102</v>
      </c>
      <c r="G5488">
        <v>41305400</v>
      </c>
      <c r="H5488">
        <v>432.57833862304699</v>
      </c>
      <c r="I5488" s="1" t="str">
        <f t="shared" si="170"/>
        <v>102021</v>
      </c>
      <c r="J5488">
        <f>COUNTIFS($I$2:I5488,I5488)</f>
        <v>15</v>
      </c>
      <c r="K5488" t="b">
        <f t="shared" si="171"/>
        <v>0</v>
      </c>
    </row>
    <row r="5489" spans="1:11" x14ac:dyDescent="0.25">
      <c r="A5489">
        <v>5488</v>
      </c>
      <c r="B5489" s="1">
        <v>44491</v>
      </c>
      <c r="C5489">
        <v>453.13000488281199</v>
      </c>
      <c r="D5489">
        <v>454.67001342773398</v>
      </c>
      <c r="E5489">
        <v>451.04998779296898</v>
      </c>
      <c r="F5489">
        <v>453.11999511718801</v>
      </c>
      <c r="G5489">
        <v>58845100</v>
      </c>
      <c r="H5489">
        <v>432.130126953125</v>
      </c>
      <c r="I5489" s="1" t="str">
        <f t="shared" si="170"/>
        <v>102021</v>
      </c>
      <c r="J5489">
        <f>COUNTIFS($I$2:I5489,I5489)</f>
        <v>16</v>
      </c>
      <c r="K5489" t="b">
        <f t="shared" si="171"/>
        <v>0</v>
      </c>
    </row>
    <row r="5490" spans="1:11" x14ac:dyDescent="0.25">
      <c r="A5490">
        <v>5489</v>
      </c>
      <c r="B5490" s="1">
        <v>44494</v>
      </c>
      <c r="C5490">
        <v>454.27999877929699</v>
      </c>
      <c r="D5490">
        <v>455.89999389648398</v>
      </c>
      <c r="E5490">
        <v>452.39001464843801</v>
      </c>
      <c r="F5490">
        <v>455.54998779296898</v>
      </c>
      <c r="G5490">
        <v>45214500</v>
      </c>
      <c r="H5490">
        <v>434.44754028320301</v>
      </c>
      <c r="I5490" s="1" t="str">
        <f t="shared" si="170"/>
        <v>102021</v>
      </c>
      <c r="J5490">
        <f>COUNTIFS($I$2:I5490,I5490)</f>
        <v>17</v>
      </c>
      <c r="K5490" t="b">
        <f t="shared" si="171"/>
        <v>0</v>
      </c>
    </row>
    <row r="5491" spans="1:11" x14ac:dyDescent="0.25">
      <c r="A5491">
        <v>5490</v>
      </c>
      <c r="B5491" s="1">
        <v>44495</v>
      </c>
      <c r="C5491">
        <v>457.20001220703102</v>
      </c>
      <c r="D5491">
        <v>458.489990234375</v>
      </c>
      <c r="E5491">
        <v>455.55999755859398</v>
      </c>
      <c r="F5491">
        <v>455.95999145507801</v>
      </c>
      <c r="G5491">
        <v>56075100</v>
      </c>
      <c r="H5491">
        <v>434.83853149414102</v>
      </c>
      <c r="I5491" s="1" t="str">
        <f t="shared" si="170"/>
        <v>102021</v>
      </c>
      <c r="J5491">
        <f>COUNTIFS($I$2:I5491,I5491)</f>
        <v>18</v>
      </c>
      <c r="K5491" t="b">
        <f t="shared" si="171"/>
        <v>0</v>
      </c>
    </row>
    <row r="5492" spans="1:11" x14ac:dyDescent="0.25">
      <c r="A5492">
        <v>5491</v>
      </c>
      <c r="B5492" s="1">
        <v>44496</v>
      </c>
      <c r="C5492">
        <v>456.45001220703102</v>
      </c>
      <c r="D5492">
        <v>457.16000366210898</v>
      </c>
      <c r="E5492">
        <v>453.85998535156199</v>
      </c>
      <c r="F5492">
        <v>453.94000244140602</v>
      </c>
      <c r="G5492">
        <v>72438000</v>
      </c>
      <c r="H5492">
        <v>432.912109375</v>
      </c>
      <c r="I5492" s="1" t="str">
        <f t="shared" si="170"/>
        <v>102021</v>
      </c>
      <c r="J5492">
        <f>COUNTIFS($I$2:I5492,I5492)</f>
        <v>19</v>
      </c>
      <c r="K5492" t="b">
        <f t="shared" si="171"/>
        <v>0</v>
      </c>
    </row>
    <row r="5493" spans="1:11" x14ac:dyDescent="0.25">
      <c r="A5493">
        <v>5492</v>
      </c>
      <c r="B5493" s="1">
        <v>44497</v>
      </c>
      <c r="C5493">
        <v>455.45999145507801</v>
      </c>
      <c r="D5493">
        <v>458.39999389648398</v>
      </c>
      <c r="E5493">
        <v>455.45001220703102</v>
      </c>
      <c r="F5493">
        <v>458.32000732421898</v>
      </c>
      <c r="G5493">
        <v>51437900</v>
      </c>
      <c r="H5493">
        <v>437.08920288085898</v>
      </c>
      <c r="I5493" s="1" t="str">
        <f t="shared" si="170"/>
        <v>102021</v>
      </c>
      <c r="J5493">
        <f>COUNTIFS($I$2:I5493,I5493)</f>
        <v>20</v>
      </c>
      <c r="K5493" t="b">
        <f t="shared" si="171"/>
        <v>0</v>
      </c>
    </row>
    <row r="5494" spans="1:11" x14ac:dyDescent="0.25">
      <c r="A5494">
        <v>5493</v>
      </c>
      <c r="B5494" s="1">
        <v>44498</v>
      </c>
      <c r="C5494">
        <v>455.86999511718801</v>
      </c>
      <c r="D5494">
        <v>459.55999755859398</v>
      </c>
      <c r="E5494">
        <v>455.55999755859398</v>
      </c>
      <c r="F5494">
        <v>459.25</v>
      </c>
      <c r="G5494">
        <v>70162400</v>
      </c>
      <c r="H5494">
        <v>437.97619628906199</v>
      </c>
      <c r="I5494" s="1" t="str">
        <f t="shared" si="170"/>
        <v>102021</v>
      </c>
      <c r="J5494">
        <f>COUNTIFS($I$2:I5494,I5494)</f>
        <v>21</v>
      </c>
      <c r="K5494" t="b">
        <f t="shared" si="171"/>
        <v>0</v>
      </c>
    </row>
    <row r="5495" spans="1:11" x14ac:dyDescent="0.25">
      <c r="A5495">
        <v>5494</v>
      </c>
      <c r="B5495" s="1">
        <v>44501</v>
      </c>
      <c r="C5495">
        <v>460.29998779296898</v>
      </c>
      <c r="D5495">
        <v>460.70001220703102</v>
      </c>
      <c r="E5495">
        <v>458.20001220703102</v>
      </c>
      <c r="F5495">
        <v>460.04000854492199</v>
      </c>
      <c r="G5495">
        <v>48433600</v>
      </c>
      <c r="H5495">
        <v>438.72958374023398</v>
      </c>
      <c r="I5495" s="1" t="str">
        <f t="shared" si="170"/>
        <v>112021</v>
      </c>
      <c r="J5495">
        <f>COUNTIFS($I$2:I5495,I5495)</f>
        <v>1</v>
      </c>
      <c r="K5495" t="b">
        <f t="shared" si="171"/>
        <v>1</v>
      </c>
    </row>
    <row r="5496" spans="1:11" x14ac:dyDescent="0.25">
      <c r="A5496">
        <v>5495</v>
      </c>
      <c r="B5496" s="1">
        <v>44502</v>
      </c>
      <c r="C5496">
        <v>460.22000122070301</v>
      </c>
      <c r="D5496">
        <v>462.23001098632801</v>
      </c>
      <c r="E5496">
        <v>460.07998657226602</v>
      </c>
      <c r="F5496">
        <v>461.89999389648398</v>
      </c>
      <c r="G5496">
        <v>48908400</v>
      </c>
      <c r="H5496">
        <v>440.50335693359398</v>
      </c>
      <c r="I5496" s="1" t="str">
        <f t="shared" si="170"/>
        <v>112021</v>
      </c>
      <c r="J5496">
        <f>COUNTIFS($I$2:I5496,I5496)</f>
        <v>2</v>
      </c>
      <c r="K5496" t="b">
        <f t="shared" si="171"/>
        <v>0</v>
      </c>
    </row>
    <row r="5497" spans="1:11" x14ac:dyDescent="0.25">
      <c r="A5497">
        <v>5496</v>
      </c>
      <c r="B5497" s="1">
        <v>44503</v>
      </c>
      <c r="C5497">
        <v>461.29998779296898</v>
      </c>
      <c r="D5497">
        <v>465.14999389648398</v>
      </c>
      <c r="E5497">
        <v>460.82998657226602</v>
      </c>
      <c r="F5497">
        <v>464.72000122070301</v>
      </c>
      <c r="G5497">
        <v>52509800</v>
      </c>
      <c r="H5497">
        <v>443.19271850585898</v>
      </c>
      <c r="I5497" s="1" t="str">
        <f t="shared" si="170"/>
        <v>112021</v>
      </c>
      <c r="J5497">
        <f>COUNTIFS($I$2:I5497,I5497)</f>
        <v>3</v>
      </c>
      <c r="K5497" t="b">
        <f t="shared" si="171"/>
        <v>0</v>
      </c>
    </row>
    <row r="5498" spans="1:11" x14ac:dyDescent="0.25">
      <c r="A5498">
        <v>5497</v>
      </c>
      <c r="B5498" s="1">
        <v>44504</v>
      </c>
      <c r="C5498">
        <v>465.35998535156199</v>
      </c>
      <c r="D5498">
        <v>467</v>
      </c>
      <c r="E5498">
        <v>464.989990234375</v>
      </c>
      <c r="F5498">
        <v>466.91000366210898</v>
      </c>
      <c r="G5498">
        <v>52847100</v>
      </c>
      <c r="H5498">
        <v>445.28128051757801</v>
      </c>
      <c r="I5498" s="1" t="str">
        <f t="shared" si="170"/>
        <v>112021</v>
      </c>
      <c r="J5498">
        <f>COUNTIFS($I$2:I5498,I5498)</f>
        <v>4</v>
      </c>
      <c r="K5498" t="b">
        <f t="shared" si="171"/>
        <v>0</v>
      </c>
    </row>
    <row r="5499" spans="1:11" x14ac:dyDescent="0.25">
      <c r="A5499">
        <v>5498</v>
      </c>
      <c r="B5499" s="1">
        <v>44505</v>
      </c>
      <c r="C5499">
        <v>469.27999877929699</v>
      </c>
      <c r="D5499">
        <v>470.64999389648398</v>
      </c>
      <c r="E5499">
        <v>466.92001342773398</v>
      </c>
      <c r="F5499">
        <v>468.52999877929699</v>
      </c>
      <c r="G5499">
        <v>66390600</v>
      </c>
      <c r="H5499">
        <v>446.82626342773398</v>
      </c>
      <c r="I5499" s="1" t="str">
        <f t="shared" si="170"/>
        <v>112021</v>
      </c>
      <c r="J5499">
        <f>COUNTIFS($I$2:I5499,I5499)</f>
        <v>5</v>
      </c>
      <c r="K5499" t="b">
        <f t="shared" si="171"/>
        <v>0</v>
      </c>
    </row>
    <row r="5500" spans="1:11" x14ac:dyDescent="0.25">
      <c r="A5500">
        <v>5499</v>
      </c>
      <c r="B5500" s="1">
        <v>44508</v>
      </c>
      <c r="C5500">
        <v>469.70001220703102</v>
      </c>
      <c r="D5500">
        <v>470.23001098632801</v>
      </c>
      <c r="E5500">
        <v>468.20001220703102</v>
      </c>
      <c r="F5500">
        <v>468.92999267578102</v>
      </c>
      <c r="G5500">
        <v>50405200</v>
      </c>
      <c r="H5500">
        <v>447.20779418945301</v>
      </c>
      <c r="I5500" s="1" t="str">
        <f t="shared" si="170"/>
        <v>112021</v>
      </c>
      <c r="J5500">
        <f>COUNTIFS($I$2:I5500,I5500)</f>
        <v>6</v>
      </c>
      <c r="K5500" t="b">
        <f t="shared" si="171"/>
        <v>0</v>
      </c>
    </row>
    <row r="5501" spans="1:11" x14ac:dyDescent="0.25">
      <c r="A5501">
        <v>5500</v>
      </c>
      <c r="B5501" s="1">
        <v>44509</v>
      </c>
      <c r="C5501">
        <v>469.32000732421898</v>
      </c>
      <c r="D5501">
        <v>469.57000732421898</v>
      </c>
      <c r="E5501">
        <v>465.88000488281199</v>
      </c>
      <c r="F5501">
        <v>467.38000488281199</v>
      </c>
      <c r="G5501">
        <v>51149100</v>
      </c>
      <c r="H5501">
        <v>445.72955322265602</v>
      </c>
      <c r="I5501" s="1" t="str">
        <f t="shared" si="170"/>
        <v>112021</v>
      </c>
      <c r="J5501">
        <f>COUNTIFS($I$2:I5501,I5501)</f>
        <v>7</v>
      </c>
      <c r="K5501" t="b">
        <f t="shared" si="171"/>
        <v>0</v>
      </c>
    </row>
    <row r="5502" spans="1:11" x14ac:dyDescent="0.25">
      <c r="A5502">
        <v>5501</v>
      </c>
      <c r="B5502" s="1">
        <v>44510</v>
      </c>
      <c r="C5502">
        <v>465.57998657226602</v>
      </c>
      <c r="D5502">
        <v>467.38000488281199</v>
      </c>
      <c r="E5502">
        <v>462.04000854492199</v>
      </c>
      <c r="F5502">
        <v>463.61999511718801</v>
      </c>
      <c r="G5502">
        <v>69429700</v>
      </c>
      <c r="H5502">
        <v>442.14373779296898</v>
      </c>
      <c r="I5502" s="1" t="str">
        <f t="shared" si="170"/>
        <v>112021</v>
      </c>
      <c r="J5502">
        <f>COUNTIFS($I$2:I5502,I5502)</f>
        <v>8</v>
      </c>
      <c r="K5502" t="b">
        <f t="shared" si="171"/>
        <v>0</v>
      </c>
    </row>
    <row r="5503" spans="1:11" x14ac:dyDescent="0.25">
      <c r="A5503">
        <v>5502</v>
      </c>
      <c r="B5503" s="1">
        <v>44511</v>
      </c>
      <c r="C5503">
        <v>465.20999145507801</v>
      </c>
      <c r="D5503">
        <v>465.29000854492199</v>
      </c>
      <c r="E5503">
        <v>463.75</v>
      </c>
      <c r="F5503">
        <v>463.76998901367199</v>
      </c>
      <c r="G5503">
        <v>34848500</v>
      </c>
      <c r="H5503">
        <v>442.28671264648398</v>
      </c>
      <c r="I5503" s="1" t="str">
        <f t="shared" si="170"/>
        <v>112021</v>
      </c>
      <c r="J5503">
        <f>COUNTIFS($I$2:I5503,I5503)</f>
        <v>9</v>
      </c>
      <c r="K5503" t="b">
        <f t="shared" si="171"/>
        <v>0</v>
      </c>
    </row>
    <row r="5504" spans="1:11" x14ac:dyDescent="0.25">
      <c r="A5504">
        <v>5503</v>
      </c>
      <c r="B5504" s="1">
        <v>44512</v>
      </c>
      <c r="C5504">
        <v>465.11999511718801</v>
      </c>
      <c r="D5504">
        <v>467.85998535156199</v>
      </c>
      <c r="E5504">
        <v>464.10998535156199</v>
      </c>
      <c r="F5504">
        <v>467.26998901367199</v>
      </c>
      <c r="G5504">
        <v>53466700</v>
      </c>
      <c r="H5504">
        <v>445.62457275390602</v>
      </c>
      <c r="I5504" s="1" t="str">
        <f t="shared" si="170"/>
        <v>112021</v>
      </c>
      <c r="J5504">
        <f>COUNTIFS($I$2:I5504,I5504)</f>
        <v>10</v>
      </c>
      <c r="K5504" t="b">
        <f t="shared" si="171"/>
        <v>0</v>
      </c>
    </row>
    <row r="5505" spans="1:11" x14ac:dyDescent="0.25">
      <c r="A5505">
        <v>5504</v>
      </c>
      <c r="B5505" s="1">
        <v>44515</v>
      </c>
      <c r="C5505">
        <v>468.64001464843801</v>
      </c>
      <c r="D5505">
        <v>468.80999755859398</v>
      </c>
      <c r="E5505">
        <v>466.23001098632801</v>
      </c>
      <c r="F5505">
        <v>467.42999267578102</v>
      </c>
      <c r="G5505">
        <v>46980500</v>
      </c>
      <c r="H5505">
        <v>445.77722167968801</v>
      </c>
      <c r="I5505" s="1" t="str">
        <f t="shared" si="170"/>
        <v>112021</v>
      </c>
      <c r="J5505">
        <f>COUNTIFS($I$2:I5505,I5505)</f>
        <v>11</v>
      </c>
      <c r="K5505" t="b">
        <f t="shared" si="171"/>
        <v>0</v>
      </c>
    </row>
    <row r="5506" spans="1:11" x14ac:dyDescent="0.25">
      <c r="A5506">
        <v>5505</v>
      </c>
      <c r="B5506" s="1">
        <v>44516</v>
      </c>
      <c r="C5506">
        <v>467.14999389648398</v>
      </c>
      <c r="D5506">
        <v>470.489990234375</v>
      </c>
      <c r="E5506">
        <v>467.07000732421898</v>
      </c>
      <c r="F5506">
        <v>469.27999877929699</v>
      </c>
      <c r="G5506">
        <v>48857500</v>
      </c>
      <c r="H5506">
        <v>447.54150390625</v>
      </c>
      <c r="I5506" s="1" t="str">
        <f t="shared" si="170"/>
        <v>112021</v>
      </c>
      <c r="J5506">
        <f>COUNTIFS($I$2:I5506,I5506)</f>
        <v>12</v>
      </c>
      <c r="K5506" t="b">
        <f t="shared" si="171"/>
        <v>0</v>
      </c>
    </row>
    <row r="5507" spans="1:11" x14ac:dyDescent="0.25">
      <c r="A5507">
        <v>5506</v>
      </c>
      <c r="B5507" s="1">
        <v>44517</v>
      </c>
      <c r="C5507">
        <v>469</v>
      </c>
      <c r="D5507">
        <v>469.19000244140602</v>
      </c>
      <c r="E5507">
        <v>467.48001098632801</v>
      </c>
      <c r="F5507">
        <v>468.14001464843801</v>
      </c>
      <c r="G5507">
        <v>47858300</v>
      </c>
      <c r="H5507">
        <v>446.454345703125</v>
      </c>
      <c r="I5507" s="1" t="str">
        <f t="shared" ref="I5507:I5570" si="172">MONTH(B5507)&amp;YEAR(B5507)</f>
        <v>112021</v>
      </c>
      <c r="J5507">
        <f>COUNTIFS($I$2:I5507,I5507)</f>
        <v>13</v>
      </c>
      <c r="K5507" t="b">
        <f t="shared" ref="K5507:K5570" si="173">IF(J5507=1,TRUE(),FALSE())</f>
        <v>0</v>
      </c>
    </row>
    <row r="5508" spans="1:11" x14ac:dyDescent="0.25">
      <c r="A5508">
        <v>5507</v>
      </c>
      <c r="B5508" s="1">
        <v>44518</v>
      </c>
      <c r="C5508">
        <v>469.239990234375</v>
      </c>
      <c r="D5508">
        <v>470.010009765625</v>
      </c>
      <c r="E5508">
        <v>466.33999633789102</v>
      </c>
      <c r="F5508">
        <v>469.73001098632801</v>
      </c>
      <c r="G5508">
        <v>50625600</v>
      </c>
      <c r="H5508">
        <v>447.970703125</v>
      </c>
      <c r="I5508" s="1" t="str">
        <f t="shared" si="172"/>
        <v>112021</v>
      </c>
      <c r="J5508">
        <f>COUNTIFS($I$2:I5508,I5508)</f>
        <v>14</v>
      </c>
      <c r="K5508" t="b">
        <f t="shared" si="173"/>
        <v>0</v>
      </c>
    </row>
    <row r="5509" spans="1:11" x14ac:dyDescent="0.25">
      <c r="A5509">
        <v>5508</v>
      </c>
      <c r="B5509" s="1">
        <v>44519</v>
      </c>
      <c r="C5509">
        <v>469.60998535156199</v>
      </c>
      <c r="D5509">
        <v>470.94000244140602</v>
      </c>
      <c r="E5509">
        <v>468.5</v>
      </c>
      <c r="F5509">
        <v>468.89001464843801</v>
      </c>
      <c r="G5509">
        <v>57315600</v>
      </c>
      <c r="H5509">
        <v>447.16964721679699</v>
      </c>
      <c r="I5509" s="1" t="str">
        <f t="shared" si="172"/>
        <v>112021</v>
      </c>
      <c r="J5509">
        <f>COUNTIFS($I$2:I5509,I5509)</f>
        <v>15</v>
      </c>
      <c r="K5509" t="b">
        <f t="shared" si="173"/>
        <v>0</v>
      </c>
    </row>
    <row r="5510" spans="1:11" x14ac:dyDescent="0.25">
      <c r="A5510">
        <v>5509</v>
      </c>
      <c r="B5510" s="1">
        <v>44522</v>
      </c>
      <c r="C5510">
        <v>470.89001464843801</v>
      </c>
      <c r="D5510">
        <v>473.54000854492199</v>
      </c>
      <c r="E5510">
        <v>467.35000610351602</v>
      </c>
      <c r="F5510">
        <v>467.57000732421898</v>
      </c>
      <c r="G5510">
        <v>72762000</v>
      </c>
      <c r="H5510">
        <v>445.91073608398398</v>
      </c>
      <c r="I5510" s="1" t="str">
        <f t="shared" si="172"/>
        <v>112021</v>
      </c>
      <c r="J5510">
        <f>COUNTIFS($I$2:I5510,I5510)</f>
        <v>16</v>
      </c>
      <c r="K5510" t="b">
        <f t="shared" si="173"/>
        <v>0</v>
      </c>
    </row>
    <row r="5511" spans="1:11" x14ac:dyDescent="0.25">
      <c r="A5511">
        <v>5510</v>
      </c>
      <c r="B5511" s="1">
        <v>44523</v>
      </c>
      <c r="C5511">
        <v>467.22000122070301</v>
      </c>
      <c r="D5511">
        <v>469.10000610351602</v>
      </c>
      <c r="E5511">
        <v>464.45001220703102</v>
      </c>
      <c r="F5511">
        <v>468.19000244140602</v>
      </c>
      <c r="G5511">
        <v>73206500</v>
      </c>
      <c r="H5511">
        <v>446.50201416015602</v>
      </c>
      <c r="I5511" s="1" t="str">
        <f t="shared" si="172"/>
        <v>112021</v>
      </c>
      <c r="J5511">
        <f>COUNTIFS($I$2:I5511,I5511)</f>
        <v>17</v>
      </c>
      <c r="K5511" t="b">
        <f t="shared" si="173"/>
        <v>0</v>
      </c>
    </row>
    <row r="5512" spans="1:11" x14ac:dyDescent="0.25">
      <c r="A5512">
        <v>5511</v>
      </c>
      <c r="B5512" s="1">
        <v>44524</v>
      </c>
      <c r="C5512">
        <v>466.05999755859398</v>
      </c>
      <c r="D5512">
        <v>469.57000732421898</v>
      </c>
      <c r="E5512">
        <v>465.19000244140602</v>
      </c>
      <c r="F5512">
        <v>469.44000244140602</v>
      </c>
      <c r="G5512">
        <v>61858800</v>
      </c>
      <c r="H5512">
        <v>447.69403076171898</v>
      </c>
      <c r="I5512" s="1" t="str">
        <f t="shared" si="172"/>
        <v>112021</v>
      </c>
      <c r="J5512">
        <f>COUNTIFS($I$2:I5512,I5512)</f>
        <v>18</v>
      </c>
      <c r="K5512" t="b">
        <f t="shared" si="173"/>
        <v>0</v>
      </c>
    </row>
    <row r="5513" spans="1:11" x14ac:dyDescent="0.25">
      <c r="A5513">
        <v>5512</v>
      </c>
      <c r="B5513" s="1">
        <v>44526</v>
      </c>
      <c r="C5513">
        <v>462.33999633789102</v>
      </c>
      <c r="D5513">
        <v>463.89999389648398</v>
      </c>
      <c r="E5513">
        <v>457.76998901367199</v>
      </c>
      <c r="F5513">
        <v>458.97000122070301</v>
      </c>
      <c r="G5513">
        <v>112669600</v>
      </c>
      <c r="H5513">
        <v>437.70916748046898</v>
      </c>
      <c r="I5513" s="1" t="str">
        <f t="shared" si="172"/>
        <v>112021</v>
      </c>
      <c r="J5513">
        <f>COUNTIFS($I$2:I5513,I5513)</f>
        <v>19</v>
      </c>
      <c r="K5513" t="b">
        <f t="shared" si="173"/>
        <v>0</v>
      </c>
    </row>
    <row r="5514" spans="1:11" x14ac:dyDescent="0.25">
      <c r="A5514">
        <v>5513</v>
      </c>
      <c r="B5514" s="1">
        <v>44529</v>
      </c>
      <c r="C5514">
        <v>464.07000732421898</v>
      </c>
      <c r="D5514">
        <v>466.55999755859398</v>
      </c>
      <c r="E5514">
        <v>461.73001098632801</v>
      </c>
      <c r="F5514">
        <v>464.60000610351602</v>
      </c>
      <c r="G5514">
        <v>86268800</v>
      </c>
      <c r="H5514">
        <v>443.07833862304699</v>
      </c>
      <c r="I5514" s="1" t="str">
        <f t="shared" si="172"/>
        <v>112021</v>
      </c>
      <c r="J5514">
        <f>COUNTIFS($I$2:I5514,I5514)</f>
        <v>20</v>
      </c>
      <c r="K5514" t="b">
        <f t="shared" si="173"/>
        <v>0</v>
      </c>
    </row>
    <row r="5515" spans="1:11" x14ac:dyDescent="0.25">
      <c r="A5515">
        <v>5514</v>
      </c>
      <c r="B5515" s="1">
        <v>44530</v>
      </c>
      <c r="C5515">
        <v>462</v>
      </c>
      <c r="D5515">
        <v>464.02999877929699</v>
      </c>
      <c r="E5515">
        <v>455.29998779296898</v>
      </c>
      <c r="F5515">
        <v>455.55999755859398</v>
      </c>
      <c r="G5515">
        <v>148559600</v>
      </c>
      <c r="H5515">
        <v>434.45709228515602</v>
      </c>
      <c r="I5515" s="1" t="str">
        <f t="shared" si="172"/>
        <v>112021</v>
      </c>
      <c r="J5515">
        <f>COUNTIFS($I$2:I5515,I5515)</f>
        <v>21</v>
      </c>
      <c r="K5515" t="b">
        <f t="shared" si="173"/>
        <v>0</v>
      </c>
    </row>
    <row r="5516" spans="1:11" x14ac:dyDescent="0.25">
      <c r="A5516">
        <v>5515</v>
      </c>
      <c r="B5516" s="1">
        <v>44531</v>
      </c>
      <c r="C5516">
        <v>461.64001464843801</v>
      </c>
      <c r="D5516">
        <v>464.67001342773398</v>
      </c>
      <c r="E5516">
        <v>450.29000854492199</v>
      </c>
      <c r="F5516">
        <v>450.5</v>
      </c>
      <c r="G5516">
        <v>131939200</v>
      </c>
      <c r="H5516">
        <v>429.63146972656199</v>
      </c>
      <c r="I5516" s="1" t="str">
        <f t="shared" si="172"/>
        <v>122021</v>
      </c>
      <c r="J5516">
        <f>COUNTIFS($I$2:I5516,I5516)</f>
        <v>1</v>
      </c>
      <c r="K5516" t="b">
        <f t="shared" si="173"/>
        <v>1</v>
      </c>
    </row>
    <row r="5517" spans="1:11" x14ac:dyDescent="0.25">
      <c r="A5517">
        <v>5516</v>
      </c>
      <c r="B5517" s="1">
        <v>44532</v>
      </c>
      <c r="C5517">
        <v>450.73001098632801</v>
      </c>
      <c r="D5517">
        <v>459.07000732421898</v>
      </c>
      <c r="E5517">
        <v>450.30999755859398</v>
      </c>
      <c r="F5517">
        <v>457.39999389648398</v>
      </c>
      <c r="G5517">
        <v>127637800</v>
      </c>
      <c r="H5517">
        <v>436.21188354492199</v>
      </c>
      <c r="I5517" s="1" t="str">
        <f t="shared" si="172"/>
        <v>122021</v>
      </c>
      <c r="J5517">
        <f>COUNTIFS($I$2:I5517,I5517)</f>
        <v>2</v>
      </c>
      <c r="K5517" t="b">
        <f t="shared" si="173"/>
        <v>0</v>
      </c>
    </row>
    <row r="5518" spans="1:11" x14ac:dyDescent="0.25">
      <c r="A5518">
        <v>5517</v>
      </c>
      <c r="B5518" s="1">
        <v>44533</v>
      </c>
      <c r="C5518">
        <v>459.17001342773398</v>
      </c>
      <c r="D5518">
        <v>460.29998779296898</v>
      </c>
      <c r="E5518">
        <v>448.92001342773398</v>
      </c>
      <c r="F5518">
        <v>453.42001342773398</v>
      </c>
      <c r="G5518">
        <v>137331600</v>
      </c>
      <c r="H5518">
        <v>432.41622924804699</v>
      </c>
      <c r="I5518" s="1" t="str">
        <f t="shared" si="172"/>
        <v>122021</v>
      </c>
      <c r="J5518">
        <f>COUNTIFS($I$2:I5518,I5518)</f>
        <v>3</v>
      </c>
      <c r="K5518" t="b">
        <f t="shared" si="173"/>
        <v>0</v>
      </c>
    </row>
    <row r="5519" spans="1:11" x14ac:dyDescent="0.25">
      <c r="A5519">
        <v>5518</v>
      </c>
      <c r="B5519" s="1">
        <v>44536</v>
      </c>
      <c r="C5519">
        <v>456.13000488281199</v>
      </c>
      <c r="D5519">
        <v>460.79000854492199</v>
      </c>
      <c r="E5519">
        <v>453.55999755859398</v>
      </c>
      <c r="F5519">
        <v>458.79000854492199</v>
      </c>
      <c r="G5519">
        <v>98977500</v>
      </c>
      <c r="H5519">
        <v>437.53747558593801</v>
      </c>
      <c r="I5519" s="1" t="str">
        <f t="shared" si="172"/>
        <v>122021</v>
      </c>
      <c r="J5519">
        <f>COUNTIFS($I$2:I5519,I5519)</f>
        <v>4</v>
      </c>
      <c r="K5519" t="b">
        <f t="shared" si="173"/>
        <v>0</v>
      </c>
    </row>
    <row r="5520" spans="1:11" x14ac:dyDescent="0.25">
      <c r="A5520">
        <v>5519</v>
      </c>
      <c r="B5520" s="1">
        <v>44537</v>
      </c>
      <c r="C5520">
        <v>464.41000366210898</v>
      </c>
      <c r="D5520">
        <v>468.88000488281199</v>
      </c>
      <c r="E5520">
        <v>458.64999389648398</v>
      </c>
      <c r="F5520">
        <v>468.27999877929699</v>
      </c>
      <c r="G5520">
        <v>95484700</v>
      </c>
      <c r="H5520">
        <v>446.587890625</v>
      </c>
      <c r="I5520" s="1" t="str">
        <f t="shared" si="172"/>
        <v>122021</v>
      </c>
      <c r="J5520">
        <f>COUNTIFS($I$2:I5520,I5520)</f>
        <v>5</v>
      </c>
      <c r="K5520" t="b">
        <f t="shared" si="173"/>
        <v>0</v>
      </c>
    </row>
    <row r="5521" spans="1:11" x14ac:dyDescent="0.25">
      <c r="A5521">
        <v>5520</v>
      </c>
      <c r="B5521" s="1">
        <v>44538</v>
      </c>
      <c r="C5521">
        <v>468.70001220703102</v>
      </c>
      <c r="D5521">
        <v>470</v>
      </c>
      <c r="E5521">
        <v>466.82998657226602</v>
      </c>
      <c r="F5521">
        <v>469.51998901367199</v>
      </c>
      <c r="G5521">
        <v>72238800</v>
      </c>
      <c r="H5521">
        <v>447.77041625976602</v>
      </c>
      <c r="I5521" s="1" t="str">
        <f t="shared" si="172"/>
        <v>122021</v>
      </c>
      <c r="J5521">
        <f>COUNTIFS($I$2:I5521,I5521)</f>
        <v>6</v>
      </c>
      <c r="K5521" t="b">
        <f t="shared" si="173"/>
        <v>0</v>
      </c>
    </row>
    <row r="5522" spans="1:11" x14ac:dyDescent="0.25">
      <c r="A5522">
        <v>5521</v>
      </c>
      <c r="B5522" s="1">
        <v>44539</v>
      </c>
      <c r="C5522">
        <v>468.14999389648398</v>
      </c>
      <c r="D5522">
        <v>469.63000488281199</v>
      </c>
      <c r="E5522">
        <v>466.14001464843801</v>
      </c>
      <c r="F5522">
        <v>466.35000610351602</v>
      </c>
      <c r="G5522">
        <v>61272600</v>
      </c>
      <c r="H5522">
        <v>444.74728393554699</v>
      </c>
      <c r="I5522" s="1" t="str">
        <f t="shared" si="172"/>
        <v>122021</v>
      </c>
      <c r="J5522">
        <f>COUNTIFS($I$2:I5522,I5522)</f>
        <v>7</v>
      </c>
      <c r="K5522" t="b">
        <f t="shared" si="173"/>
        <v>0</v>
      </c>
    </row>
    <row r="5523" spans="1:11" x14ac:dyDescent="0.25">
      <c r="A5523">
        <v>5522</v>
      </c>
      <c r="B5523" s="1">
        <v>44540</v>
      </c>
      <c r="C5523">
        <v>469.23001098632801</v>
      </c>
      <c r="D5523">
        <v>470.89999389648398</v>
      </c>
      <c r="E5523">
        <v>466.510009765625</v>
      </c>
      <c r="F5523">
        <v>470.739990234375</v>
      </c>
      <c r="G5523">
        <v>77159800</v>
      </c>
      <c r="H5523">
        <v>448.93386840820301</v>
      </c>
      <c r="I5523" s="1" t="str">
        <f t="shared" si="172"/>
        <v>122021</v>
      </c>
      <c r="J5523">
        <f>COUNTIFS($I$2:I5523,I5523)</f>
        <v>8</v>
      </c>
      <c r="K5523" t="b">
        <f t="shared" si="173"/>
        <v>0</v>
      </c>
    </row>
    <row r="5524" spans="1:11" x14ac:dyDescent="0.25">
      <c r="A5524">
        <v>5523</v>
      </c>
      <c r="B5524" s="1">
        <v>44543</v>
      </c>
      <c r="C5524">
        <v>470.19000244140602</v>
      </c>
      <c r="D5524">
        <v>470.55999755859398</v>
      </c>
      <c r="E5524">
        <v>466.26998901367199</v>
      </c>
      <c r="F5524">
        <v>466.57000732421898</v>
      </c>
      <c r="G5524">
        <v>87724700</v>
      </c>
      <c r="H5524">
        <v>444.95706176757801</v>
      </c>
      <c r="I5524" s="1" t="str">
        <f t="shared" si="172"/>
        <v>122021</v>
      </c>
      <c r="J5524">
        <f>COUNTIFS($I$2:I5524,I5524)</f>
        <v>9</v>
      </c>
      <c r="K5524" t="b">
        <f t="shared" si="173"/>
        <v>0</v>
      </c>
    </row>
    <row r="5525" spans="1:11" x14ac:dyDescent="0.25">
      <c r="A5525">
        <v>5524</v>
      </c>
      <c r="B5525" s="1">
        <v>44544</v>
      </c>
      <c r="C5525">
        <v>463.08999633789102</v>
      </c>
      <c r="D5525">
        <v>465.739990234375</v>
      </c>
      <c r="E5525">
        <v>460.25</v>
      </c>
      <c r="F5525">
        <v>463.35998535156199</v>
      </c>
      <c r="G5525">
        <v>97264100</v>
      </c>
      <c r="H5525">
        <v>441.89578247070301</v>
      </c>
      <c r="I5525" s="1" t="str">
        <f t="shared" si="172"/>
        <v>122021</v>
      </c>
      <c r="J5525">
        <f>COUNTIFS($I$2:I5525,I5525)</f>
        <v>10</v>
      </c>
      <c r="K5525" t="b">
        <f t="shared" si="173"/>
        <v>0</v>
      </c>
    </row>
    <row r="5526" spans="1:11" x14ac:dyDescent="0.25">
      <c r="A5526">
        <v>5525</v>
      </c>
      <c r="B5526" s="1">
        <v>44545</v>
      </c>
      <c r="C5526">
        <v>463.42001342773398</v>
      </c>
      <c r="D5526">
        <v>470.85998535156199</v>
      </c>
      <c r="E5526">
        <v>460.739990234375</v>
      </c>
      <c r="F5526">
        <v>470.60000610351602</v>
      </c>
      <c r="G5526">
        <v>116899300</v>
      </c>
      <c r="H5526">
        <v>448.80041503906199</v>
      </c>
      <c r="I5526" s="1" t="str">
        <f t="shared" si="172"/>
        <v>122021</v>
      </c>
      <c r="J5526">
        <f>COUNTIFS($I$2:I5526,I5526)</f>
        <v>11</v>
      </c>
      <c r="K5526" t="b">
        <f t="shared" si="173"/>
        <v>0</v>
      </c>
    </row>
    <row r="5527" spans="1:11" x14ac:dyDescent="0.25">
      <c r="A5527">
        <v>5526</v>
      </c>
      <c r="B5527" s="1">
        <v>44546</v>
      </c>
      <c r="C5527">
        <v>472.57000732421898</v>
      </c>
      <c r="D5527">
        <v>472.86999511718801</v>
      </c>
      <c r="E5527">
        <v>464.79998779296898</v>
      </c>
      <c r="F5527">
        <v>466.45001220703102</v>
      </c>
      <c r="G5527">
        <v>116568600</v>
      </c>
      <c r="H5527">
        <v>444.84268188476602</v>
      </c>
      <c r="I5527" s="1" t="str">
        <f t="shared" si="172"/>
        <v>122021</v>
      </c>
      <c r="J5527">
        <f>COUNTIFS($I$2:I5527,I5527)</f>
        <v>12</v>
      </c>
      <c r="K5527" t="b">
        <f t="shared" si="173"/>
        <v>0</v>
      </c>
    </row>
    <row r="5528" spans="1:11" x14ac:dyDescent="0.25">
      <c r="A5528">
        <v>5527</v>
      </c>
      <c r="B5528" s="1">
        <v>44547</v>
      </c>
      <c r="C5528">
        <v>461.54998779296898</v>
      </c>
      <c r="D5528">
        <v>464.739990234375</v>
      </c>
      <c r="E5528">
        <v>458.05999755859398</v>
      </c>
      <c r="F5528">
        <v>459.86999511718801</v>
      </c>
      <c r="G5528">
        <v>135511600</v>
      </c>
      <c r="H5528">
        <v>440.108154296875</v>
      </c>
      <c r="I5528" s="1" t="str">
        <f t="shared" si="172"/>
        <v>122021</v>
      </c>
      <c r="J5528">
        <f>COUNTIFS($I$2:I5528,I5528)</f>
        <v>13</v>
      </c>
      <c r="K5528" t="b">
        <f t="shared" si="173"/>
        <v>0</v>
      </c>
    </row>
    <row r="5529" spans="1:11" x14ac:dyDescent="0.25">
      <c r="A5529">
        <v>5528</v>
      </c>
      <c r="B5529" s="1">
        <v>44550</v>
      </c>
      <c r="C5529">
        <v>454.48001098632801</v>
      </c>
      <c r="D5529">
        <v>455.39999389648398</v>
      </c>
      <c r="E5529">
        <v>451.14001464843801</v>
      </c>
      <c r="F5529">
        <v>454.98001098632801</v>
      </c>
      <c r="G5529">
        <v>107134800</v>
      </c>
      <c r="H5529">
        <v>435.42840576171898</v>
      </c>
      <c r="I5529" s="1" t="str">
        <f t="shared" si="172"/>
        <v>122021</v>
      </c>
      <c r="J5529">
        <f>COUNTIFS($I$2:I5529,I5529)</f>
        <v>14</v>
      </c>
      <c r="K5529" t="b">
        <f t="shared" si="173"/>
        <v>0</v>
      </c>
    </row>
    <row r="5530" spans="1:11" x14ac:dyDescent="0.25">
      <c r="A5530">
        <v>5529</v>
      </c>
      <c r="B5530" s="1">
        <v>44551</v>
      </c>
      <c r="C5530">
        <v>458.60998535156199</v>
      </c>
      <c r="D5530">
        <v>463.20999145507801</v>
      </c>
      <c r="E5530">
        <v>456.30999755859398</v>
      </c>
      <c r="F5530">
        <v>463.05999755859398</v>
      </c>
      <c r="G5530">
        <v>69806300</v>
      </c>
      <c r="H5530">
        <v>443.1611328125</v>
      </c>
      <c r="I5530" s="1" t="str">
        <f t="shared" si="172"/>
        <v>122021</v>
      </c>
      <c r="J5530">
        <f>COUNTIFS($I$2:I5530,I5530)</f>
        <v>15</v>
      </c>
      <c r="K5530" t="b">
        <f t="shared" si="173"/>
        <v>0</v>
      </c>
    </row>
    <row r="5531" spans="1:11" x14ac:dyDescent="0.25">
      <c r="A5531">
        <v>5530</v>
      </c>
      <c r="B5531" s="1">
        <v>44552</v>
      </c>
      <c r="C5531">
        <v>462.79000854492199</v>
      </c>
      <c r="D5531">
        <v>467.80999755859398</v>
      </c>
      <c r="E5531">
        <v>462.57998657226602</v>
      </c>
      <c r="F5531">
        <v>467.69000244140602</v>
      </c>
      <c r="G5531">
        <v>58890200</v>
      </c>
      <c r="H5531">
        <v>447.59219360351602</v>
      </c>
      <c r="I5531" s="1" t="str">
        <f t="shared" si="172"/>
        <v>122021</v>
      </c>
      <c r="J5531">
        <f>COUNTIFS($I$2:I5531,I5531)</f>
        <v>16</v>
      </c>
      <c r="K5531" t="b">
        <f t="shared" si="173"/>
        <v>0</v>
      </c>
    </row>
    <row r="5532" spans="1:11" x14ac:dyDescent="0.25">
      <c r="A5532">
        <v>5531</v>
      </c>
      <c r="B5532" s="1">
        <v>44553</v>
      </c>
      <c r="C5532">
        <v>468.75</v>
      </c>
      <c r="D5532">
        <v>472.19000244140602</v>
      </c>
      <c r="E5532">
        <v>468.64001464843801</v>
      </c>
      <c r="F5532">
        <v>470.60000610351602</v>
      </c>
      <c r="G5532">
        <v>56439700</v>
      </c>
      <c r="H5532">
        <v>450.37707519531199</v>
      </c>
      <c r="I5532" s="1" t="str">
        <f t="shared" si="172"/>
        <v>122021</v>
      </c>
      <c r="J5532">
        <f>COUNTIFS($I$2:I5532,I5532)</f>
        <v>17</v>
      </c>
      <c r="K5532" t="b">
        <f t="shared" si="173"/>
        <v>0</v>
      </c>
    </row>
    <row r="5533" spans="1:11" x14ac:dyDescent="0.25">
      <c r="A5533">
        <v>5532</v>
      </c>
      <c r="B5533" s="1">
        <v>44557</v>
      </c>
      <c r="C5533">
        <v>472.05999755859398</v>
      </c>
      <c r="D5533">
        <v>477.30999755859398</v>
      </c>
      <c r="E5533">
        <v>472.010009765625</v>
      </c>
      <c r="F5533">
        <v>477.260009765625</v>
      </c>
      <c r="G5533">
        <v>56808600</v>
      </c>
      <c r="H5533">
        <v>456.75094604492199</v>
      </c>
      <c r="I5533" s="1" t="str">
        <f t="shared" si="172"/>
        <v>122021</v>
      </c>
      <c r="J5533">
        <f>COUNTIFS($I$2:I5533,I5533)</f>
        <v>18</v>
      </c>
      <c r="K5533" t="b">
        <f t="shared" si="173"/>
        <v>0</v>
      </c>
    </row>
    <row r="5534" spans="1:11" x14ac:dyDescent="0.25">
      <c r="A5534">
        <v>5533</v>
      </c>
      <c r="B5534" s="1">
        <v>44558</v>
      </c>
      <c r="C5534">
        <v>477.72000122070301</v>
      </c>
      <c r="D5534">
        <v>478.80999755859398</v>
      </c>
      <c r="E5534">
        <v>476.05999755859398</v>
      </c>
      <c r="F5534">
        <v>476.86999511718801</v>
      </c>
      <c r="G5534">
        <v>47274600</v>
      </c>
      <c r="H5534">
        <v>456.37771606445301</v>
      </c>
      <c r="I5534" s="1" t="str">
        <f t="shared" si="172"/>
        <v>122021</v>
      </c>
      <c r="J5534">
        <f>COUNTIFS($I$2:I5534,I5534)</f>
        <v>19</v>
      </c>
      <c r="K5534" t="b">
        <f t="shared" si="173"/>
        <v>0</v>
      </c>
    </row>
    <row r="5535" spans="1:11" x14ac:dyDescent="0.25">
      <c r="A5535">
        <v>5534</v>
      </c>
      <c r="B5535" s="1">
        <v>44559</v>
      </c>
      <c r="C5535">
        <v>476.98001098632801</v>
      </c>
      <c r="D5535">
        <v>478.55999755859398</v>
      </c>
      <c r="E5535">
        <v>475.92001342773398</v>
      </c>
      <c r="F5535">
        <v>477.48001098632801</v>
      </c>
      <c r="G5535">
        <v>54503000</v>
      </c>
      <c r="H5535">
        <v>456.96148681640602</v>
      </c>
      <c r="I5535" s="1" t="str">
        <f t="shared" si="172"/>
        <v>122021</v>
      </c>
      <c r="J5535">
        <f>COUNTIFS($I$2:I5535,I5535)</f>
        <v>20</v>
      </c>
      <c r="K5535" t="b">
        <f t="shared" si="173"/>
        <v>0</v>
      </c>
    </row>
    <row r="5536" spans="1:11" x14ac:dyDescent="0.25">
      <c r="A5536">
        <v>5535</v>
      </c>
      <c r="B5536" s="1">
        <v>44560</v>
      </c>
      <c r="C5536">
        <v>477.92999267578102</v>
      </c>
      <c r="D5536">
        <v>479</v>
      </c>
      <c r="E5536">
        <v>475.67001342773398</v>
      </c>
      <c r="F5536">
        <v>476.16000366210898</v>
      </c>
      <c r="G5536">
        <v>55329000</v>
      </c>
      <c r="H5536">
        <v>455.69821166992199</v>
      </c>
      <c r="I5536" s="1" t="str">
        <f t="shared" si="172"/>
        <v>122021</v>
      </c>
      <c r="J5536">
        <f>COUNTIFS($I$2:I5536,I5536)</f>
        <v>21</v>
      </c>
      <c r="K5536" t="b">
        <f t="shared" si="173"/>
        <v>0</v>
      </c>
    </row>
    <row r="5537" spans="1:11" x14ac:dyDescent="0.25">
      <c r="A5537">
        <v>5536</v>
      </c>
      <c r="B5537" s="1">
        <v>44561</v>
      </c>
      <c r="C5537">
        <v>475.64001464843801</v>
      </c>
      <c r="D5537">
        <v>476.85998535156199</v>
      </c>
      <c r="E5537">
        <v>474.67001342773398</v>
      </c>
      <c r="F5537">
        <v>474.95999145507801</v>
      </c>
      <c r="G5537">
        <v>65237400</v>
      </c>
      <c r="H5537">
        <v>454.54983520507801</v>
      </c>
      <c r="I5537" s="1" t="str">
        <f t="shared" si="172"/>
        <v>122021</v>
      </c>
      <c r="J5537">
        <f>COUNTIFS($I$2:I5537,I5537)</f>
        <v>22</v>
      </c>
      <c r="K5537" t="b">
        <f t="shared" si="173"/>
        <v>0</v>
      </c>
    </row>
    <row r="5538" spans="1:11" x14ac:dyDescent="0.25">
      <c r="A5538">
        <v>5537</v>
      </c>
      <c r="B5538" s="1">
        <v>44564</v>
      </c>
      <c r="C5538">
        <v>476.29998779296898</v>
      </c>
      <c r="D5538">
        <v>477.85000610351602</v>
      </c>
      <c r="E5538">
        <v>473.85000610351602</v>
      </c>
      <c r="F5538">
        <v>477.70999145507801</v>
      </c>
      <c r="G5538">
        <v>72668200</v>
      </c>
      <c r="H5538">
        <v>457.18161010742199</v>
      </c>
      <c r="I5538" s="1" t="str">
        <f t="shared" si="172"/>
        <v>12022</v>
      </c>
      <c r="J5538">
        <f>COUNTIFS($I$2:I5538,I5538)</f>
        <v>1</v>
      </c>
      <c r="K5538" t="b">
        <f t="shared" si="173"/>
        <v>1</v>
      </c>
    </row>
    <row r="5539" spans="1:11" x14ac:dyDescent="0.25">
      <c r="A5539">
        <v>5538</v>
      </c>
      <c r="B5539" s="1">
        <v>44565</v>
      </c>
      <c r="C5539">
        <v>479.22000122070301</v>
      </c>
      <c r="D5539">
        <v>479.98001098632801</v>
      </c>
      <c r="E5539">
        <v>475.57998657226602</v>
      </c>
      <c r="F5539">
        <v>477.54998779296898</v>
      </c>
      <c r="G5539">
        <v>71178700</v>
      </c>
      <c r="H5539">
        <v>457.02850341796898</v>
      </c>
      <c r="I5539" s="1" t="str">
        <f t="shared" si="172"/>
        <v>12022</v>
      </c>
      <c r="J5539">
        <f>COUNTIFS($I$2:I5539,I5539)</f>
        <v>2</v>
      </c>
      <c r="K5539" t="b">
        <f t="shared" si="173"/>
        <v>0</v>
      </c>
    </row>
    <row r="5540" spans="1:11" x14ac:dyDescent="0.25">
      <c r="A5540">
        <v>5539</v>
      </c>
      <c r="B5540" s="1">
        <v>44566</v>
      </c>
      <c r="C5540">
        <v>477.16000366210898</v>
      </c>
      <c r="D5540">
        <v>477.98001098632801</v>
      </c>
      <c r="E5540">
        <v>468.27999877929699</v>
      </c>
      <c r="F5540">
        <v>468.38000488281199</v>
      </c>
      <c r="G5540">
        <v>104538900</v>
      </c>
      <c r="H5540">
        <v>448.25256347656199</v>
      </c>
      <c r="I5540" s="1" t="str">
        <f t="shared" si="172"/>
        <v>12022</v>
      </c>
      <c r="J5540">
        <f>COUNTIFS($I$2:I5540,I5540)</f>
        <v>3</v>
      </c>
      <c r="K5540" t="b">
        <f t="shared" si="173"/>
        <v>0</v>
      </c>
    </row>
    <row r="5541" spans="1:11" x14ac:dyDescent="0.25">
      <c r="A5541">
        <v>5540</v>
      </c>
      <c r="B5541" s="1">
        <v>44567</v>
      </c>
      <c r="C5541">
        <v>467.89001464843801</v>
      </c>
      <c r="D5541">
        <v>470.82000732421898</v>
      </c>
      <c r="E5541">
        <v>465.42999267578102</v>
      </c>
      <c r="F5541">
        <v>467.94000244140602</v>
      </c>
      <c r="G5541">
        <v>86858900</v>
      </c>
      <c r="H5541">
        <v>447.83142089843801</v>
      </c>
      <c r="I5541" s="1" t="str">
        <f t="shared" si="172"/>
        <v>12022</v>
      </c>
      <c r="J5541">
        <f>COUNTIFS($I$2:I5541,I5541)</f>
        <v>4</v>
      </c>
      <c r="K5541" t="b">
        <f t="shared" si="173"/>
        <v>0</v>
      </c>
    </row>
    <row r="5542" spans="1:11" x14ac:dyDescent="0.25">
      <c r="A5542">
        <v>5541</v>
      </c>
      <c r="B5542" s="1">
        <v>44568</v>
      </c>
      <c r="C5542">
        <v>467.95001220703102</v>
      </c>
      <c r="D5542">
        <v>469.20001220703102</v>
      </c>
      <c r="E5542">
        <v>464.64999389648398</v>
      </c>
      <c r="F5542">
        <v>466.08999633789102</v>
      </c>
      <c r="G5542">
        <v>85111600</v>
      </c>
      <c r="H5542">
        <v>446.06094360351602</v>
      </c>
      <c r="I5542" s="1" t="str">
        <f t="shared" si="172"/>
        <v>12022</v>
      </c>
      <c r="J5542">
        <f>COUNTIFS($I$2:I5542,I5542)</f>
        <v>5</v>
      </c>
      <c r="K5542" t="b">
        <f t="shared" si="173"/>
        <v>0</v>
      </c>
    </row>
    <row r="5543" spans="1:11" x14ac:dyDescent="0.25">
      <c r="A5543">
        <v>5542</v>
      </c>
      <c r="B5543" s="1">
        <v>44571</v>
      </c>
      <c r="C5543">
        <v>462.70001220703102</v>
      </c>
      <c r="D5543">
        <v>465.739990234375</v>
      </c>
      <c r="E5543">
        <v>456.60000610351602</v>
      </c>
      <c r="F5543">
        <v>465.510009765625</v>
      </c>
      <c r="G5543">
        <v>119362000</v>
      </c>
      <c r="H5543">
        <v>445.50588989257801</v>
      </c>
      <c r="I5543" s="1" t="str">
        <f t="shared" si="172"/>
        <v>12022</v>
      </c>
      <c r="J5543">
        <f>COUNTIFS($I$2:I5543,I5543)</f>
        <v>6</v>
      </c>
      <c r="K5543" t="b">
        <f t="shared" si="173"/>
        <v>0</v>
      </c>
    </row>
    <row r="5544" spans="1:11" x14ac:dyDescent="0.25">
      <c r="A5544">
        <v>5543</v>
      </c>
      <c r="B5544" s="1">
        <v>44572</v>
      </c>
      <c r="C5544">
        <v>465.23001098632801</v>
      </c>
      <c r="D5544">
        <v>469.85000610351602</v>
      </c>
      <c r="E5544">
        <v>462.04998779296898</v>
      </c>
      <c r="F5544">
        <v>469.75</v>
      </c>
      <c r="G5544">
        <v>74303100</v>
      </c>
      <c r="H5544">
        <v>449.56369018554699</v>
      </c>
      <c r="I5544" s="1" t="str">
        <f t="shared" si="172"/>
        <v>12022</v>
      </c>
      <c r="J5544">
        <f>COUNTIFS($I$2:I5544,I5544)</f>
        <v>7</v>
      </c>
      <c r="K5544" t="b">
        <f t="shared" si="173"/>
        <v>0</v>
      </c>
    </row>
    <row r="5545" spans="1:11" x14ac:dyDescent="0.25">
      <c r="A5545">
        <v>5544</v>
      </c>
      <c r="B5545" s="1">
        <v>44573</v>
      </c>
      <c r="C5545">
        <v>471.58999633789102</v>
      </c>
      <c r="D5545">
        <v>473.20001220703102</v>
      </c>
      <c r="E5545">
        <v>468.94000244140602</v>
      </c>
      <c r="F5545">
        <v>471.01998901367199</v>
      </c>
      <c r="G5545">
        <v>67605400</v>
      </c>
      <c r="H5545">
        <v>450.77908325195301</v>
      </c>
      <c r="I5545" s="1" t="str">
        <f t="shared" si="172"/>
        <v>12022</v>
      </c>
      <c r="J5545">
        <f>COUNTIFS($I$2:I5545,I5545)</f>
        <v>8</v>
      </c>
      <c r="K5545" t="b">
        <f t="shared" si="173"/>
        <v>0</v>
      </c>
    </row>
    <row r="5546" spans="1:11" x14ac:dyDescent="0.25">
      <c r="A5546">
        <v>5545</v>
      </c>
      <c r="B5546" s="1">
        <v>44574</v>
      </c>
      <c r="C5546">
        <v>472.19000244140602</v>
      </c>
      <c r="D5546">
        <v>472.88000488281199</v>
      </c>
      <c r="E5546">
        <v>463.44000244140602</v>
      </c>
      <c r="F5546">
        <v>464.52999877929699</v>
      </c>
      <c r="G5546">
        <v>91173100</v>
      </c>
      <c r="H5546">
        <v>444.56796264648398</v>
      </c>
      <c r="I5546" s="1" t="str">
        <f t="shared" si="172"/>
        <v>12022</v>
      </c>
      <c r="J5546">
        <f>COUNTIFS($I$2:I5546,I5546)</f>
        <v>9</v>
      </c>
      <c r="K5546" t="b">
        <f t="shared" si="173"/>
        <v>0</v>
      </c>
    </row>
    <row r="5547" spans="1:11" x14ac:dyDescent="0.25">
      <c r="A5547">
        <v>5546</v>
      </c>
      <c r="B5547" s="1">
        <v>44575</v>
      </c>
      <c r="C5547">
        <v>461.19000244140602</v>
      </c>
      <c r="D5547">
        <v>465.08999633789102</v>
      </c>
      <c r="E5547">
        <v>459.89999389648398</v>
      </c>
      <c r="F5547">
        <v>464.72000122070301</v>
      </c>
      <c r="G5547">
        <v>95890900</v>
      </c>
      <c r="H5547">
        <v>444.74981689453102</v>
      </c>
      <c r="I5547" s="1" t="str">
        <f t="shared" si="172"/>
        <v>12022</v>
      </c>
      <c r="J5547">
        <f>COUNTIFS($I$2:I5547,I5547)</f>
        <v>10</v>
      </c>
      <c r="K5547" t="b">
        <f t="shared" si="173"/>
        <v>0</v>
      </c>
    </row>
    <row r="5548" spans="1:11" x14ac:dyDescent="0.25">
      <c r="A5548">
        <v>5547</v>
      </c>
      <c r="B5548" s="1">
        <v>44579</v>
      </c>
      <c r="C5548">
        <v>459.739990234375</v>
      </c>
      <c r="D5548">
        <v>459.95999145507801</v>
      </c>
      <c r="E5548">
        <v>455.30999755859398</v>
      </c>
      <c r="F5548">
        <v>456.489990234375</v>
      </c>
      <c r="G5548">
        <v>109709100</v>
      </c>
      <c r="H5548">
        <v>436.87344360351602</v>
      </c>
      <c r="I5548" s="1" t="str">
        <f t="shared" si="172"/>
        <v>12022</v>
      </c>
      <c r="J5548">
        <f>COUNTIFS($I$2:I5548,I5548)</f>
        <v>11</v>
      </c>
      <c r="K5548" t="b">
        <f t="shared" si="173"/>
        <v>0</v>
      </c>
    </row>
    <row r="5549" spans="1:11" x14ac:dyDescent="0.25">
      <c r="A5549">
        <v>5548</v>
      </c>
      <c r="B5549" s="1">
        <v>44580</v>
      </c>
      <c r="C5549">
        <v>458.13000488281199</v>
      </c>
      <c r="D5549">
        <v>459.60998535156199</v>
      </c>
      <c r="E5549">
        <v>451.45999145507801</v>
      </c>
      <c r="F5549">
        <v>451.75</v>
      </c>
      <c r="G5549">
        <v>109357600</v>
      </c>
      <c r="H5549">
        <v>432.33718872070301</v>
      </c>
      <c r="I5549" s="1" t="str">
        <f t="shared" si="172"/>
        <v>12022</v>
      </c>
      <c r="J5549">
        <f>COUNTIFS($I$2:I5549,I5549)</f>
        <v>12</v>
      </c>
      <c r="K5549" t="b">
        <f t="shared" si="173"/>
        <v>0</v>
      </c>
    </row>
    <row r="5550" spans="1:11" x14ac:dyDescent="0.25">
      <c r="A5550">
        <v>5549</v>
      </c>
      <c r="B5550" s="1">
        <v>44581</v>
      </c>
      <c r="C5550">
        <v>453.75</v>
      </c>
      <c r="D5550">
        <v>458.739990234375</v>
      </c>
      <c r="E5550">
        <v>444.5</v>
      </c>
      <c r="F5550">
        <v>446.75</v>
      </c>
      <c r="G5550">
        <v>122379700</v>
      </c>
      <c r="H5550">
        <v>427.55203247070301</v>
      </c>
      <c r="I5550" s="1" t="str">
        <f t="shared" si="172"/>
        <v>12022</v>
      </c>
      <c r="J5550">
        <f>COUNTIFS($I$2:I5550,I5550)</f>
        <v>13</v>
      </c>
      <c r="K5550" t="b">
        <f t="shared" si="173"/>
        <v>0</v>
      </c>
    </row>
    <row r="5551" spans="1:11" x14ac:dyDescent="0.25">
      <c r="A5551">
        <v>5550</v>
      </c>
      <c r="B5551" s="1">
        <v>44582</v>
      </c>
      <c r="C5551">
        <v>445.55999755859398</v>
      </c>
      <c r="D5551">
        <v>448.05999755859398</v>
      </c>
      <c r="E5551">
        <v>437.95001220703102</v>
      </c>
      <c r="F5551">
        <v>437.98001098632801</v>
      </c>
      <c r="G5551">
        <v>202271200</v>
      </c>
      <c r="H5551">
        <v>419.158935546875</v>
      </c>
      <c r="I5551" s="1" t="str">
        <f t="shared" si="172"/>
        <v>12022</v>
      </c>
      <c r="J5551">
        <f>COUNTIFS($I$2:I5551,I5551)</f>
        <v>14</v>
      </c>
      <c r="K5551" t="b">
        <f t="shared" si="173"/>
        <v>0</v>
      </c>
    </row>
    <row r="5552" spans="1:11" x14ac:dyDescent="0.25">
      <c r="A5552">
        <v>5551</v>
      </c>
      <c r="B5552" s="1">
        <v>44585</v>
      </c>
      <c r="C5552">
        <v>432.02999877929699</v>
      </c>
      <c r="D5552">
        <v>440.38000488281199</v>
      </c>
      <c r="E5552">
        <v>420.760009765625</v>
      </c>
      <c r="F5552">
        <v>439.83999633789102</v>
      </c>
      <c r="G5552">
        <v>251783900</v>
      </c>
      <c r="H5552">
        <v>420.93899536132801</v>
      </c>
      <c r="I5552" s="1" t="str">
        <f t="shared" si="172"/>
        <v>12022</v>
      </c>
      <c r="J5552">
        <f>COUNTIFS($I$2:I5552,I5552)</f>
        <v>15</v>
      </c>
      <c r="K5552" t="b">
        <f t="shared" si="173"/>
        <v>0</v>
      </c>
    </row>
    <row r="5553" spans="1:11" x14ac:dyDescent="0.25">
      <c r="A5553">
        <v>5552</v>
      </c>
      <c r="B5553" s="1">
        <v>44586</v>
      </c>
      <c r="C5553">
        <v>433.05999755859398</v>
      </c>
      <c r="D5553">
        <v>439.72000122070301</v>
      </c>
      <c r="E5553">
        <v>427.14999389648398</v>
      </c>
      <c r="F5553">
        <v>434.47000122070301</v>
      </c>
      <c r="G5553">
        <v>167997300</v>
      </c>
      <c r="H5553">
        <v>415.79971313476602</v>
      </c>
      <c r="I5553" s="1" t="str">
        <f t="shared" si="172"/>
        <v>12022</v>
      </c>
      <c r="J5553">
        <f>COUNTIFS($I$2:I5553,I5553)</f>
        <v>16</v>
      </c>
      <c r="K5553" t="b">
        <f t="shared" si="173"/>
        <v>0</v>
      </c>
    </row>
    <row r="5554" spans="1:11" x14ac:dyDescent="0.25">
      <c r="A5554">
        <v>5553</v>
      </c>
      <c r="B5554" s="1">
        <v>44587</v>
      </c>
      <c r="C5554">
        <v>440.72000122070301</v>
      </c>
      <c r="D5554">
        <v>444.04000854492199</v>
      </c>
      <c r="E5554">
        <v>428.85998535156199</v>
      </c>
      <c r="F5554">
        <v>433.38000488281199</v>
      </c>
      <c r="G5554">
        <v>186391100</v>
      </c>
      <c r="H5554">
        <v>414.756591796875</v>
      </c>
      <c r="I5554" s="1" t="str">
        <f t="shared" si="172"/>
        <v>12022</v>
      </c>
      <c r="J5554">
        <f>COUNTIFS($I$2:I5554,I5554)</f>
        <v>17</v>
      </c>
      <c r="K5554" t="b">
        <f t="shared" si="173"/>
        <v>0</v>
      </c>
    </row>
    <row r="5555" spans="1:11" x14ac:dyDescent="0.25">
      <c r="A5555">
        <v>5554</v>
      </c>
      <c r="B5555" s="1">
        <v>44588</v>
      </c>
      <c r="C5555">
        <v>438.260009765625</v>
      </c>
      <c r="D5555">
        <v>441.58999633789102</v>
      </c>
      <c r="E5555">
        <v>429.45001220703102</v>
      </c>
      <c r="F5555">
        <v>431.239990234375</v>
      </c>
      <c r="G5555">
        <v>149878300</v>
      </c>
      <c r="H5555">
        <v>412.70852661132801</v>
      </c>
      <c r="I5555" s="1" t="str">
        <f t="shared" si="172"/>
        <v>12022</v>
      </c>
      <c r="J5555">
        <f>COUNTIFS($I$2:I5555,I5555)</f>
        <v>18</v>
      </c>
      <c r="K5555" t="b">
        <f t="shared" si="173"/>
        <v>0</v>
      </c>
    </row>
    <row r="5556" spans="1:11" x14ac:dyDescent="0.25">
      <c r="A5556">
        <v>5555</v>
      </c>
      <c r="B5556" s="1">
        <v>44589</v>
      </c>
      <c r="C5556">
        <v>432.67999267578102</v>
      </c>
      <c r="D5556">
        <v>442</v>
      </c>
      <c r="E5556">
        <v>427.82000732421898</v>
      </c>
      <c r="F5556">
        <v>441.95001220703102</v>
      </c>
      <c r="G5556">
        <v>164457400</v>
      </c>
      <c r="H5556">
        <v>422.95831298828102</v>
      </c>
      <c r="I5556" s="1" t="str">
        <f t="shared" si="172"/>
        <v>12022</v>
      </c>
      <c r="J5556">
        <f>COUNTIFS($I$2:I5556,I5556)</f>
        <v>19</v>
      </c>
      <c r="K5556" t="b">
        <f t="shared" si="173"/>
        <v>0</v>
      </c>
    </row>
    <row r="5557" spans="1:11" x14ac:dyDescent="0.25">
      <c r="A5557">
        <v>5556</v>
      </c>
      <c r="B5557" s="1">
        <v>44592</v>
      </c>
      <c r="C5557">
        <v>441.239990234375</v>
      </c>
      <c r="D5557">
        <v>450.27999877929699</v>
      </c>
      <c r="E5557">
        <v>439.80999755859398</v>
      </c>
      <c r="F5557">
        <v>449.91000366210898</v>
      </c>
      <c r="G5557">
        <v>152251400</v>
      </c>
      <c r="H5557">
        <v>430.57623291015602</v>
      </c>
      <c r="I5557" s="1" t="str">
        <f t="shared" si="172"/>
        <v>12022</v>
      </c>
      <c r="J5557">
        <f>COUNTIFS($I$2:I5557,I5557)</f>
        <v>20</v>
      </c>
      <c r="K5557" t="b">
        <f t="shared" si="173"/>
        <v>0</v>
      </c>
    </row>
    <row r="5558" spans="1:11" x14ac:dyDescent="0.25">
      <c r="A5558">
        <v>5557</v>
      </c>
      <c r="B5558" s="1">
        <v>44593</v>
      </c>
      <c r="C5558">
        <v>450.67999267578102</v>
      </c>
      <c r="D5558">
        <v>453.63000488281199</v>
      </c>
      <c r="E5558">
        <v>446.94000244140602</v>
      </c>
      <c r="F5558">
        <v>452.95001220703102</v>
      </c>
      <c r="G5558">
        <v>123155400</v>
      </c>
      <c r="H5558">
        <v>433.48565673828102</v>
      </c>
      <c r="I5558" s="1" t="str">
        <f t="shared" si="172"/>
        <v>22022</v>
      </c>
      <c r="J5558">
        <f>COUNTIFS($I$2:I5558,I5558)</f>
        <v>1</v>
      </c>
      <c r="K5558" t="b">
        <f t="shared" si="173"/>
        <v>1</v>
      </c>
    </row>
    <row r="5559" spans="1:11" x14ac:dyDescent="0.25">
      <c r="A5559">
        <v>5558</v>
      </c>
      <c r="B5559" s="1">
        <v>44594</v>
      </c>
      <c r="C5559">
        <v>455.5</v>
      </c>
      <c r="D5559">
        <v>458.11999511718801</v>
      </c>
      <c r="E5559">
        <v>453.04998779296898</v>
      </c>
      <c r="F5559">
        <v>457.35000610351602</v>
      </c>
      <c r="G5559">
        <v>117361000</v>
      </c>
      <c r="H5559">
        <v>437.69650268554699</v>
      </c>
      <c r="I5559" s="1" t="str">
        <f t="shared" si="172"/>
        <v>22022</v>
      </c>
      <c r="J5559">
        <f>COUNTIFS($I$2:I5559,I5559)</f>
        <v>2</v>
      </c>
      <c r="K5559" t="b">
        <f t="shared" si="173"/>
        <v>0</v>
      </c>
    </row>
    <row r="5560" spans="1:11" x14ac:dyDescent="0.25">
      <c r="A5560">
        <v>5559</v>
      </c>
      <c r="B5560" s="1">
        <v>44595</v>
      </c>
      <c r="C5560">
        <v>450.95001220703102</v>
      </c>
      <c r="D5560">
        <v>452.97000122070301</v>
      </c>
      <c r="E5560">
        <v>445.70999145507801</v>
      </c>
      <c r="F5560">
        <v>446.60000610351602</v>
      </c>
      <c r="G5560">
        <v>118024400</v>
      </c>
      <c r="H5560">
        <v>427.40850830078102</v>
      </c>
      <c r="I5560" s="1" t="str">
        <f t="shared" si="172"/>
        <v>22022</v>
      </c>
      <c r="J5560">
        <f>COUNTIFS($I$2:I5560,I5560)</f>
        <v>3</v>
      </c>
      <c r="K5560" t="b">
        <f t="shared" si="173"/>
        <v>0</v>
      </c>
    </row>
    <row r="5561" spans="1:11" x14ac:dyDescent="0.25">
      <c r="A5561">
        <v>5560</v>
      </c>
      <c r="B5561" s="1">
        <v>44596</v>
      </c>
      <c r="C5561">
        <v>446.35000610351602</v>
      </c>
      <c r="D5561">
        <v>452.77999877929699</v>
      </c>
      <c r="E5561">
        <v>443.82998657226602</v>
      </c>
      <c r="F5561">
        <v>448.70001220703102</v>
      </c>
      <c r="G5561">
        <v>118454400</v>
      </c>
      <c r="H5561">
        <v>429.41830444335898</v>
      </c>
      <c r="I5561" s="1" t="str">
        <f t="shared" si="172"/>
        <v>22022</v>
      </c>
      <c r="J5561">
        <f>COUNTIFS($I$2:I5561,I5561)</f>
        <v>4</v>
      </c>
      <c r="K5561" t="b">
        <f t="shared" si="173"/>
        <v>0</v>
      </c>
    </row>
    <row r="5562" spans="1:11" x14ac:dyDescent="0.25">
      <c r="A5562">
        <v>5561</v>
      </c>
      <c r="B5562" s="1">
        <v>44599</v>
      </c>
      <c r="C5562">
        <v>449.510009765625</v>
      </c>
      <c r="D5562">
        <v>450.989990234375</v>
      </c>
      <c r="E5562">
        <v>445.85000610351602</v>
      </c>
      <c r="F5562">
        <v>447.260009765625</v>
      </c>
      <c r="G5562">
        <v>84472900</v>
      </c>
      <c r="H5562">
        <v>428.04013061523398</v>
      </c>
      <c r="I5562" s="1" t="str">
        <f t="shared" si="172"/>
        <v>22022</v>
      </c>
      <c r="J5562">
        <f>COUNTIFS($I$2:I5562,I5562)</f>
        <v>5</v>
      </c>
      <c r="K5562" t="b">
        <f t="shared" si="173"/>
        <v>0</v>
      </c>
    </row>
    <row r="5563" spans="1:11" x14ac:dyDescent="0.25">
      <c r="A5563">
        <v>5562</v>
      </c>
      <c r="B5563" s="1">
        <v>44600</v>
      </c>
      <c r="C5563">
        <v>446.73001098632801</v>
      </c>
      <c r="D5563">
        <v>451.92001342773398</v>
      </c>
      <c r="E5563">
        <v>445.22000122070301</v>
      </c>
      <c r="F5563">
        <v>450.94000244140602</v>
      </c>
      <c r="G5563">
        <v>81012000</v>
      </c>
      <c r="H5563">
        <v>431.56201171875</v>
      </c>
      <c r="I5563" s="1" t="str">
        <f t="shared" si="172"/>
        <v>22022</v>
      </c>
      <c r="J5563">
        <f>COUNTIFS($I$2:I5563,I5563)</f>
        <v>6</v>
      </c>
      <c r="K5563" t="b">
        <f t="shared" si="173"/>
        <v>0</v>
      </c>
    </row>
    <row r="5564" spans="1:11" x14ac:dyDescent="0.25">
      <c r="A5564">
        <v>5563</v>
      </c>
      <c r="B5564" s="1">
        <v>44601</v>
      </c>
      <c r="C5564">
        <v>455.22000122070301</v>
      </c>
      <c r="D5564">
        <v>457.88000488281199</v>
      </c>
      <c r="E5564">
        <v>455.010009765625</v>
      </c>
      <c r="F5564">
        <v>457.54000854492199</v>
      </c>
      <c r="G5564">
        <v>92589900</v>
      </c>
      <c r="H5564">
        <v>437.87838745117199</v>
      </c>
      <c r="I5564" s="1" t="str">
        <f t="shared" si="172"/>
        <v>22022</v>
      </c>
      <c r="J5564">
        <f>COUNTIFS($I$2:I5564,I5564)</f>
        <v>7</v>
      </c>
      <c r="K5564" t="b">
        <f t="shared" si="173"/>
        <v>0</v>
      </c>
    </row>
    <row r="5565" spans="1:11" x14ac:dyDescent="0.25">
      <c r="A5565">
        <v>5564</v>
      </c>
      <c r="B5565" s="1">
        <v>44602</v>
      </c>
      <c r="C5565">
        <v>451.33999633789102</v>
      </c>
      <c r="D5565">
        <v>457.70999145507801</v>
      </c>
      <c r="E5565">
        <v>447.20001220703102</v>
      </c>
      <c r="F5565">
        <v>449.32000732421898</v>
      </c>
      <c r="G5565">
        <v>140103700</v>
      </c>
      <c r="H5565">
        <v>430.01156616210898</v>
      </c>
      <c r="I5565" s="1" t="str">
        <f t="shared" si="172"/>
        <v>22022</v>
      </c>
      <c r="J5565">
        <f>COUNTIFS($I$2:I5565,I5565)</f>
        <v>8</v>
      </c>
      <c r="K5565" t="b">
        <f t="shared" si="173"/>
        <v>0</v>
      </c>
    </row>
    <row r="5566" spans="1:11" x14ac:dyDescent="0.25">
      <c r="A5566">
        <v>5565</v>
      </c>
      <c r="B5566" s="1">
        <v>44603</v>
      </c>
      <c r="C5566">
        <v>449.41000366210898</v>
      </c>
      <c r="D5566">
        <v>451.60998535156199</v>
      </c>
      <c r="E5566">
        <v>438.94000244140602</v>
      </c>
      <c r="F5566">
        <v>440.45999145507801</v>
      </c>
      <c r="G5566">
        <v>153214600</v>
      </c>
      <c r="H5566">
        <v>421.53225708007801</v>
      </c>
      <c r="I5566" s="1" t="str">
        <f t="shared" si="172"/>
        <v>22022</v>
      </c>
      <c r="J5566">
        <f>COUNTIFS($I$2:I5566,I5566)</f>
        <v>9</v>
      </c>
      <c r="K5566" t="b">
        <f t="shared" si="173"/>
        <v>0</v>
      </c>
    </row>
    <row r="5567" spans="1:11" x14ac:dyDescent="0.25">
      <c r="A5567">
        <v>5566</v>
      </c>
      <c r="B5567" s="1">
        <v>44606</v>
      </c>
      <c r="C5567">
        <v>439.92001342773398</v>
      </c>
      <c r="D5567">
        <v>441.60000610351602</v>
      </c>
      <c r="E5567">
        <v>435.33999633789102</v>
      </c>
      <c r="F5567">
        <v>439.01998901367199</v>
      </c>
      <c r="G5567">
        <v>123006300</v>
      </c>
      <c r="H5567">
        <v>420.15423583984398</v>
      </c>
      <c r="I5567" s="1" t="str">
        <f t="shared" si="172"/>
        <v>22022</v>
      </c>
      <c r="J5567">
        <f>COUNTIFS($I$2:I5567,I5567)</f>
        <v>10</v>
      </c>
      <c r="K5567" t="b">
        <f t="shared" si="173"/>
        <v>0</v>
      </c>
    </row>
    <row r="5568" spans="1:11" x14ac:dyDescent="0.25">
      <c r="A5568">
        <v>5567</v>
      </c>
      <c r="B5568" s="1">
        <v>44607</v>
      </c>
      <c r="C5568">
        <v>443.73001098632801</v>
      </c>
      <c r="D5568">
        <v>446.27999877929699</v>
      </c>
      <c r="E5568">
        <v>443.17999267578102</v>
      </c>
      <c r="F5568">
        <v>446.10000610351602</v>
      </c>
      <c r="G5568">
        <v>88482700</v>
      </c>
      <c r="H5568">
        <v>426.929931640625</v>
      </c>
      <c r="I5568" s="1" t="str">
        <f t="shared" si="172"/>
        <v>22022</v>
      </c>
      <c r="J5568">
        <f>COUNTIFS($I$2:I5568,I5568)</f>
        <v>11</v>
      </c>
      <c r="K5568" t="b">
        <f t="shared" si="173"/>
        <v>0</v>
      </c>
    </row>
    <row r="5569" spans="1:11" x14ac:dyDescent="0.25">
      <c r="A5569">
        <v>5568</v>
      </c>
      <c r="B5569" s="1">
        <v>44608</v>
      </c>
      <c r="C5569">
        <v>443.92999267578102</v>
      </c>
      <c r="D5569">
        <v>448.05999755859398</v>
      </c>
      <c r="E5569">
        <v>441.94000244140602</v>
      </c>
      <c r="F5569">
        <v>446.60000610351602</v>
      </c>
      <c r="G5569">
        <v>84863600</v>
      </c>
      <c r="H5569">
        <v>427.40850830078102</v>
      </c>
      <c r="I5569" s="1" t="str">
        <f t="shared" si="172"/>
        <v>22022</v>
      </c>
      <c r="J5569">
        <f>COUNTIFS($I$2:I5569,I5569)</f>
        <v>12</v>
      </c>
      <c r="K5569" t="b">
        <f t="shared" si="173"/>
        <v>0</v>
      </c>
    </row>
    <row r="5570" spans="1:11" x14ac:dyDescent="0.25">
      <c r="A5570">
        <v>5569</v>
      </c>
      <c r="B5570" s="1">
        <v>44609</v>
      </c>
      <c r="C5570">
        <v>443.22000122070301</v>
      </c>
      <c r="D5570">
        <v>446.57000732421898</v>
      </c>
      <c r="E5570">
        <v>436.42001342773398</v>
      </c>
      <c r="F5570">
        <v>437.05999755859398</v>
      </c>
      <c r="G5570">
        <v>102259100</v>
      </c>
      <c r="H5570">
        <v>418.27838134765602</v>
      </c>
      <c r="I5570" s="1" t="str">
        <f t="shared" si="172"/>
        <v>22022</v>
      </c>
      <c r="J5570">
        <f>COUNTIFS($I$2:I5570,I5570)</f>
        <v>13</v>
      </c>
      <c r="K5570" t="b">
        <f t="shared" si="173"/>
        <v>0</v>
      </c>
    </row>
    <row r="5571" spans="1:11" x14ac:dyDescent="0.25">
      <c r="A5571">
        <v>5570</v>
      </c>
      <c r="B5571" s="1">
        <v>44610</v>
      </c>
      <c r="C5571">
        <v>437.32998657226602</v>
      </c>
      <c r="D5571">
        <v>438.66000366210898</v>
      </c>
      <c r="E5571">
        <v>431.82000732421898</v>
      </c>
      <c r="F5571">
        <v>434.23001098632801</v>
      </c>
      <c r="G5571">
        <v>132642900</v>
      </c>
      <c r="H5571">
        <v>415.57003784179699</v>
      </c>
      <c r="I5571" s="1" t="str">
        <f t="shared" ref="I5571:I5634" si="174">MONTH(B5571)&amp;YEAR(B5571)</f>
        <v>22022</v>
      </c>
      <c r="J5571">
        <f>COUNTIFS($I$2:I5571,I5571)</f>
        <v>14</v>
      </c>
      <c r="K5571" t="b">
        <f t="shared" ref="K5571:K5634" si="175">IF(J5571=1,TRUE(),FALSE())</f>
        <v>0</v>
      </c>
    </row>
    <row r="5572" spans="1:11" x14ac:dyDescent="0.25">
      <c r="A5572">
        <v>5571</v>
      </c>
      <c r="B5572" s="1">
        <v>44614</v>
      </c>
      <c r="C5572">
        <v>431.89001464843801</v>
      </c>
      <c r="D5572">
        <v>435.5</v>
      </c>
      <c r="E5572">
        <v>425.85998535156199</v>
      </c>
      <c r="F5572">
        <v>429.57000732421898</v>
      </c>
      <c r="G5572">
        <v>124391800</v>
      </c>
      <c r="H5572">
        <v>411.11029052734398</v>
      </c>
      <c r="I5572" s="1" t="str">
        <f t="shared" si="174"/>
        <v>22022</v>
      </c>
      <c r="J5572">
        <f>COUNTIFS($I$2:I5572,I5572)</f>
        <v>15</v>
      </c>
      <c r="K5572" t="b">
        <f t="shared" si="175"/>
        <v>0</v>
      </c>
    </row>
    <row r="5573" spans="1:11" x14ac:dyDescent="0.25">
      <c r="A5573">
        <v>5572</v>
      </c>
      <c r="B5573" s="1">
        <v>44615</v>
      </c>
      <c r="C5573">
        <v>432.66000366210898</v>
      </c>
      <c r="D5573">
        <v>433.260009765625</v>
      </c>
      <c r="E5573">
        <v>421.35000610351602</v>
      </c>
      <c r="F5573">
        <v>421.95001220703102</v>
      </c>
      <c r="G5573">
        <v>132578000</v>
      </c>
      <c r="H5573">
        <v>403.81771850585898</v>
      </c>
      <c r="I5573" s="1" t="str">
        <f t="shared" si="174"/>
        <v>22022</v>
      </c>
      <c r="J5573">
        <f>COUNTIFS($I$2:I5573,I5573)</f>
        <v>16</v>
      </c>
      <c r="K5573" t="b">
        <f t="shared" si="175"/>
        <v>0</v>
      </c>
    </row>
    <row r="5574" spans="1:11" x14ac:dyDescent="0.25">
      <c r="A5574">
        <v>5573</v>
      </c>
      <c r="B5574" s="1">
        <v>44616</v>
      </c>
      <c r="C5574">
        <v>411.01998901367199</v>
      </c>
      <c r="D5574">
        <v>428.760009765625</v>
      </c>
      <c r="E5574">
        <v>410.64001464843801</v>
      </c>
      <c r="F5574">
        <v>428.29998779296898</v>
      </c>
      <c r="G5574">
        <v>213942900</v>
      </c>
      <c r="H5574">
        <v>409.89486694335898</v>
      </c>
      <c r="I5574" s="1" t="str">
        <f t="shared" si="174"/>
        <v>22022</v>
      </c>
      <c r="J5574">
        <f>COUNTIFS($I$2:I5574,I5574)</f>
        <v>17</v>
      </c>
      <c r="K5574" t="b">
        <f t="shared" si="175"/>
        <v>0</v>
      </c>
    </row>
    <row r="5575" spans="1:11" x14ac:dyDescent="0.25">
      <c r="A5575">
        <v>5574</v>
      </c>
      <c r="B5575" s="1">
        <v>44617</v>
      </c>
      <c r="C5575">
        <v>429.60998535156199</v>
      </c>
      <c r="D5575">
        <v>437.83999633789102</v>
      </c>
      <c r="E5575">
        <v>427.85998535156199</v>
      </c>
      <c r="F5575">
        <v>437.75</v>
      </c>
      <c r="G5575">
        <v>121804500</v>
      </c>
      <c r="H5575">
        <v>418.93875122070301</v>
      </c>
      <c r="I5575" s="1" t="str">
        <f t="shared" si="174"/>
        <v>22022</v>
      </c>
      <c r="J5575">
        <f>COUNTIFS($I$2:I5575,I5575)</f>
        <v>18</v>
      </c>
      <c r="K5575" t="b">
        <f t="shared" si="175"/>
        <v>0</v>
      </c>
    </row>
    <row r="5576" spans="1:11" x14ac:dyDescent="0.25">
      <c r="A5576">
        <v>5575</v>
      </c>
      <c r="B5576" s="1">
        <v>44620</v>
      </c>
      <c r="C5576">
        <v>432.02999877929699</v>
      </c>
      <c r="D5576">
        <v>438.20001220703102</v>
      </c>
      <c r="E5576">
        <v>430.70001220703102</v>
      </c>
      <c r="F5576">
        <v>436.63000488281199</v>
      </c>
      <c r="G5576">
        <v>145615000</v>
      </c>
      <c r="H5576">
        <v>417.866943359375</v>
      </c>
      <c r="I5576" s="1" t="str">
        <f t="shared" si="174"/>
        <v>22022</v>
      </c>
      <c r="J5576">
        <f>COUNTIFS($I$2:I5576,I5576)</f>
        <v>19</v>
      </c>
      <c r="K5576" t="b">
        <f t="shared" si="175"/>
        <v>0</v>
      </c>
    </row>
    <row r="5577" spans="1:11" x14ac:dyDescent="0.25">
      <c r="A5577">
        <v>5576</v>
      </c>
      <c r="B5577" s="1">
        <v>44621</v>
      </c>
      <c r="C5577">
        <v>435.04000854492199</v>
      </c>
      <c r="D5577">
        <v>437.17001342773398</v>
      </c>
      <c r="E5577">
        <v>427.10998535156199</v>
      </c>
      <c r="F5577">
        <v>429.98001098632801</v>
      </c>
      <c r="G5577">
        <v>137785900</v>
      </c>
      <c r="H5577">
        <v>411.50265502929699</v>
      </c>
      <c r="I5577" s="1" t="str">
        <f t="shared" si="174"/>
        <v>32022</v>
      </c>
      <c r="J5577">
        <f>COUNTIFS($I$2:I5577,I5577)</f>
        <v>1</v>
      </c>
      <c r="K5577" t="b">
        <f t="shared" si="175"/>
        <v>1</v>
      </c>
    </row>
    <row r="5578" spans="1:11" x14ac:dyDescent="0.25">
      <c r="A5578">
        <v>5577</v>
      </c>
      <c r="B5578" s="1">
        <v>44622</v>
      </c>
      <c r="C5578">
        <v>432.36999511718801</v>
      </c>
      <c r="D5578">
        <v>439.72000122070301</v>
      </c>
      <c r="E5578">
        <v>431.57000732421898</v>
      </c>
      <c r="F5578">
        <v>437.89001464843801</v>
      </c>
      <c r="G5578">
        <v>117726500</v>
      </c>
      <c r="H5578">
        <v>419.07275390625</v>
      </c>
      <c r="I5578" s="1" t="str">
        <f t="shared" si="174"/>
        <v>32022</v>
      </c>
      <c r="J5578">
        <f>COUNTIFS($I$2:I5578,I5578)</f>
        <v>2</v>
      </c>
      <c r="K5578" t="b">
        <f t="shared" si="175"/>
        <v>0</v>
      </c>
    </row>
    <row r="5579" spans="1:11" x14ac:dyDescent="0.25">
      <c r="A5579">
        <v>5578</v>
      </c>
      <c r="B5579" s="1">
        <v>44623</v>
      </c>
      <c r="C5579">
        <v>440.47000122070301</v>
      </c>
      <c r="D5579">
        <v>441.10998535156199</v>
      </c>
      <c r="E5579">
        <v>433.79998779296898</v>
      </c>
      <c r="F5579">
        <v>435.70999145507801</v>
      </c>
      <c r="G5579">
        <v>105501700</v>
      </c>
      <c r="H5579">
        <v>416.98638916015602</v>
      </c>
      <c r="I5579" s="1" t="str">
        <f t="shared" si="174"/>
        <v>32022</v>
      </c>
      <c r="J5579">
        <f>COUNTIFS($I$2:I5579,I5579)</f>
        <v>3</v>
      </c>
      <c r="K5579" t="b">
        <f t="shared" si="175"/>
        <v>0</v>
      </c>
    </row>
    <row r="5580" spans="1:11" x14ac:dyDescent="0.25">
      <c r="A5580">
        <v>5579</v>
      </c>
      <c r="B5580" s="1">
        <v>44624</v>
      </c>
      <c r="C5580">
        <v>431.75</v>
      </c>
      <c r="D5580">
        <v>433.36999511718801</v>
      </c>
      <c r="E5580">
        <v>427.88000488281199</v>
      </c>
      <c r="F5580">
        <v>432.17001342773398</v>
      </c>
      <c r="G5580">
        <v>113978200</v>
      </c>
      <c r="H5580">
        <v>413.59857177734398</v>
      </c>
      <c r="I5580" s="1" t="str">
        <f t="shared" si="174"/>
        <v>32022</v>
      </c>
      <c r="J5580">
        <f>COUNTIFS($I$2:I5580,I5580)</f>
        <v>4</v>
      </c>
      <c r="K5580" t="b">
        <f t="shared" si="175"/>
        <v>0</v>
      </c>
    </row>
    <row r="5581" spans="1:11" x14ac:dyDescent="0.25">
      <c r="A5581">
        <v>5580</v>
      </c>
      <c r="B5581" s="1">
        <v>44627</v>
      </c>
      <c r="C5581">
        <v>431.54998779296898</v>
      </c>
      <c r="D5581">
        <v>432.29998779296898</v>
      </c>
      <c r="E5581">
        <v>419.35998535156199</v>
      </c>
      <c r="F5581">
        <v>419.42999267578102</v>
      </c>
      <c r="G5581">
        <v>137896600</v>
      </c>
      <c r="H5581">
        <v>401.40609741210898</v>
      </c>
      <c r="I5581" s="1" t="str">
        <f t="shared" si="174"/>
        <v>32022</v>
      </c>
      <c r="J5581">
        <f>COUNTIFS($I$2:I5581,I5581)</f>
        <v>5</v>
      </c>
      <c r="K5581" t="b">
        <f t="shared" si="175"/>
        <v>0</v>
      </c>
    </row>
    <row r="5582" spans="1:11" x14ac:dyDescent="0.25">
      <c r="A5582">
        <v>5581</v>
      </c>
      <c r="B5582" s="1">
        <v>44628</v>
      </c>
      <c r="C5582">
        <v>419.61999511718801</v>
      </c>
      <c r="D5582">
        <v>427.20999145507801</v>
      </c>
      <c r="E5582">
        <v>415.11999511718801</v>
      </c>
      <c r="F5582">
        <v>416.25</v>
      </c>
      <c r="G5582">
        <v>164772700</v>
      </c>
      <c r="H5582">
        <v>398.36267089843801</v>
      </c>
      <c r="I5582" s="1" t="str">
        <f t="shared" si="174"/>
        <v>32022</v>
      </c>
      <c r="J5582">
        <f>COUNTIFS($I$2:I5582,I5582)</f>
        <v>6</v>
      </c>
      <c r="K5582" t="b">
        <f t="shared" si="175"/>
        <v>0</v>
      </c>
    </row>
    <row r="5583" spans="1:11" x14ac:dyDescent="0.25">
      <c r="A5583">
        <v>5582</v>
      </c>
      <c r="B5583" s="1">
        <v>44629</v>
      </c>
      <c r="C5583">
        <v>425.14001464843801</v>
      </c>
      <c r="D5583">
        <v>429.510009765625</v>
      </c>
      <c r="E5583">
        <v>422.82000732421898</v>
      </c>
      <c r="F5583">
        <v>427.41000366210898</v>
      </c>
      <c r="G5583">
        <v>116990800</v>
      </c>
      <c r="H5583">
        <v>409.04309082031199</v>
      </c>
      <c r="I5583" s="1" t="str">
        <f t="shared" si="174"/>
        <v>32022</v>
      </c>
      <c r="J5583">
        <f>COUNTIFS($I$2:I5583,I5583)</f>
        <v>7</v>
      </c>
      <c r="K5583" t="b">
        <f t="shared" si="175"/>
        <v>0</v>
      </c>
    </row>
    <row r="5584" spans="1:11" x14ac:dyDescent="0.25">
      <c r="A5584">
        <v>5583</v>
      </c>
      <c r="B5584" s="1">
        <v>44630</v>
      </c>
      <c r="C5584">
        <v>422.51998901367199</v>
      </c>
      <c r="D5584">
        <v>426.42999267578102</v>
      </c>
      <c r="E5584">
        <v>420.44000244140602</v>
      </c>
      <c r="F5584">
        <v>425.48001098632801</v>
      </c>
      <c r="G5584">
        <v>93972700</v>
      </c>
      <c r="H5584">
        <v>407.196044921875</v>
      </c>
      <c r="I5584" s="1" t="str">
        <f t="shared" si="174"/>
        <v>32022</v>
      </c>
      <c r="J5584">
        <f>COUNTIFS($I$2:I5584,I5584)</f>
        <v>8</v>
      </c>
      <c r="K5584" t="b">
        <f t="shared" si="175"/>
        <v>0</v>
      </c>
    </row>
    <row r="5585" spans="1:11" x14ac:dyDescent="0.25">
      <c r="A5585">
        <v>5584</v>
      </c>
      <c r="B5585" s="1">
        <v>44631</v>
      </c>
      <c r="C5585">
        <v>428.11999511718801</v>
      </c>
      <c r="D5585">
        <v>428.76998901367199</v>
      </c>
      <c r="E5585">
        <v>419.52999877929699</v>
      </c>
      <c r="F5585">
        <v>420.07000732421898</v>
      </c>
      <c r="G5585">
        <v>95636300</v>
      </c>
      <c r="H5585">
        <v>402.01852416992199</v>
      </c>
      <c r="I5585" s="1" t="str">
        <f t="shared" si="174"/>
        <v>32022</v>
      </c>
      <c r="J5585">
        <f>COUNTIFS($I$2:I5585,I5585)</f>
        <v>9</v>
      </c>
      <c r="K5585" t="b">
        <f t="shared" si="175"/>
        <v>0</v>
      </c>
    </row>
    <row r="5586" spans="1:11" x14ac:dyDescent="0.25">
      <c r="A5586">
        <v>5585</v>
      </c>
      <c r="B5586" s="1">
        <v>44634</v>
      </c>
      <c r="C5586">
        <v>420.89001464843801</v>
      </c>
      <c r="D5586">
        <v>424.54998779296898</v>
      </c>
      <c r="E5586">
        <v>415.79000854492199</v>
      </c>
      <c r="F5586">
        <v>417</v>
      </c>
      <c r="G5586">
        <v>95729200</v>
      </c>
      <c r="H5586">
        <v>399.08050537109398</v>
      </c>
      <c r="I5586" s="1" t="str">
        <f t="shared" si="174"/>
        <v>32022</v>
      </c>
      <c r="J5586">
        <f>COUNTIFS($I$2:I5586,I5586)</f>
        <v>10</v>
      </c>
      <c r="K5586" t="b">
        <f t="shared" si="175"/>
        <v>0</v>
      </c>
    </row>
    <row r="5587" spans="1:11" x14ac:dyDescent="0.25">
      <c r="A5587">
        <v>5586</v>
      </c>
      <c r="B5587" s="1">
        <v>44635</v>
      </c>
      <c r="C5587">
        <v>419.76998901367199</v>
      </c>
      <c r="D5587">
        <v>426.83999633789102</v>
      </c>
      <c r="E5587">
        <v>418.42001342773398</v>
      </c>
      <c r="F5587">
        <v>426.17001342773398</v>
      </c>
      <c r="G5587">
        <v>106219100</v>
      </c>
      <c r="H5587">
        <v>407.8564453125</v>
      </c>
      <c r="I5587" s="1" t="str">
        <f t="shared" si="174"/>
        <v>32022</v>
      </c>
      <c r="J5587">
        <f>COUNTIFS($I$2:I5587,I5587)</f>
        <v>11</v>
      </c>
      <c r="K5587" t="b">
        <f t="shared" si="175"/>
        <v>0</v>
      </c>
    </row>
    <row r="5588" spans="1:11" x14ac:dyDescent="0.25">
      <c r="A5588">
        <v>5587</v>
      </c>
      <c r="B5588" s="1">
        <v>44636</v>
      </c>
      <c r="C5588">
        <v>429.89001464843801</v>
      </c>
      <c r="D5588">
        <v>435.67999267578102</v>
      </c>
      <c r="E5588">
        <v>424.79998779296898</v>
      </c>
      <c r="F5588">
        <v>435.61999511718801</v>
      </c>
      <c r="G5588">
        <v>144954800</v>
      </c>
      <c r="H5588">
        <v>416.90029907226602</v>
      </c>
      <c r="I5588" s="1" t="str">
        <f t="shared" si="174"/>
        <v>32022</v>
      </c>
      <c r="J5588">
        <f>COUNTIFS($I$2:I5588,I5588)</f>
        <v>12</v>
      </c>
      <c r="K5588" t="b">
        <f t="shared" si="175"/>
        <v>0</v>
      </c>
    </row>
    <row r="5589" spans="1:11" x14ac:dyDescent="0.25">
      <c r="A5589">
        <v>5588</v>
      </c>
      <c r="B5589" s="1">
        <v>44637</v>
      </c>
      <c r="C5589">
        <v>433.58999633789102</v>
      </c>
      <c r="D5589">
        <v>441.07000732421898</v>
      </c>
      <c r="E5589">
        <v>433.19000244140602</v>
      </c>
      <c r="F5589">
        <v>441.07000732421898</v>
      </c>
      <c r="G5589">
        <v>102676900</v>
      </c>
      <c r="H5589">
        <v>422.11614990234398</v>
      </c>
      <c r="I5589" s="1" t="str">
        <f t="shared" si="174"/>
        <v>32022</v>
      </c>
      <c r="J5589">
        <f>COUNTIFS($I$2:I5589,I5589)</f>
        <v>13</v>
      </c>
      <c r="K5589" t="b">
        <f t="shared" si="175"/>
        <v>0</v>
      </c>
    </row>
    <row r="5590" spans="1:11" x14ac:dyDescent="0.25">
      <c r="A5590">
        <v>5589</v>
      </c>
      <c r="B5590" s="1">
        <v>44638</v>
      </c>
      <c r="C5590">
        <v>438</v>
      </c>
      <c r="D5590">
        <v>444.85998535156199</v>
      </c>
      <c r="E5590">
        <v>437.22000122070301</v>
      </c>
      <c r="F5590">
        <v>444.51998901367199</v>
      </c>
      <c r="G5590">
        <v>106345500</v>
      </c>
      <c r="H5590">
        <v>426.73941040039102</v>
      </c>
      <c r="I5590" s="1" t="str">
        <f t="shared" si="174"/>
        <v>32022</v>
      </c>
      <c r="J5590">
        <f>COUNTIFS($I$2:I5590,I5590)</f>
        <v>14</v>
      </c>
      <c r="K5590" t="b">
        <f t="shared" si="175"/>
        <v>0</v>
      </c>
    </row>
    <row r="5591" spans="1:11" x14ac:dyDescent="0.25">
      <c r="A5591">
        <v>5590</v>
      </c>
      <c r="B5591" s="1">
        <v>44641</v>
      </c>
      <c r="C5591">
        <v>444.33999633789102</v>
      </c>
      <c r="D5591">
        <v>446.45999145507801</v>
      </c>
      <c r="E5591">
        <v>440.67999267578102</v>
      </c>
      <c r="F5591">
        <v>444.39001464843801</v>
      </c>
      <c r="G5591">
        <v>88349800</v>
      </c>
      <c r="H5591">
        <v>426.61471557617199</v>
      </c>
      <c r="I5591" s="1" t="str">
        <f t="shared" si="174"/>
        <v>32022</v>
      </c>
      <c r="J5591">
        <f>COUNTIFS($I$2:I5591,I5591)</f>
        <v>15</v>
      </c>
      <c r="K5591" t="b">
        <f t="shared" si="175"/>
        <v>0</v>
      </c>
    </row>
    <row r="5592" spans="1:11" x14ac:dyDescent="0.25">
      <c r="A5592">
        <v>5591</v>
      </c>
      <c r="B5592" s="1">
        <v>44642</v>
      </c>
      <c r="C5592">
        <v>445.85998535156199</v>
      </c>
      <c r="D5592">
        <v>450.57998657226602</v>
      </c>
      <c r="E5592">
        <v>445.85998535156199</v>
      </c>
      <c r="F5592">
        <v>449.58999633789102</v>
      </c>
      <c r="G5592">
        <v>74650400</v>
      </c>
      <c r="H5592">
        <v>431.60665893554699</v>
      </c>
      <c r="I5592" s="1" t="str">
        <f t="shared" si="174"/>
        <v>32022</v>
      </c>
      <c r="J5592">
        <f>COUNTIFS($I$2:I5592,I5592)</f>
        <v>16</v>
      </c>
      <c r="K5592" t="b">
        <f t="shared" si="175"/>
        <v>0</v>
      </c>
    </row>
    <row r="5593" spans="1:11" x14ac:dyDescent="0.25">
      <c r="A5593">
        <v>5592</v>
      </c>
      <c r="B5593" s="1">
        <v>44643</v>
      </c>
      <c r="C5593">
        <v>446.91000366210898</v>
      </c>
      <c r="D5593">
        <v>448.489990234375</v>
      </c>
      <c r="E5593">
        <v>443.70999145507801</v>
      </c>
      <c r="F5593">
        <v>443.79998779296898</v>
      </c>
      <c r="G5593">
        <v>79426100</v>
      </c>
      <c r="H5593">
        <v>426.04824829101602</v>
      </c>
      <c r="I5593" s="1" t="str">
        <f t="shared" si="174"/>
        <v>32022</v>
      </c>
      <c r="J5593">
        <f>COUNTIFS($I$2:I5593,I5593)</f>
        <v>17</v>
      </c>
      <c r="K5593" t="b">
        <f t="shared" si="175"/>
        <v>0</v>
      </c>
    </row>
    <row r="5594" spans="1:11" x14ac:dyDescent="0.25">
      <c r="A5594">
        <v>5593</v>
      </c>
      <c r="B5594" s="1">
        <v>44644</v>
      </c>
      <c r="C5594">
        <v>445.94000244140602</v>
      </c>
      <c r="D5594">
        <v>450.5</v>
      </c>
      <c r="E5594">
        <v>444.760009765625</v>
      </c>
      <c r="F5594">
        <v>450.489990234375</v>
      </c>
      <c r="G5594">
        <v>64736900</v>
      </c>
      <c r="H5594">
        <v>432.47067260742199</v>
      </c>
      <c r="I5594" s="1" t="str">
        <f t="shared" si="174"/>
        <v>32022</v>
      </c>
      <c r="J5594">
        <f>COUNTIFS($I$2:I5594,I5594)</f>
        <v>18</v>
      </c>
      <c r="K5594" t="b">
        <f t="shared" si="175"/>
        <v>0</v>
      </c>
    </row>
    <row r="5595" spans="1:11" x14ac:dyDescent="0.25">
      <c r="A5595">
        <v>5594</v>
      </c>
      <c r="B5595" s="1">
        <v>44645</v>
      </c>
      <c r="C5595">
        <v>451.16000366210898</v>
      </c>
      <c r="D5595">
        <v>452.98001098632801</v>
      </c>
      <c r="E5595">
        <v>448.42999267578102</v>
      </c>
      <c r="F5595">
        <v>452.69000244140602</v>
      </c>
      <c r="G5595">
        <v>77101300</v>
      </c>
      <c r="H5595">
        <v>434.58270263671898</v>
      </c>
      <c r="I5595" s="1" t="str">
        <f t="shared" si="174"/>
        <v>32022</v>
      </c>
      <c r="J5595">
        <f>COUNTIFS($I$2:I5595,I5595)</f>
        <v>19</v>
      </c>
      <c r="K5595" t="b">
        <f t="shared" si="175"/>
        <v>0</v>
      </c>
    </row>
    <row r="5596" spans="1:11" x14ac:dyDescent="0.25">
      <c r="A5596">
        <v>5595</v>
      </c>
      <c r="B5596" s="1">
        <v>44648</v>
      </c>
      <c r="C5596">
        <v>452.05999755859398</v>
      </c>
      <c r="D5596">
        <v>455.91000366210898</v>
      </c>
      <c r="E5596">
        <v>450.05999755859398</v>
      </c>
      <c r="F5596">
        <v>455.91000366210898</v>
      </c>
      <c r="G5596">
        <v>68529800</v>
      </c>
      <c r="H5596">
        <v>437.67391967773398</v>
      </c>
      <c r="I5596" s="1" t="str">
        <f t="shared" si="174"/>
        <v>32022</v>
      </c>
      <c r="J5596">
        <f>COUNTIFS($I$2:I5596,I5596)</f>
        <v>20</v>
      </c>
      <c r="K5596" t="b">
        <f t="shared" si="175"/>
        <v>0</v>
      </c>
    </row>
    <row r="5597" spans="1:11" x14ac:dyDescent="0.25">
      <c r="A5597">
        <v>5596</v>
      </c>
      <c r="B5597" s="1">
        <v>44649</v>
      </c>
      <c r="C5597">
        <v>460.01998901367199</v>
      </c>
      <c r="D5597">
        <v>462.07000732421898</v>
      </c>
      <c r="E5597">
        <v>457.17999267578102</v>
      </c>
      <c r="F5597">
        <v>461.54998779296898</v>
      </c>
      <c r="G5597">
        <v>86581500</v>
      </c>
      <c r="H5597">
        <v>443.08831787109398</v>
      </c>
      <c r="I5597" s="1" t="str">
        <f t="shared" si="174"/>
        <v>32022</v>
      </c>
      <c r="J5597">
        <f>COUNTIFS($I$2:I5597,I5597)</f>
        <v>21</v>
      </c>
      <c r="K5597" t="b">
        <f t="shared" si="175"/>
        <v>0</v>
      </c>
    </row>
    <row r="5598" spans="1:11" x14ac:dyDescent="0.25">
      <c r="A5598">
        <v>5597</v>
      </c>
      <c r="B5598" s="1">
        <v>44650</v>
      </c>
      <c r="C5598">
        <v>460.33999633789102</v>
      </c>
      <c r="D5598">
        <v>461.20001220703102</v>
      </c>
      <c r="E5598">
        <v>456.47000122070301</v>
      </c>
      <c r="F5598">
        <v>458.70001220703102</v>
      </c>
      <c r="G5598">
        <v>79666900</v>
      </c>
      <c r="H5598">
        <v>440.35226440429699</v>
      </c>
      <c r="I5598" s="1" t="str">
        <f t="shared" si="174"/>
        <v>32022</v>
      </c>
      <c r="J5598">
        <f>COUNTIFS($I$2:I5598,I5598)</f>
        <v>22</v>
      </c>
      <c r="K5598" t="b">
        <f t="shared" si="175"/>
        <v>0</v>
      </c>
    </row>
    <row r="5599" spans="1:11" x14ac:dyDescent="0.25">
      <c r="A5599">
        <v>5598</v>
      </c>
      <c r="B5599" s="1">
        <v>44651</v>
      </c>
      <c r="C5599">
        <v>457.89001464843801</v>
      </c>
      <c r="D5599">
        <v>458.760009765625</v>
      </c>
      <c r="E5599">
        <v>451.16000366210898</v>
      </c>
      <c r="F5599">
        <v>451.64001464843801</v>
      </c>
      <c r="G5599">
        <v>121699900</v>
      </c>
      <c r="H5599">
        <v>433.57464599609398</v>
      </c>
      <c r="I5599" s="1" t="str">
        <f t="shared" si="174"/>
        <v>32022</v>
      </c>
      <c r="J5599">
        <f>COUNTIFS($I$2:I5599,I5599)</f>
        <v>23</v>
      </c>
      <c r="K5599" t="b">
        <f t="shared" si="175"/>
        <v>0</v>
      </c>
    </row>
    <row r="5600" spans="1:11" x14ac:dyDescent="0.25">
      <c r="A5600">
        <v>5599</v>
      </c>
      <c r="B5600" s="1">
        <v>44652</v>
      </c>
      <c r="C5600">
        <v>453.30999755859398</v>
      </c>
      <c r="D5600">
        <v>453.45999145507801</v>
      </c>
      <c r="E5600">
        <v>449.14001464843801</v>
      </c>
      <c r="F5600">
        <v>452.92001342773398</v>
      </c>
      <c r="G5600">
        <v>89048800</v>
      </c>
      <c r="H5600">
        <v>434.80352783203102</v>
      </c>
      <c r="I5600" s="1" t="str">
        <f t="shared" si="174"/>
        <v>42022</v>
      </c>
      <c r="J5600">
        <f>COUNTIFS($I$2:I5600,I5600)</f>
        <v>1</v>
      </c>
      <c r="K5600" t="b">
        <f t="shared" si="175"/>
        <v>1</v>
      </c>
    </row>
    <row r="5601" spans="1:11" x14ac:dyDescent="0.25">
      <c r="A5601">
        <v>5600</v>
      </c>
      <c r="B5601" s="1">
        <v>44655</v>
      </c>
      <c r="C5601">
        <v>453.13000488281199</v>
      </c>
      <c r="D5601">
        <v>456.91000366210898</v>
      </c>
      <c r="E5601">
        <v>452.260009765625</v>
      </c>
      <c r="F5601">
        <v>456.79998779296898</v>
      </c>
      <c r="G5601">
        <v>59601000</v>
      </c>
      <c r="H5601">
        <v>438.52825927734398</v>
      </c>
      <c r="I5601" s="1" t="str">
        <f t="shared" si="174"/>
        <v>42022</v>
      </c>
      <c r="J5601">
        <f>COUNTIFS($I$2:I5601,I5601)</f>
        <v>2</v>
      </c>
      <c r="K5601" t="b">
        <f t="shared" si="175"/>
        <v>0</v>
      </c>
    </row>
    <row r="5602" spans="1:11" x14ac:dyDescent="0.25">
      <c r="A5602">
        <v>5601</v>
      </c>
      <c r="B5602" s="1">
        <v>44656</v>
      </c>
      <c r="C5602">
        <v>455.22000122070301</v>
      </c>
      <c r="D5602">
        <v>457.82998657226602</v>
      </c>
      <c r="E5602">
        <v>449.82000732421898</v>
      </c>
      <c r="F5602">
        <v>451.02999877929699</v>
      </c>
      <c r="G5602">
        <v>74214500</v>
      </c>
      <c r="H5602">
        <v>432.98904418945301</v>
      </c>
      <c r="I5602" s="1" t="str">
        <f t="shared" si="174"/>
        <v>42022</v>
      </c>
      <c r="J5602">
        <f>COUNTIFS($I$2:I5602,I5602)</f>
        <v>3</v>
      </c>
      <c r="K5602" t="b">
        <f t="shared" si="175"/>
        <v>0</v>
      </c>
    </row>
    <row r="5603" spans="1:11" x14ac:dyDescent="0.25">
      <c r="A5603">
        <v>5602</v>
      </c>
      <c r="B5603" s="1">
        <v>44657</v>
      </c>
      <c r="C5603">
        <v>446.89001464843801</v>
      </c>
      <c r="D5603">
        <v>448.92999267578102</v>
      </c>
      <c r="E5603">
        <v>443.47000122070301</v>
      </c>
      <c r="F5603">
        <v>446.51998901367199</v>
      </c>
      <c r="G5603">
        <v>106898000</v>
      </c>
      <c r="H5603">
        <v>428.65945434570301</v>
      </c>
      <c r="I5603" s="1" t="str">
        <f t="shared" si="174"/>
        <v>42022</v>
      </c>
      <c r="J5603">
        <f>COUNTIFS($I$2:I5603,I5603)</f>
        <v>4</v>
      </c>
      <c r="K5603" t="b">
        <f t="shared" si="175"/>
        <v>0</v>
      </c>
    </row>
    <row r="5604" spans="1:11" x14ac:dyDescent="0.25">
      <c r="A5604">
        <v>5603</v>
      </c>
      <c r="B5604" s="1">
        <v>44658</v>
      </c>
      <c r="C5604">
        <v>445.58999633789102</v>
      </c>
      <c r="D5604">
        <v>450.69000244140602</v>
      </c>
      <c r="E5604">
        <v>443.52999877929699</v>
      </c>
      <c r="F5604">
        <v>448.76998901367199</v>
      </c>
      <c r="G5604">
        <v>78097200</v>
      </c>
      <c r="H5604">
        <v>430.81945800781199</v>
      </c>
      <c r="I5604" s="1" t="str">
        <f t="shared" si="174"/>
        <v>42022</v>
      </c>
      <c r="J5604">
        <f>COUNTIFS($I$2:I5604,I5604)</f>
        <v>5</v>
      </c>
      <c r="K5604" t="b">
        <f t="shared" si="175"/>
        <v>0</v>
      </c>
    </row>
    <row r="5605" spans="1:11" x14ac:dyDescent="0.25">
      <c r="A5605">
        <v>5604</v>
      </c>
      <c r="B5605" s="1">
        <v>44659</v>
      </c>
      <c r="C5605">
        <v>447.97000122070301</v>
      </c>
      <c r="D5605">
        <v>450.63000488281199</v>
      </c>
      <c r="E5605">
        <v>445.94000244140602</v>
      </c>
      <c r="F5605">
        <v>447.57000732421898</v>
      </c>
      <c r="G5605">
        <v>79272700</v>
      </c>
      <c r="H5605">
        <v>429.66748046875</v>
      </c>
      <c r="I5605" s="1" t="str">
        <f t="shared" si="174"/>
        <v>42022</v>
      </c>
      <c r="J5605">
        <f>COUNTIFS($I$2:I5605,I5605)</f>
        <v>6</v>
      </c>
      <c r="K5605" t="b">
        <f t="shared" si="175"/>
        <v>0</v>
      </c>
    </row>
    <row r="5606" spans="1:11" x14ac:dyDescent="0.25">
      <c r="A5606">
        <v>5605</v>
      </c>
      <c r="B5606" s="1">
        <v>44662</v>
      </c>
      <c r="C5606">
        <v>444.10998535156199</v>
      </c>
      <c r="D5606">
        <v>445</v>
      </c>
      <c r="E5606">
        <v>439.39001464843801</v>
      </c>
      <c r="F5606">
        <v>439.92001342773398</v>
      </c>
      <c r="G5606">
        <v>89770500</v>
      </c>
      <c r="H5606">
        <v>422.32351684570301</v>
      </c>
      <c r="I5606" s="1" t="str">
        <f t="shared" si="174"/>
        <v>42022</v>
      </c>
      <c r="J5606">
        <f>COUNTIFS($I$2:I5606,I5606)</f>
        <v>7</v>
      </c>
      <c r="K5606" t="b">
        <f t="shared" si="175"/>
        <v>0</v>
      </c>
    </row>
    <row r="5607" spans="1:11" x14ac:dyDescent="0.25">
      <c r="A5607">
        <v>5606</v>
      </c>
      <c r="B5607" s="1">
        <v>44663</v>
      </c>
      <c r="C5607">
        <v>443.07998657226602</v>
      </c>
      <c r="D5607">
        <v>445.75</v>
      </c>
      <c r="E5607">
        <v>436.64999389648398</v>
      </c>
      <c r="F5607">
        <v>438.29000854492199</v>
      </c>
      <c r="G5607">
        <v>84363600</v>
      </c>
      <c r="H5607">
        <v>420.75869750976602</v>
      </c>
      <c r="I5607" s="1" t="str">
        <f t="shared" si="174"/>
        <v>42022</v>
      </c>
      <c r="J5607">
        <f>COUNTIFS($I$2:I5607,I5607)</f>
        <v>8</v>
      </c>
      <c r="K5607" t="b">
        <f t="shared" si="175"/>
        <v>0</v>
      </c>
    </row>
    <row r="5608" spans="1:11" x14ac:dyDescent="0.25">
      <c r="A5608">
        <v>5607</v>
      </c>
      <c r="B5608" s="1">
        <v>44664</v>
      </c>
      <c r="C5608">
        <v>438.02999877929699</v>
      </c>
      <c r="D5608">
        <v>444.10998535156199</v>
      </c>
      <c r="E5608">
        <v>437.83999633789102</v>
      </c>
      <c r="F5608">
        <v>443.30999755859398</v>
      </c>
      <c r="G5608">
        <v>74070400</v>
      </c>
      <c r="H5608">
        <v>425.57791137695301</v>
      </c>
      <c r="I5608" s="1" t="str">
        <f t="shared" si="174"/>
        <v>42022</v>
      </c>
      <c r="J5608">
        <f>COUNTIFS($I$2:I5608,I5608)</f>
        <v>9</v>
      </c>
      <c r="K5608" t="b">
        <f t="shared" si="175"/>
        <v>0</v>
      </c>
    </row>
    <row r="5609" spans="1:11" x14ac:dyDescent="0.25">
      <c r="A5609">
        <v>5608</v>
      </c>
      <c r="B5609" s="1">
        <v>44665</v>
      </c>
      <c r="C5609">
        <v>443.54998779296898</v>
      </c>
      <c r="D5609">
        <v>444.73001098632801</v>
      </c>
      <c r="E5609">
        <v>437.67999267578102</v>
      </c>
      <c r="F5609">
        <v>437.79000854492199</v>
      </c>
      <c r="G5609">
        <v>97869500</v>
      </c>
      <c r="H5609">
        <v>420.27865600585898</v>
      </c>
      <c r="I5609" s="1" t="str">
        <f t="shared" si="174"/>
        <v>42022</v>
      </c>
      <c r="J5609">
        <f>COUNTIFS($I$2:I5609,I5609)</f>
        <v>10</v>
      </c>
      <c r="K5609" t="b">
        <f t="shared" si="175"/>
        <v>0</v>
      </c>
    </row>
    <row r="5610" spans="1:11" x14ac:dyDescent="0.25">
      <c r="A5610">
        <v>5609</v>
      </c>
      <c r="B5610" s="1">
        <v>44669</v>
      </c>
      <c r="C5610">
        <v>436.80999755859398</v>
      </c>
      <c r="D5610">
        <v>439.75</v>
      </c>
      <c r="E5610">
        <v>435.60998535156199</v>
      </c>
      <c r="F5610">
        <v>437.97000122070301</v>
      </c>
      <c r="G5610">
        <v>66002500</v>
      </c>
      <c r="H5610">
        <v>420.45147705078102</v>
      </c>
      <c r="I5610" s="1" t="str">
        <f t="shared" si="174"/>
        <v>42022</v>
      </c>
      <c r="J5610">
        <f>COUNTIFS($I$2:I5610,I5610)</f>
        <v>11</v>
      </c>
      <c r="K5610" t="b">
        <f t="shared" si="175"/>
        <v>0</v>
      </c>
    </row>
    <row r="5611" spans="1:11" x14ac:dyDescent="0.25">
      <c r="A5611">
        <v>5610</v>
      </c>
      <c r="B5611" s="1">
        <v>44670</v>
      </c>
      <c r="C5611">
        <v>437.85998535156199</v>
      </c>
      <c r="D5611">
        <v>445.79998779296898</v>
      </c>
      <c r="E5611">
        <v>437.67999267578102</v>
      </c>
      <c r="F5611">
        <v>445.04000854492199</v>
      </c>
      <c r="G5611">
        <v>77821000</v>
      </c>
      <c r="H5611">
        <v>427.23864746093801</v>
      </c>
      <c r="I5611" s="1" t="str">
        <f t="shared" si="174"/>
        <v>42022</v>
      </c>
      <c r="J5611">
        <f>COUNTIFS($I$2:I5611,I5611)</f>
        <v>12</v>
      </c>
      <c r="K5611" t="b">
        <f t="shared" si="175"/>
        <v>0</v>
      </c>
    </row>
    <row r="5612" spans="1:11" x14ac:dyDescent="0.25">
      <c r="A5612">
        <v>5611</v>
      </c>
      <c r="B5612" s="1">
        <v>44671</v>
      </c>
      <c r="C5612">
        <v>446.92001342773398</v>
      </c>
      <c r="D5612">
        <v>447.57000732421898</v>
      </c>
      <c r="E5612">
        <v>443.48001098632801</v>
      </c>
      <c r="F5612">
        <v>444.70999145507801</v>
      </c>
      <c r="G5612">
        <v>65224400</v>
      </c>
      <c r="H5612">
        <v>426.921875</v>
      </c>
      <c r="I5612" s="1" t="str">
        <f t="shared" si="174"/>
        <v>42022</v>
      </c>
      <c r="J5612">
        <f>COUNTIFS($I$2:I5612,I5612)</f>
        <v>13</v>
      </c>
      <c r="K5612" t="b">
        <f t="shared" si="175"/>
        <v>0</v>
      </c>
    </row>
    <row r="5613" spans="1:11" x14ac:dyDescent="0.25">
      <c r="A5613">
        <v>5612</v>
      </c>
      <c r="B5613" s="1">
        <v>44672</v>
      </c>
      <c r="C5613">
        <v>448.54000854492199</v>
      </c>
      <c r="D5613">
        <v>450.010009765625</v>
      </c>
      <c r="E5613">
        <v>437.10000610351602</v>
      </c>
      <c r="F5613">
        <v>438.05999755859398</v>
      </c>
      <c r="G5613">
        <v>85417300</v>
      </c>
      <c r="H5613">
        <v>420.537841796875</v>
      </c>
      <c r="I5613" s="1" t="str">
        <f t="shared" si="174"/>
        <v>42022</v>
      </c>
      <c r="J5613">
        <f>COUNTIFS($I$2:I5613,I5613)</f>
        <v>14</v>
      </c>
      <c r="K5613" t="b">
        <f t="shared" si="175"/>
        <v>0</v>
      </c>
    </row>
    <row r="5614" spans="1:11" x14ac:dyDescent="0.25">
      <c r="A5614">
        <v>5613</v>
      </c>
      <c r="B5614" s="1">
        <v>44673</v>
      </c>
      <c r="C5614">
        <v>436.91000366210898</v>
      </c>
      <c r="D5614">
        <v>438.07998657226602</v>
      </c>
      <c r="E5614">
        <v>425.44000244140602</v>
      </c>
      <c r="F5614">
        <v>426.04000854492199</v>
      </c>
      <c r="G5614">
        <v>132471800</v>
      </c>
      <c r="H5614">
        <v>408.99865722656199</v>
      </c>
      <c r="I5614" s="1" t="str">
        <f t="shared" si="174"/>
        <v>42022</v>
      </c>
      <c r="J5614">
        <f>COUNTIFS($I$2:I5614,I5614)</f>
        <v>15</v>
      </c>
      <c r="K5614" t="b">
        <f t="shared" si="175"/>
        <v>0</v>
      </c>
    </row>
    <row r="5615" spans="1:11" x14ac:dyDescent="0.25">
      <c r="A5615">
        <v>5614</v>
      </c>
      <c r="B5615" s="1">
        <v>44676</v>
      </c>
      <c r="C5615">
        <v>423.67001342773398</v>
      </c>
      <c r="D5615">
        <v>428.69000244140602</v>
      </c>
      <c r="E5615">
        <v>418.83999633789102</v>
      </c>
      <c r="F5615">
        <v>428.510009765625</v>
      </c>
      <c r="G5615">
        <v>119647700</v>
      </c>
      <c r="H5615">
        <v>411.36990356445301</v>
      </c>
      <c r="I5615" s="1" t="str">
        <f t="shared" si="174"/>
        <v>42022</v>
      </c>
      <c r="J5615">
        <f>COUNTIFS($I$2:I5615,I5615)</f>
        <v>16</v>
      </c>
      <c r="K5615" t="b">
        <f t="shared" si="175"/>
        <v>0</v>
      </c>
    </row>
    <row r="5616" spans="1:11" x14ac:dyDescent="0.25">
      <c r="A5616">
        <v>5615</v>
      </c>
      <c r="B5616" s="1">
        <v>44677</v>
      </c>
      <c r="C5616">
        <v>425.82998657226602</v>
      </c>
      <c r="D5616">
        <v>426.04000854492199</v>
      </c>
      <c r="E5616">
        <v>416.07000732421898</v>
      </c>
      <c r="F5616">
        <v>416.10000610351602</v>
      </c>
      <c r="G5616">
        <v>103996300</v>
      </c>
      <c r="H5616">
        <v>399.45623779296898</v>
      </c>
      <c r="I5616" s="1" t="str">
        <f t="shared" si="174"/>
        <v>42022</v>
      </c>
      <c r="J5616">
        <f>COUNTIFS($I$2:I5616,I5616)</f>
        <v>17</v>
      </c>
      <c r="K5616" t="b">
        <f t="shared" si="175"/>
        <v>0</v>
      </c>
    </row>
    <row r="5617" spans="1:11" x14ac:dyDescent="0.25">
      <c r="A5617">
        <v>5616</v>
      </c>
      <c r="B5617" s="1">
        <v>44678</v>
      </c>
      <c r="C5617">
        <v>417.239990234375</v>
      </c>
      <c r="D5617">
        <v>422.92001342773398</v>
      </c>
      <c r="E5617">
        <v>415.010009765625</v>
      </c>
      <c r="F5617">
        <v>417.26998901367199</v>
      </c>
      <c r="G5617">
        <v>122030000</v>
      </c>
      <c r="H5617">
        <v>400.57940673828102</v>
      </c>
      <c r="I5617" s="1" t="str">
        <f t="shared" si="174"/>
        <v>42022</v>
      </c>
      <c r="J5617">
        <f>COUNTIFS($I$2:I5617,I5617)</f>
        <v>18</v>
      </c>
      <c r="K5617" t="b">
        <f t="shared" si="175"/>
        <v>0</v>
      </c>
    </row>
    <row r="5618" spans="1:11" x14ac:dyDescent="0.25">
      <c r="A5618">
        <v>5617</v>
      </c>
      <c r="B5618" s="1">
        <v>44679</v>
      </c>
      <c r="C5618">
        <v>422.29000854492199</v>
      </c>
      <c r="D5618">
        <v>429.64001464843801</v>
      </c>
      <c r="E5618">
        <v>417.60000610351602</v>
      </c>
      <c r="F5618">
        <v>427.80999755859398</v>
      </c>
      <c r="G5618">
        <v>105449100</v>
      </c>
      <c r="H5618">
        <v>410.69790649414102</v>
      </c>
      <c r="I5618" s="1" t="str">
        <f t="shared" si="174"/>
        <v>42022</v>
      </c>
      <c r="J5618">
        <f>COUNTIFS($I$2:I5618,I5618)</f>
        <v>19</v>
      </c>
      <c r="K5618" t="b">
        <f t="shared" si="175"/>
        <v>0</v>
      </c>
    </row>
    <row r="5619" spans="1:11" x14ac:dyDescent="0.25">
      <c r="A5619">
        <v>5618</v>
      </c>
      <c r="B5619" s="1">
        <v>44680</v>
      </c>
      <c r="C5619">
        <v>423.58999633789102</v>
      </c>
      <c r="D5619">
        <v>425.86999511718801</v>
      </c>
      <c r="E5619">
        <v>411.20999145507801</v>
      </c>
      <c r="F5619">
        <v>412</v>
      </c>
      <c r="G5619">
        <v>145491100</v>
      </c>
      <c r="H5619">
        <v>395.52029418945301</v>
      </c>
      <c r="I5619" s="1" t="str">
        <f t="shared" si="174"/>
        <v>42022</v>
      </c>
      <c r="J5619">
        <f>COUNTIFS($I$2:I5619,I5619)</f>
        <v>20</v>
      </c>
      <c r="K5619" t="b">
        <f t="shared" si="175"/>
        <v>0</v>
      </c>
    </row>
    <row r="5620" spans="1:11" x14ac:dyDescent="0.25">
      <c r="A5620">
        <v>5619</v>
      </c>
      <c r="B5620" s="1">
        <v>44683</v>
      </c>
      <c r="C5620">
        <v>412.07000732421898</v>
      </c>
      <c r="D5620">
        <v>415.92001342773398</v>
      </c>
      <c r="E5620">
        <v>405.01998901367199</v>
      </c>
      <c r="F5620">
        <v>414.48001098632801</v>
      </c>
      <c r="G5620">
        <v>158312500</v>
      </c>
      <c r="H5620">
        <v>397.90109252929699</v>
      </c>
      <c r="I5620" s="1" t="str">
        <f t="shared" si="174"/>
        <v>52022</v>
      </c>
      <c r="J5620">
        <f>COUNTIFS($I$2:I5620,I5620)</f>
        <v>1</v>
      </c>
      <c r="K5620" t="b">
        <f t="shared" si="175"/>
        <v>1</v>
      </c>
    </row>
    <row r="5621" spans="1:11" x14ac:dyDescent="0.25">
      <c r="A5621">
        <v>5620</v>
      </c>
      <c r="B5621" s="1">
        <v>44684</v>
      </c>
      <c r="C5621">
        <v>415.010009765625</v>
      </c>
      <c r="D5621">
        <v>418.92999267578102</v>
      </c>
      <c r="E5621">
        <v>413.35998535156199</v>
      </c>
      <c r="F5621">
        <v>416.38000488281199</v>
      </c>
      <c r="G5621">
        <v>100028200</v>
      </c>
      <c r="H5621">
        <v>399.72506713867199</v>
      </c>
      <c r="I5621" s="1" t="str">
        <f t="shared" si="174"/>
        <v>52022</v>
      </c>
      <c r="J5621">
        <f>COUNTIFS($I$2:I5621,I5621)</f>
        <v>2</v>
      </c>
      <c r="K5621" t="b">
        <f t="shared" si="175"/>
        <v>0</v>
      </c>
    </row>
    <row r="5622" spans="1:11" x14ac:dyDescent="0.25">
      <c r="A5622">
        <v>5621</v>
      </c>
      <c r="B5622" s="1">
        <v>44685</v>
      </c>
      <c r="C5622">
        <v>417.07998657226602</v>
      </c>
      <c r="D5622">
        <v>429.66000366210898</v>
      </c>
      <c r="E5622">
        <v>413.70999145507801</v>
      </c>
      <c r="F5622">
        <v>429.05999755859398</v>
      </c>
      <c r="G5622">
        <v>144247900</v>
      </c>
      <c r="H5622">
        <v>411.89782714843801</v>
      </c>
      <c r="I5622" s="1" t="str">
        <f t="shared" si="174"/>
        <v>52022</v>
      </c>
      <c r="J5622">
        <f>COUNTIFS($I$2:I5622,I5622)</f>
        <v>3</v>
      </c>
      <c r="K5622" t="b">
        <f t="shared" si="175"/>
        <v>0</v>
      </c>
    </row>
    <row r="5623" spans="1:11" x14ac:dyDescent="0.25">
      <c r="A5623">
        <v>5622</v>
      </c>
      <c r="B5623" s="1">
        <v>44686</v>
      </c>
      <c r="C5623">
        <v>424.54998779296898</v>
      </c>
      <c r="D5623">
        <v>425</v>
      </c>
      <c r="E5623">
        <v>409.44000244140602</v>
      </c>
      <c r="F5623">
        <v>413.80999755859398</v>
      </c>
      <c r="G5623">
        <v>172929100</v>
      </c>
      <c r="H5623">
        <v>397.25784301757801</v>
      </c>
      <c r="I5623" s="1" t="str">
        <f t="shared" si="174"/>
        <v>52022</v>
      </c>
      <c r="J5623">
        <f>COUNTIFS($I$2:I5623,I5623)</f>
        <v>4</v>
      </c>
      <c r="K5623" t="b">
        <f t="shared" si="175"/>
        <v>0</v>
      </c>
    </row>
    <row r="5624" spans="1:11" x14ac:dyDescent="0.25">
      <c r="A5624">
        <v>5623</v>
      </c>
      <c r="B5624" s="1">
        <v>44687</v>
      </c>
      <c r="C5624">
        <v>411.10000610351602</v>
      </c>
      <c r="D5624">
        <v>414.79998779296898</v>
      </c>
      <c r="E5624">
        <v>405.73001098632801</v>
      </c>
      <c r="F5624">
        <v>411.33999633789102</v>
      </c>
      <c r="G5624">
        <v>151770800</v>
      </c>
      <c r="H5624">
        <v>394.88665771484398</v>
      </c>
      <c r="I5624" s="1" t="str">
        <f t="shared" si="174"/>
        <v>52022</v>
      </c>
      <c r="J5624">
        <f>COUNTIFS($I$2:I5624,I5624)</f>
        <v>5</v>
      </c>
      <c r="K5624" t="b">
        <f t="shared" si="175"/>
        <v>0</v>
      </c>
    </row>
    <row r="5625" spans="1:11" x14ac:dyDescent="0.25">
      <c r="A5625">
        <v>5624</v>
      </c>
      <c r="B5625" s="1">
        <v>44690</v>
      </c>
      <c r="C5625">
        <v>405.10000610351602</v>
      </c>
      <c r="D5625">
        <v>406.41000366210898</v>
      </c>
      <c r="E5625">
        <v>396.5</v>
      </c>
      <c r="F5625">
        <v>398.17001342773398</v>
      </c>
      <c r="G5625">
        <v>155586100</v>
      </c>
      <c r="H5625">
        <v>382.24346923828102</v>
      </c>
      <c r="I5625" s="1" t="str">
        <f t="shared" si="174"/>
        <v>52022</v>
      </c>
      <c r="J5625">
        <f>COUNTIFS($I$2:I5625,I5625)</f>
        <v>6</v>
      </c>
      <c r="K5625" t="b">
        <f t="shared" si="175"/>
        <v>0</v>
      </c>
    </row>
    <row r="5626" spans="1:11" x14ac:dyDescent="0.25">
      <c r="A5626">
        <v>5625</v>
      </c>
      <c r="B5626" s="1">
        <v>44691</v>
      </c>
      <c r="C5626">
        <v>404.489990234375</v>
      </c>
      <c r="D5626">
        <v>406.07998657226602</v>
      </c>
      <c r="E5626">
        <v>394.82000732421898</v>
      </c>
      <c r="F5626">
        <v>399.08999633789102</v>
      </c>
      <c r="G5626">
        <v>132497200</v>
      </c>
      <c r="H5626">
        <v>383.12664794921898</v>
      </c>
      <c r="I5626" s="1" t="str">
        <f t="shared" si="174"/>
        <v>52022</v>
      </c>
      <c r="J5626">
        <f>COUNTIFS($I$2:I5626,I5626)</f>
        <v>7</v>
      </c>
      <c r="K5626" t="b">
        <f t="shared" si="175"/>
        <v>0</v>
      </c>
    </row>
    <row r="5627" spans="1:11" x14ac:dyDescent="0.25">
      <c r="A5627">
        <v>5626</v>
      </c>
      <c r="B5627" s="1">
        <v>44692</v>
      </c>
      <c r="C5627">
        <v>398.07000732421898</v>
      </c>
      <c r="D5627">
        <v>404.04000854492199</v>
      </c>
      <c r="E5627">
        <v>391.95999145507801</v>
      </c>
      <c r="F5627">
        <v>392.75</v>
      </c>
      <c r="G5627">
        <v>142361000</v>
      </c>
      <c r="H5627">
        <v>377.04022216796898</v>
      </c>
      <c r="I5627" s="1" t="str">
        <f t="shared" si="174"/>
        <v>52022</v>
      </c>
      <c r="J5627">
        <f>COUNTIFS($I$2:I5627,I5627)</f>
        <v>8</v>
      </c>
      <c r="K5627" t="b">
        <f t="shared" si="175"/>
        <v>0</v>
      </c>
    </row>
    <row r="5628" spans="1:11" x14ac:dyDescent="0.25">
      <c r="A5628">
        <v>5627</v>
      </c>
      <c r="B5628" s="1">
        <v>44693</v>
      </c>
      <c r="C5628">
        <v>389.36999511718801</v>
      </c>
      <c r="D5628">
        <v>395.79998779296898</v>
      </c>
      <c r="E5628">
        <v>385.14999389648398</v>
      </c>
      <c r="F5628">
        <v>392.33999633789102</v>
      </c>
      <c r="G5628">
        <v>125090800</v>
      </c>
      <c r="H5628">
        <v>376.64663696289102</v>
      </c>
      <c r="I5628" s="1" t="str">
        <f t="shared" si="174"/>
        <v>52022</v>
      </c>
      <c r="J5628">
        <f>COUNTIFS($I$2:I5628,I5628)</f>
        <v>9</v>
      </c>
      <c r="K5628" t="b">
        <f t="shared" si="175"/>
        <v>0</v>
      </c>
    </row>
    <row r="5629" spans="1:11" x14ac:dyDescent="0.25">
      <c r="A5629">
        <v>5628</v>
      </c>
      <c r="B5629" s="1">
        <v>44694</v>
      </c>
      <c r="C5629">
        <v>396.70999145507801</v>
      </c>
      <c r="D5629">
        <v>403.17999267578102</v>
      </c>
      <c r="E5629">
        <v>395.60998535156199</v>
      </c>
      <c r="F5629">
        <v>401.72000122070301</v>
      </c>
      <c r="G5629">
        <v>104174400</v>
      </c>
      <c r="H5629">
        <v>385.65145874023398</v>
      </c>
      <c r="I5629" s="1" t="str">
        <f t="shared" si="174"/>
        <v>52022</v>
      </c>
      <c r="J5629">
        <f>COUNTIFS($I$2:I5629,I5629)</f>
        <v>10</v>
      </c>
      <c r="K5629" t="b">
        <f t="shared" si="175"/>
        <v>0</v>
      </c>
    </row>
    <row r="5630" spans="1:11" x14ac:dyDescent="0.25">
      <c r="A5630">
        <v>5629</v>
      </c>
      <c r="B5630" s="1">
        <v>44697</v>
      </c>
      <c r="C5630">
        <v>399.98001098632801</v>
      </c>
      <c r="D5630">
        <v>403.97000122070301</v>
      </c>
      <c r="E5630">
        <v>397.60000610351602</v>
      </c>
      <c r="F5630">
        <v>400.08999633789102</v>
      </c>
      <c r="G5630">
        <v>78622400</v>
      </c>
      <c r="H5630">
        <v>384.08663940429699</v>
      </c>
      <c r="I5630" s="1" t="str">
        <f t="shared" si="174"/>
        <v>52022</v>
      </c>
      <c r="J5630">
        <f>COUNTIFS($I$2:I5630,I5630)</f>
        <v>11</v>
      </c>
      <c r="K5630" t="b">
        <f t="shared" si="175"/>
        <v>0</v>
      </c>
    </row>
    <row r="5631" spans="1:11" x14ac:dyDescent="0.25">
      <c r="A5631">
        <v>5630</v>
      </c>
      <c r="B5631" s="1">
        <v>44698</v>
      </c>
      <c r="C5631">
        <v>406.52999877929699</v>
      </c>
      <c r="D5631">
        <v>408.57000732421898</v>
      </c>
      <c r="E5631">
        <v>402.57998657226602</v>
      </c>
      <c r="F5631">
        <v>408.32000732421898</v>
      </c>
      <c r="G5631">
        <v>83029700</v>
      </c>
      <c r="H5631">
        <v>391.98745727539102</v>
      </c>
      <c r="I5631" s="1" t="str">
        <f t="shared" si="174"/>
        <v>52022</v>
      </c>
      <c r="J5631">
        <f>COUNTIFS($I$2:I5631,I5631)</f>
        <v>12</v>
      </c>
      <c r="K5631" t="b">
        <f t="shared" si="175"/>
        <v>0</v>
      </c>
    </row>
    <row r="5632" spans="1:11" x14ac:dyDescent="0.25">
      <c r="A5632">
        <v>5631</v>
      </c>
      <c r="B5632" s="1">
        <v>44699</v>
      </c>
      <c r="C5632">
        <v>403.5</v>
      </c>
      <c r="D5632">
        <v>403.79998779296898</v>
      </c>
      <c r="E5632">
        <v>390.54998779296898</v>
      </c>
      <c r="F5632">
        <v>391.85998535156199</v>
      </c>
      <c r="G5632">
        <v>117674500</v>
      </c>
      <c r="H5632">
        <v>376.18582153320301</v>
      </c>
      <c r="I5632" s="1" t="str">
        <f t="shared" si="174"/>
        <v>52022</v>
      </c>
      <c r="J5632">
        <f>COUNTIFS($I$2:I5632,I5632)</f>
        <v>13</v>
      </c>
      <c r="K5632" t="b">
        <f t="shared" si="175"/>
        <v>0</v>
      </c>
    </row>
    <row r="5633" spans="1:11" x14ac:dyDescent="0.25">
      <c r="A5633">
        <v>5632</v>
      </c>
      <c r="B5633" s="1">
        <v>44700</v>
      </c>
      <c r="C5633">
        <v>388.61999511718801</v>
      </c>
      <c r="D5633">
        <v>394.14001464843801</v>
      </c>
      <c r="E5633">
        <v>387.10998535156199</v>
      </c>
      <c r="F5633">
        <v>389.45999145507801</v>
      </c>
      <c r="G5633">
        <v>98510700</v>
      </c>
      <c r="H5633">
        <v>373.8818359375</v>
      </c>
      <c r="I5633" s="1" t="str">
        <f t="shared" si="174"/>
        <v>52022</v>
      </c>
      <c r="J5633">
        <f>COUNTIFS($I$2:I5633,I5633)</f>
        <v>14</v>
      </c>
      <c r="K5633" t="b">
        <f t="shared" si="175"/>
        <v>0</v>
      </c>
    </row>
    <row r="5634" spans="1:11" x14ac:dyDescent="0.25">
      <c r="A5634">
        <v>5633</v>
      </c>
      <c r="B5634" s="1">
        <v>44701</v>
      </c>
      <c r="C5634">
        <v>393.25</v>
      </c>
      <c r="D5634">
        <v>397.02999877929699</v>
      </c>
      <c r="E5634">
        <v>380.54000854492199</v>
      </c>
      <c r="F5634">
        <v>389.63000488281199</v>
      </c>
      <c r="G5634">
        <v>131432200</v>
      </c>
      <c r="H5634">
        <v>374.04498291015602</v>
      </c>
      <c r="I5634" s="1" t="str">
        <f t="shared" si="174"/>
        <v>52022</v>
      </c>
      <c r="J5634">
        <f>COUNTIFS($I$2:I5634,I5634)</f>
        <v>15</v>
      </c>
      <c r="K5634" t="b">
        <f t="shared" si="175"/>
        <v>0</v>
      </c>
    </row>
    <row r="5635" spans="1:11" x14ac:dyDescent="0.25">
      <c r="A5635">
        <v>5634</v>
      </c>
      <c r="B5635" s="1">
        <v>44704</v>
      </c>
      <c r="C5635">
        <v>392.82998657226602</v>
      </c>
      <c r="D5635">
        <v>397.73001098632801</v>
      </c>
      <c r="E5635">
        <v>390.38000488281199</v>
      </c>
      <c r="F5635">
        <v>396.92001342773398</v>
      </c>
      <c r="G5635">
        <v>76414900</v>
      </c>
      <c r="H5635">
        <v>381.04342651367199</v>
      </c>
      <c r="I5635" s="1" t="str">
        <f t="shared" ref="I5635:I5698" si="176">MONTH(B5635)&amp;YEAR(B5635)</f>
        <v>52022</v>
      </c>
      <c r="J5635">
        <f>COUNTIFS($I$2:I5635,I5635)</f>
        <v>16</v>
      </c>
      <c r="K5635" t="b">
        <f t="shared" ref="K5635:K5698" si="177">IF(J5635=1,TRUE(),FALSE())</f>
        <v>0</v>
      </c>
    </row>
    <row r="5636" spans="1:11" x14ac:dyDescent="0.25">
      <c r="A5636">
        <v>5635</v>
      </c>
      <c r="B5636" s="1">
        <v>44705</v>
      </c>
      <c r="C5636">
        <v>392.55999755859398</v>
      </c>
      <c r="D5636">
        <v>395.14999389648398</v>
      </c>
      <c r="E5636">
        <v>386.95999145507801</v>
      </c>
      <c r="F5636">
        <v>393.89001464843801</v>
      </c>
      <c r="G5636">
        <v>91448800</v>
      </c>
      <c r="H5636">
        <v>378.13464355468801</v>
      </c>
      <c r="I5636" s="1" t="str">
        <f t="shared" si="176"/>
        <v>52022</v>
      </c>
      <c r="J5636">
        <f>COUNTIFS($I$2:I5636,I5636)</f>
        <v>17</v>
      </c>
      <c r="K5636" t="b">
        <f t="shared" si="177"/>
        <v>0</v>
      </c>
    </row>
    <row r="5637" spans="1:11" x14ac:dyDescent="0.25">
      <c r="A5637">
        <v>5636</v>
      </c>
      <c r="B5637" s="1">
        <v>44706</v>
      </c>
      <c r="C5637">
        <v>392.30999755859398</v>
      </c>
      <c r="D5637">
        <v>399.45001220703102</v>
      </c>
      <c r="E5637">
        <v>391.89001464843801</v>
      </c>
      <c r="F5637">
        <v>397.36999511718801</v>
      </c>
      <c r="G5637">
        <v>91472900</v>
      </c>
      <c r="H5637">
        <v>381.47543334960898</v>
      </c>
      <c r="I5637" s="1" t="str">
        <f t="shared" si="176"/>
        <v>52022</v>
      </c>
      <c r="J5637">
        <f>COUNTIFS($I$2:I5637,I5637)</f>
        <v>18</v>
      </c>
      <c r="K5637" t="b">
        <f t="shared" si="177"/>
        <v>0</v>
      </c>
    </row>
    <row r="5638" spans="1:11" x14ac:dyDescent="0.25">
      <c r="A5638">
        <v>5637</v>
      </c>
      <c r="B5638" s="1">
        <v>44707</v>
      </c>
      <c r="C5638">
        <v>398.67001342773398</v>
      </c>
      <c r="D5638">
        <v>407.04000854492199</v>
      </c>
      <c r="E5638">
        <v>398.45001220703102</v>
      </c>
      <c r="F5638">
        <v>405.30999755859398</v>
      </c>
      <c r="G5638">
        <v>82168300</v>
      </c>
      <c r="H5638">
        <v>389.09780883789102</v>
      </c>
      <c r="I5638" s="1" t="str">
        <f t="shared" si="176"/>
        <v>52022</v>
      </c>
      <c r="J5638">
        <f>COUNTIFS($I$2:I5638,I5638)</f>
        <v>19</v>
      </c>
      <c r="K5638" t="b">
        <f t="shared" si="177"/>
        <v>0</v>
      </c>
    </row>
    <row r="5639" spans="1:11" x14ac:dyDescent="0.25">
      <c r="A5639">
        <v>5638</v>
      </c>
      <c r="B5639" s="1">
        <v>44708</v>
      </c>
      <c r="C5639">
        <v>407.91000366210898</v>
      </c>
      <c r="D5639">
        <v>415.38000488281199</v>
      </c>
      <c r="E5639">
        <v>407.70001220703102</v>
      </c>
      <c r="F5639">
        <v>415.260009765625</v>
      </c>
      <c r="G5639">
        <v>84768700</v>
      </c>
      <c r="H5639">
        <v>398.64987182617199</v>
      </c>
      <c r="I5639" s="1" t="str">
        <f t="shared" si="176"/>
        <v>52022</v>
      </c>
      <c r="J5639">
        <f>COUNTIFS($I$2:I5639,I5639)</f>
        <v>20</v>
      </c>
      <c r="K5639" t="b">
        <f t="shared" si="177"/>
        <v>0</v>
      </c>
    </row>
    <row r="5640" spans="1:11" x14ac:dyDescent="0.25">
      <c r="A5640">
        <v>5639</v>
      </c>
      <c r="B5640" s="1">
        <v>44712</v>
      </c>
      <c r="C5640">
        <v>413.54998779296898</v>
      </c>
      <c r="D5640">
        <v>416.45999145507801</v>
      </c>
      <c r="E5640">
        <v>410.02999877929699</v>
      </c>
      <c r="F5640">
        <v>412.92999267578102</v>
      </c>
      <c r="G5640">
        <v>95937000</v>
      </c>
      <c r="H5640">
        <v>396.4130859375</v>
      </c>
      <c r="I5640" s="1" t="str">
        <f t="shared" si="176"/>
        <v>52022</v>
      </c>
      <c r="J5640">
        <f>COUNTIFS($I$2:I5640,I5640)</f>
        <v>21</v>
      </c>
      <c r="K5640" t="b">
        <f t="shared" si="177"/>
        <v>0</v>
      </c>
    </row>
    <row r="5641" spans="1:11" x14ac:dyDescent="0.25">
      <c r="A5641">
        <v>5640</v>
      </c>
      <c r="B5641" s="1">
        <v>44713</v>
      </c>
      <c r="C5641">
        <v>415.17001342773398</v>
      </c>
      <c r="D5641">
        <v>416.239990234375</v>
      </c>
      <c r="E5641">
        <v>406.92999267578102</v>
      </c>
      <c r="F5641">
        <v>409.58999633789102</v>
      </c>
      <c r="G5641">
        <v>86585800</v>
      </c>
      <c r="H5641">
        <v>393.20663452148398</v>
      </c>
      <c r="I5641" s="1" t="str">
        <f t="shared" si="176"/>
        <v>62022</v>
      </c>
      <c r="J5641">
        <f>COUNTIFS($I$2:I5641,I5641)</f>
        <v>1</v>
      </c>
      <c r="K5641" t="b">
        <f t="shared" si="177"/>
        <v>1</v>
      </c>
    </row>
    <row r="5642" spans="1:11" x14ac:dyDescent="0.25">
      <c r="A5642">
        <v>5641</v>
      </c>
      <c r="B5642" s="1">
        <v>44714</v>
      </c>
      <c r="C5642">
        <v>409.42001342773398</v>
      </c>
      <c r="D5642">
        <v>417.44000244140602</v>
      </c>
      <c r="E5642">
        <v>407.04000854492199</v>
      </c>
      <c r="F5642">
        <v>417.39001464843801</v>
      </c>
      <c r="G5642">
        <v>79609600</v>
      </c>
      <c r="H5642">
        <v>400.69467163085898</v>
      </c>
      <c r="I5642" s="1" t="str">
        <f t="shared" si="176"/>
        <v>62022</v>
      </c>
      <c r="J5642">
        <f>COUNTIFS($I$2:I5642,I5642)</f>
        <v>2</v>
      </c>
      <c r="K5642" t="b">
        <f t="shared" si="177"/>
        <v>0</v>
      </c>
    </row>
    <row r="5643" spans="1:11" x14ac:dyDescent="0.25">
      <c r="A5643">
        <v>5642</v>
      </c>
      <c r="B5643" s="1">
        <v>44715</v>
      </c>
      <c r="C5643">
        <v>412.39999389648398</v>
      </c>
      <c r="D5643">
        <v>414.04000854492199</v>
      </c>
      <c r="E5643">
        <v>409.510009765625</v>
      </c>
      <c r="F5643">
        <v>410.54000854492199</v>
      </c>
      <c r="G5643">
        <v>71874300</v>
      </c>
      <c r="H5643">
        <v>394.11862182617199</v>
      </c>
      <c r="I5643" s="1" t="str">
        <f t="shared" si="176"/>
        <v>62022</v>
      </c>
      <c r="J5643">
        <f>COUNTIFS($I$2:I5643,I5643)</f>
        <v>3</v>
      </c>
      <c r="K5643" t="b">
        <f t="shared" si="177"/>
        <v>0</v>
      </c>
    </row>
    <row r="5644" spans="1:11" x14ac:dyDescent="0.25">
      <c r="A5644">
        <v>5643</v>
      </c>
      <c r="B5644" s="1">
        <v>44718</v>
      </c>
      <c r="C5644">
        <v>414.77999877929699</v>
      </c>
      <c r="D5644">
        <v>416.60998535156199</v>
      </c>
      <c r="E5644">
        <v>410.54998779296898</v>
      </c>
      <c r="F5644">
        <v>411.79000854492199</v>
      </c>
      <c r="G5644">
        <v>57508900</v>
      </c>
      <c r="H5644">
        <v>395.31866455078102</v>
      </c>
      <c r="I5644" s="1" t="str">
        <f t="shared" si="176"/>
        <v>62022</v>
      </c>
      <c r="J5644">
        <f>COUNTIFS($I$2:I5644,I5644)</f>
        <v>4</v>
      </c>
      <c r="K5644" t="b">
        <f t="shared" si="177"/>
        <v>0</v>
      </c>
    </row>
    <row r="5645" spans="1:11" x14ac:dyDescent="0.25">
      <c r="A5645">
        <v>5644</v>
      </c>
      <c r="B5645" s="1">
        <v>44719</v>
      </c>
      <c r="C5645">
        <v>408.10000610351602</v>
      </c>
      <c r="D5645">
        <v>416.22000122070301</v>
      </c>
      <c r="E5645">
        <v>407.60998535156199</v>
      </c>
      <c r="F5645">
        <v>415.739990234375</v>
      </c>
      <c r="G5645">
        <v>59272400</v>
      </c>
      <c r="H5645">
        <v>399.11065673828102</v>
      </c>
      <c r="I5645" s="1" t="str">
        <f t="shared" si="176"/>
        <v>62022</v>
      </c>
      <c r="J5645">
        <f>COUNTIFS($I$2:I5645,I5645)</f>
        <v>5</v>
      </c>
      <c r="K5645" t="b">
        <f t="shared" si="177"/>
        <v>0</v>
      </c>
    </row>
    <row r="5646" spans="1:11" x14ac:dyDescent="0.25">
      <c r="A5646">
        <v>5645</v>
      </c>
      <c r="B5646" s="1">
        <v>44720</v>
      </c>
      <c r="C5646">
        <v>413.92999267578102</v>
      </c>
      <c r="D5646">
        <v>415.82000732421898</v>
      </c>
      <c r="E5646">
        <v>410.38000488281199</v>
      </c>
      <c r="F5646">
        <v>411.22000122070301</v>
      </c>
      <c r="G5646">
        <v>64350000</v>
      </c>
      <c r="H5646">
        <v>394.77145385742199</v>
      </c>
      <c r="I5646" s="1" t="str">
        <f t="shared" si="176"/>
        <v>62022</v>
      </c>
      <c r="J5646">
        <f>COUNTIFS($I$2:I5646,I5646)</f>
        <v>6</v>
      </c>
      <c r="K5646" t="b">
        <f t="shared" si="177"/>
        <v>0</v>
      </c>
    </row>
    <row r="5647" spans="1:11" x14ac:dyDescent="0.25">
      <c r="A5647">
        <v>5646</v>
      </c>
      <c r="B5647" s="1">
        <v>44721</v>
      </c>
      <c r="C5647">
        <v>409.33999633789102</v>
      </c>
      <c r="D5647">
        <v>411.739990234375</v>
      </c>
      <c r="E5647">
        <v>401.44000244140602</v>
      </c>
      <c r="F5647">
        <v>401.44000244140602</v>
      </c>
      <c r="G5647">
        <v>86289800</v>
      </c>
      <c r="H5647">
        <v>385.38262939453102</v>
      </c>
      <c r="I5647" s="1" t="str">
        <f t="shared" si="176"/>
        <v>62022</v>
      </c>
      <c r="J5647">
        <f>COUNTIFS($I$2:I5647,I5647)</f>
        <v>7</v>
      </c>
      <c r="K5647" t="b">
        <f t="shared" si="177"/>
        <v>0</v>
      </c>
    </row>
    <row r="5648" spans="1:11" x14ac:dyDescent="0.25">
      <c r="A5648">
        <v>5647</v>
      </c>
      <c r="B5648" s="1">
        <v>44722</v>
      </c>
      <c r="C5648">
        <v>394.88000488281199</v>
      </c>
      <c r="D5648">
        <v>395.77999877929699</v>
      </c>
      <c r="E5648">
        <v>389.75</v>
      </c>
      <c r="F5648">
        <v>389.79998779296898</v>
      </c>
      <c r="G5648">
        <v>132893900</v>
      </c>
      <c r="H5648">
        <v>374.20822143554699</v>
      </c>
      <c r="I5648" s="1" t="str">
        <f t="shared" si="176"/>
        <v>62022</v>
      </c>
      <c r="J5648">
        <f>COUNTIFS($I$2:I5648,I5648)</f>
        <v>8</v>
      </c>
      <c r="K5648" t="b">
        <f t="shared" si="177"/>
        <v>0</v>
      </c>
    </row>
    <row r="5649" spans="1:11" x14ac:dyDescent="0.25">
      <c r="A5649">
        <v>5648</v>
      </c>
      <c r="B5649" s="1">
        <v>44725</v>
      </c>
      <c r="C5649">
        <v>379.85000610351602</v>
      </c>
      <c r="D5649">
        <v>381.80999755859398</v>
      </c>
      <c r="E5649">
        <v>373.29998779296898</v>
      </c>
      <c r="F5649">
        <v>375</v>
      </c>
      <c r="G5649">
        <v>170004900</v>
      </c>
      <c r="H5649">
        <v>360.00021362304699</v>
      </c>
      <c r="I5649" s="1" t="str">
        <f t="shared" si="176"/>
        <v>62022</v>
      </c>
      <c r="J5649">
        <f>COUNTIFS($I$2:I5649,I5649)</f>
        <v>9</v>
      </c>
      <c r="K5649" t="b">
        <f t="shared" si="177"/>
        <v>0</v>
      </c>
    </row>
    <row r="5650" spans="1:11" x14ac:dyDescent="0.25">
      <c r="A5650">
        <v>5649</v>
      </c>
      <c r="B5650" s="1">
        <v>44726</v>
      </c>
      <c r="C5650">
        <v>376.85000610351602</v>
      </c>
      <c r="D5650">
        <v>377.94000244140602</v>
      </c>
      <c r="E5650">
        <v>370.58999633789102</v>
      </c>
      <c r="F5650">
        <v>373.86999511718801</v>
      </c>
      <c r="G5650">
        <v>104011800</v>
      </c>
      <c r="H5650">
        <v>358.91546630859398</v>
      </c>
      <c r="I5650" s="1" t="str">
        <f t="shared" si="176"/>
        <v>62022</v>
      </c>
      <c r="J5650">
        <f>COUNTIFS($I$2:I5650,I5650)</f>
        <v>10</v>
      </c>
      <c r="K5650" t="b">
        <f t="shared" si="177"/>
        <v>0</v>
      </c>
    </row>
    <row r="5651" spans="1:11" x14ac:dyDescent="0.25">
      <c r="A5651">
        <v>5650</v>
      </c>
      <c r="B5651" s="1">
        <v>44727</v>
      </c>
      <c r="C5651">
        <v>377.35998535156199</v>
      </c>
      <c r="D5651">
        <v>383.89999389648398</v>
      </c>
      <c r="E5651">
        <v>372.11999511718801</v>
      </c>
      <c r="F5651">
        <v>379.20001220703102</v>
      </c>
      <c r="G5651">
        <v>125666800</v>
      </c>
      <c r="H5651">
        <v>364.03225708007801</v>
      </c>
      <c r="I5651" s="1" t="str">
        <f t="shared" si="176"/>
        <v>62022</v>
      </c>
      <c r="J5651">
        <f>COUNTIFS($I$2:I5651,I5651)</f>
        <v>11</v>
      </c>
      <c r="K5651" t="b">
        <f t="shared" si="177"/>
        <v>0</v>
      </c>
    </row>
    <row r="5652" spans="1:11" x14ac:dyDescent="0.25">
      <c r="A5652">
        <v>5651</v>
      </c>
      <c r="B5652" s="1">
        <v>44728</v>
      </c>
      <c r="C5652">
        <v>370.510009765625</v>
      </c>
      <c r="D5652">
        <v>370.94000244140602</v>
      </c>
      <c r="E5652">
        <v>364.07998657226602</v>
      </c>
      <c r="F5652">
        <v>366.64999389648398</v>
      </c>
      <c r="G5652">
        <v>134473300</v>
      </c>
      <c r="H5652">
        <v>351.98419189453102</v>
      </c>
      <c r="I5652" s="1" t="str">
        <f t="shared" si="176"/>
        <v>62022</v>
      </c>
      <c r="J5652">
        <f>COUNTIFS($I$2:I5652,I5652)</f>
        <v>12</v>
      </c>
      <c r="K5652" t="b">
        <f t="shared" si="177"/>
        <v>0</v>
      </c>
    </row>
    <row r="5653" spans="1:11" x14ac:dyDescent="0.25">
      <c r="A5653">
        <v>5652</v>
      </c>
      <c r="B5653" s="1">
        <v>44729</v>
      </c>
      <c r="C5653">
        <v>365.510009765625</v>
      </c>
      <c r="D5653">
        <v>369.38000488281199</v>
      </c>
      <c r="E5653">
        <v>362.17001342773398</v>
      </c>
      <c r="F5653">
        <v>365.85998535156199</v>
      </c>
      <c r="G5653">
        <v>111113900</v>
      </c>
      <c r="H5653">
        <v>352.74298095703102</v>
      </c>
      <c r="I5653" s="1" t="str">
        <f t="shared" si="176"/>
        <v>62022</v>
      </c>
      <c r="J5653">
        <f>COUNTIFS($I$2:I5653,I5653)</f>
        <v>13</v>
      </c>
      <c r="K5653" t="b">
        <f t="shared" si="177"/>
        <v>0</v>
      </c>
    </row>
    <row r="5654" spans="1:11" x14ac:dyDescent="0.25">
      <c r="A5654">
        <v>5653</v>
      </c>
      <c r="B5654" s="1">
        <v>44733</v>
      </c>
      <c r="C5654">
        <v>371.89001464843801</v>
      </c>
      <c r="D5654">
        <v>376.52999877929699</v>
      </c>
      <c r="E5654">
        <v>371.80999755859398</v>
      </c>
      <c r="F5654">
        <v>375.07000732421898</v>
      </c>
      <c r="G5654">
        <v>76811900</v>
      </c>
      <c r="H5654">
        <v>361.62283325195301</v>
      </c>
      <c r="I5654" s="1" t="str">
        <f t="shared" si="176"/>
        <v>62022</v>
      </c>
      <c r="J5654">
        <f>COUNTIFS($I$2:I5654,I5654)</f>
        <v>14</v>
      </c>
      <c r="K5654" t="b">
        <f t="shared" si="177"/>
        <v>0</v>
      </c>
    </row>
    <row r="5655" spans="1:11" x14ac:dyDescent="0.25">
      <c r="A5655">
        <v>5654</v>
      </c>
      <c r="B5655" s="1">
        <v>44734</v>
      </c>
      <c r="C5655">
        <v>370.61999511718801</v>
      </c>
      <c r="D5655">
        <v>378.72000122070301</v>
      </c>
      <c r="E5655">
        <v>370.17999267578102</v>
      </c>
      <c r="F5655">
        <v>374.39001464843801</v>
      </c>
      <c r="G5655">
        <v>90059400</v>
      </c>
      <c r="H5655">
        <v>360.96722412109398</v>
      </c>
      <c r="I5655" s="1" t="str">
        <f t="shared" si="176"/>
        <v>62022</v>
      </c>
      <c r="J5655">
        <f>COUNTIFS($I$2:I5655,I5655)</f>
        <v>15</v>
      </c>
      <c r="K5655" t="b">
        <f t="shared" si="177"/>
        <v>0</v>
      </c>
    </row>
    <row r="5656" spans="1:11" x14ac:dyDescent="0.25">
      <c r="A5656">
        <v>5655</v>
      </c>
      <c r="B5656" s="1">
        <v>44735</v>
      </c>
      <c r="C5656">
        <v>376.64001464843801</v>
      </c>
      <c r="D5656">
        <v>378.82998657226602</v>
      </c>
      <c r="E5656">
        <v>372.89001464843801</v>
      </c>
      <c r="F5656">
        <v>378.05999755859398</v>
      </c>
      <c r="G5656">
        <v>79292100</v>
      </c>
      <c r="H5656">
        <v>364.505615234375</v>
      </c>
      <c r="I5656" s="1" t="str">
        <f t="shared" si="176"/>
        <v>62022</v>
      </c>
      <c r="J5656">
        <f>COUNTIFS($I$2:I5656,I5656)</f>
        <v>16</v>
      </c>
      <c r="K5656" t="b">
        <f t="shared" si="177"/>
        <v>0</v>
      </c>
    </row>
    <row r="5657" spans="1:11" x14ac:dyDescent="0.25">
      <c r="A5657">
        <v>5656</v>
      </c>
      <c r="B5657" s="1">
        <v>44736</v>
      </c>
      <c r="C5657">
        <v>381.39999389648398</v>
      </c>
      <c r="D5657">
        <v>390.08999633789102</v>
      </c>
      <c r="E5657">
        <v>381.36999511718801</v>
      </c>
      <c r="F5657">
        <v>390.07998657226602</v>
      </c>
      <c r="G5657">
        <v>98050300</v>
      </c>
      <c r="H5657">
        <v>376.09466552734398</v>
      </c>
      <c r="I5657" s="1" t="str">
        <f t="shared" si="176"/>
        <v>62022</v>
      </c>
      <c r="J5657">
        <f>COUNTIFS($I$2:I5657,I5657)</f>
        <v>17</v>
      </c>
      <c r="K5657" t="b">
        <f t="shared" si="177"/>
        <v>0</v>
      </c>
    </row>
    <row r="5658" spans="1:11" x14ac:dyDescent="0.25">
      <c r="A5658">
        <v>5657</v>
      </c>
      <c r="B5658" s="1">
        <v>44739</v>
      </c>
      <c r="C5658">
        <v>391.04998779296898</v>
      </c>
      <c r="D5658">
        <v>391.35998535156199</v>
      </c>
      <c r="E5658">
        <v>387.44000244140602</v>
      </c>
      <c r="F5658">
        <v>388.58999633789102</v>
      </c>
      <c r="G5658">
        <v>66009600</v>
      </c>
      <c r="H5658">
        <v>374.65811157226602</v>
      </c>
      <c r="I5658" s="1" t="str">
        <f t="shared" si="176"/>
        <v>62022</v>
      </c>
      <c r="J5658">
        <f>COUNTIFS($I$2:I5658,I5658)</f>
        <v>18</v>
      </c>
      <c r="K5658" t="b">
        <f t="shared" si="177"/>
        <v>0</v>
      </c>
    </row>
    <row r="5659" spans="1:11" x14ac:dyDescent="0.25">
      <c r="A5659">
        <v>5658</v>
      </c>
      <c r="B5659" s="1">
        <v>44740</v>
      </c>
      <c r="C5659">
        <v>390.23001098632801</v>
      </c>
      <c r="D5659">
        <v>393.16000366210898</v>
      </c>
      <c r="E5659">
        <v>380.52999877929699</v>
      </c>
      <c r="F5659">
        <v>380.64999389648398</v>
      </c>
      <c r="G5659">
        <v>86548900</v>
      </c>
      <c r="H5659">
        <v>367.00277709960898</v>
      </c>
      <c r="I5659" s="1" t="str">
        <f t="shared" si="176"/>
        <v>62022</v>
      </c>
      <c r="J5659">
        <f>COUNTIFS($I$2:I5659,I5659)</f>
        <v>19</v>
      </c>
      <c r="K5659" t="b">
        <f t="shared" si="177"/>
        <v>0</v>
      </c>
    </row>
    <row r="5660" spans="1:11" x14ac:dyDescent="0.25">
      <c r="A5660">
        <v>5659</v>
      </c>
      <c r="B5660" s="1">
        <v>44741</v>
      </c>
      <c r="C5660">
        <v>381.23001098632801</v>
      </c>
      <c r="D5660">
        <v>382.26998901367199</v>
      </c>
      <c r="E5660">
        <v>378.42001342773398</v>
      </c>
      <c r="F5660">
        <v>380.33999633789102</v>
      </c>
      <c r="G5660">
        <v>65676000</v>
      </c>
      <c r="H5660">
        <v>366.70388793945301</v>
      </c>
      <c r="I5660" s="1" t="str">
        <f t="shared" si="176"/>
        <v>62022</v>
      </c>
      <c r="J5660">
        <f>COUNTIFS($I$2:I5660,I5660)</f>
        <v>20</v>
      </c>
      <c r="K5660" t="b">
        <f t="shared" si="177"/>
        <v>0</v>
      </c>
    </row>
    <row r="5661" spans="1:11" x14ac:dyDescent="0.25">
      <c r="A5661">
        <v>5660</v>
      </c>
      <c r="B5661" s="1">
        <v>44742</v>
      </c>
      <c r="C5661">
        <v>376.239990234375</v>
      </c>
      <c r="D5661">
        <v>380.66000366210898</v>
      </c>
      <c r="E5661">
        <v>372.55999755859398</v>
      </c>
      <c r="F5661">
        <v>377.25</v>
      </c>
      <c r="G5661">
        <v>112508300</v>
      </c>
      <c r="H5661">
        <v>363.72467041015602</v>
      </c>
      <c r="I5661" s="1" t="str">
        <f t="shared" si="176"/>
        <v>62022</v>
      </c>
      <c r="J5661">
        <f>COUNTIFS($I$2:I5661,I5661)</f>
        <v>21</v>
      </c>
      <c r="K5661" t="b">
        <f t="shared" si="177"/>
        <v>0</v>
      </c>
    </row>
    <row r="5662" spans="1:11" x14ac:dyDescent="0.25">
      <c r="A5662">
        <v>5661</v>
      </c>
      <c r="B5662" s="1">
        <v>44743</v>
      </c>
      <c r="C5662">
        <v>376.55999755859398</v>
      </c>
      <c r="D5662">
        <v>381.70001220703102</v>
      </c>
      <c r="E5662">
        <v>373.79998779296898</v>
      </c>
      <c r="F5662">
        <v>381.239990234375</v>
      </c>
      <c r="G5662">
        <v>74839700</v>
      </c>
      <c r="H5662">
        <v>367.57165527343801</v>
      </c>
      <c r="I5662" s="1" t="str">
        <f t="shared" si="176"/>
        <v>72022</v>
      </c>
      <c r="J5662">
        <f>COUNTIFS($I$2:I5662,I5662)</f>
        <v>1</v>
      </c>
      <c r="K5662" t="b">
        <f t="shared" si="177"/>
        <v>1</v>
      </c>
    </row>
    <row r="5663" spans="1:11" x14ac:dyDescent="0.25">
      <c r="A5663">
        <v>5662</v>
      </c>
      <c r="B5663" s="1">
        <v>44747</v>
      </c>
      <c r="C5663">
        <v>375.88000488281199</v>
      </c>
      <c r="D5663">
        <v>381.98001098632801</v>
      </c>
      <c r="E5663">
        <v>372.89999389648398</v>
      </c>
      <c r="F5663">
        <v>381.95999145507801</v>
      </c>
      <c r="G5663">
        <v>81438000</v>
      </c>
      <c r="H5663">
        <v>368.26580810546898</v>
      </c>
      <c r="I5663" s="1" t="str">
        <f t="shared" si="176"/>
        <v>72022</v>
      </c>
      <c r="J5663">
        <f>COUNTIFS($I$2:I5663,I5663)</f>
        <v>2</v>
      </c>
      <c r="K5663" t="b">
        <f t="shared" si="177"/>
        <v>0</v>
      </c>
    </row>
    <row r="5664" spans="1:11" x14ac:dyDescent="0.25">
      <c r="A5664">
        <v>5663</v>
      </c>
      <c r="B5664" s="1">
        <v>44748</v>
      </c>
      <c r="C5664">
        <v>382.10998535156199</v>
      </c>
      <c r="D5664">
        <v>385.86999511718801</v>
      </c>
      <c r="E5664">
        <v>379.60000610351602</v>
      </c>
      <c r="F5664">
        <v>383.25</v>
      </c>
      <c r="G5664">
        <v>70426200</v>
      </c>
      <c r="H5664">
        <v>369.50955200195301</v>
      </c>
      <c r="I5664" s="1" t="str">
        <f t="shared" si="176"/>
        <v>72022</v>
      </c>
      <c r="J5664">
        <f>COUNTIFS($I$2:I5664,I5664)</f>
        <v>3</v>
      </c>
      <c r="K5664" t="b">
        <f t="shared" si="177"/>
        <v>0</v>
      </c>
    </row>
    <row r="5665" spans="1:11" x14ac:dyDescent="0.25">
      <c r="A5665">
        <v>5664</v>
      </c>
      <c r="B5665" s="1">
        <v>44749</v>
      </c>
      <c r="C5665">
        <v>385.11999511718801</v>
      </c>
      <c r="D5665">
        <v>389.82998657226602</v>
      </c>
      <c r="E5665">
        <v>383.26998901367199</v>
      </c>
      <c r="F5665">
        <v>388.989990234375</v>
      </c>
      <c r="G5665">
        <v>64525900</v>
      </c>
      <c r="H5665">
        <v>375.04373168945301</v>
      </c>
      <c r="I5665" s="1" t="str">
        <f t="shared" si="176"/>
        <v>72022</v>
      </c>
      <c r="J5665">
        <f>COUNTIFS($I$2:I5665,I5665)</f>
        <v>4</v>
      </c>
      <c r="K5665" t="b">
        <f t="shared" si="177"/>
        <v>0</v>
      </c>
    </row>
    <row r="5666" spans="1:11" x14ac:dyDescent="0.25">
      <c r="A5666">
        <v>5665</v>
      </c>
      <c r="B5666" s="1">
        <v>44750</v>
      </c>
      <c r="C5666">
        <v>387.26998901367199</v>
      </c>
      <c r="D5666">
        <v>390.64001464843801</v>
      </c>
      <c r="E5666">
        <v>385.66000366210898</v>
      </c>
      <c r="F5666">
        <v>388.67001342773398</v>
      </c>
      <c r="G5666">
        <v>72397800</v>
      </c>
      <c r="H5666">
        <v>374.73522949218801</v>
      </c>
      <c r="I5666" s="1" t="str">
        <f t="shared" si="176"/>
        <v>72022</v>
      </c>
      <c r="J5666">
        <f>COUNTIFS($I$2:I5666,I5666)</f>
        <v>5</v>
      </c>
      <c r="K5666" t="b">
        <f t="shared" si="177"/>
        <v>0</v>
      </c>
    </row>
    <row r="5667" spans="1:11" x14ac:dyDescent="0.25">
      <c r="A5667">
        <v>5666</v>
      </c>
      <c r="B5667" s="1">
        <v>44753</v>
      </c>
      <c r="C5667">
        <v>385.85000610351602</v>
      </c>
      <c r="D5667">
        <v>386.86999511718801</v>
      </c>
      <c r="E5667">
        <v>383.5</v>
      </c>
      <c r="F5667">
        <v>384.23001098632801</v>
      </c>
      <c r="G5667">
        <v>58366900</v>
      </c>
      <c r="H5667">
        <v>370.45443725585898</v>
      </c>
      <c r="I5667" s="1" t="str">
        <f t="shared" si="176"/>
        <v>72022</v>
      </c>
      <c r="J5667">
        <f>COUNTIFS($I$2:I5667,I5667)</f>
        <v>6</v>
      </c>
      <c r="K5667" t="b">
        <f t="shared" si="177"/>
        <v>0</v>
      </c>
    </row>
    <row r="5668" spans="1:11" x14ac:dyDescent="0.25">
      <c r="A5668">
        <v>5667</v>
      </c>
      <c r="B5668" s="1">
        <v>44754</v>
      </c>
      <c r="C5668">
        <v>383.64999389648398</v>
      </c>
      <c r="D5668">
        <v>386.16000366210898</v>
      </c>
      <c r="E5668">
        <v>378.989990234375</v>
      </c>
      <c r="F5668">
        <v>380.82998657226602</v>
      </c>
      <c r="G5668">
        <v>62219200</v>
      </c>
      <c r="H5668">
        <v>367.17630004882801</v>
      </c>
      <c r="I5668" s="1" t="str">
        <f t="shared" si="176"/>
        <v>72022</v>
      </c>
      <c r="J5668">
        <f>COUNTIFS($I$2:I5668,I5668)</f>
        <v>7</v>
      </c>
      <c r="K5668" t="b">
        <f t="shared" si="177"/>
        <v>0</v>
      </c>
    </row>
    <row r="5669" spans="1:11" x14ac:dyDescent="0.25">
      <c r="A5669">
        <v>5668</v>
      </c>
      <c r="B5669" s="1">
        <v>44755</v>
      </c>
      <c r="C5669">
        <v>375.10000610351602</v>
      </c>
      <c r="D5669">
        <v>381.92001342773398</v>
      </c>
      <c r="E5669">
        <v>374.66000366210898</v>
      </c>
      <c r="F5669">
        <v>378.82998657226602</v>
      </c>
      <c r="G5669">
        <v>84224600</v>
      </c>
      <c r="H5669">
        <v>365.24795532226602</v>
      </c>
      <c r="I5669" s="1" t="str">
        <f t="shared" si="176"/>
        <v>72022</v>
      </c>
      <c r="J5669">
        <f>COUNTIFS($I$2:I5669,I5669)</f>
        <v>8</v>
      </c>
      <c r="K5669" t="b">
        <f t="shared" si="177"/>
        <v>0</v>
      </c>
    </row>
    <row r="5670" spans="1:11" x14ac:dyDescent="0.25">
      <c r="A5670">
        <v>5669</v>
      </c>
      <c r="B5670" s="1">
        <v>44756</v>
      </c>
      <c r="C5670">
        <v>373.60998535156199</v>
      </c>
      <c r="D5670">
        <v>379.04998779296898</v>
      </c>
      <c r="E5670">
        <v>371.04000854492199</v>
      </c>
      <c r="F5670">
        <v>377.91000366210898</v>
      </c>
      <c r="G5670">
        <v>89704800</v>
      </c>
      <c r="H5670">
        <v>364.36102294921898</v>
      </c>
      <c r="I5670" s="1" t="str">
        <f t="shared" si="176"/>
        <v>72022</v>
      </c>
      <c r="J5670">
        <f>COUNTIFS($I$2:I5670,I5670)</f>
        <v>9</v>
      </c>
      <c r="K5670" t="b">
        <f t="shared" si="177"/>
        <v>0</v>
      </c>
    </row>
    <row r="5671" spans="1:11" x14ac:dyDescent="0.25">
      <c r="A5671">
        <v>5670</v>
      </c>
      <c r="B5671" s="1">
        <v>44757</v>
      </c>
      <c r="C5671">
        <v>382.54998779296898</v>
      </c>
      <c r="D5671">
        <v>385.25</v>
      </c>
      <c r="E5671">
        <v>380.54000854492199</v>
      </c>
      <c r="F5671">
        <v>385.13000488281199</v>
      </c>
      <c r="G5671">
        <v>79060400</v>
      </c>
      <c r="H5671">
        <v>371.32214355468801</v>
      </c>
      <c r="I5671" s="1" t="str">
        <f t="shared" si="176"/>
        <v>72022</v>
      </c>
      <c r="J5671">
        <f>COUNTIFS($I$2:I5671,I5671)</f>
        <v>10</v>
      </c>
      <c r="K5671" t="b">
        <f t="shared" si="177"/>
        <v>0</v>
      </c>
    </row>
    <row r="5672" spans="1:11" x14ac:dyDescent="0.25">
      <c r="A5672">
        <v>5671</v>
      </c>
      <c r="B5672" s="1">
        <v>44760</v>
      </c>
      <c r="C5672">
        <v>388.38000488281199</v>
      </c>
      <c r="D5672">
        <v>389.08999633789102</v>
      </c>
      <c r="E5672">
        <v>380.66000366210898</v>
      </c>
      <c r="F5672">
        <v>381.95001220703102</v>
      </c>
      <c r="G5672">
        <v>63203600</v>
      </c>
      <c r="H5672">
        <v>368.25616455078102</v>
      </c>
      <c r="I5672" s="1" t="str">
        <f t="shared" si="176"/>
        <v>72022</v>
      </c>
      <c r="J5672">
        <f>COUNTIFS($I$2:I5672,I5672)</f>
        <v>11</v>
      </c>
      <c r="K5672" t="b">
        <f t="shared" si="177"/>
        <v>0</v>
      </c>
    </row>
    <row r="5673" spans="1:11" x14ac:dyDescent="0.25">
      <c r="A5673">
        <v>5672</v>
      </c>
      <c r="B5673" s="1">
        <v>44761</v>
      </c>
      <c r="C5673">
        <v>386.07998657226602</v>
      </c>
      <c r="D5673">
        <v>392.86999511718801</v>
      </c>
      <c r="E5673">
        <v>385.39001464843801</v>
      </c>
      <c r="F5673">
        <v>392.26998901367199</v>
      </c>
      <c r="G5673">
        <v>78506000</v>
      </c>
      <c r="H5673">
        <v>378.20611572265602</v>
      </c>
      <c r="I5673" s="1" t="str">
        <f t="shared" si="176"/>
        <v>72022</v>
      </c>
      <c r="J5673">
        <f>COUNTIFS($I$2:I5673,I5673)</f>
        <v>12</v>
      </c>
      <c r="K5673" t="b">
        <f t="shared" si="177"/>
        <v>0</v>
      </c>
    </row>
    <row r="5674" spans="1:11" x14ac:dyDescent="0.25">
      <c r="A5674">
        <v>5673</v>
      </c>
      <c r="B5674" s="1">
        <v>44762</v>
      </c>
      <c r="C5674">
        <v>392.47000122070301</v>
      </c>
      <c r="D5674">
        <v>396.260009765625</v>
      </c>
      <c r="E5674">
        <v>391.02999877929699</v>
      </c>
      <c r="F5674">
        <v>394.76998901367199</v>
      </c>
      <c r="G5674">
        <v>71843800</v>
      </c>
      <c r="H5674">
        <v>380.61654663085898</v>
      </c>
      <c r="I5674" s="1" t="str">
        <f t="shared" si="176"/>
        <v>72022</v>
      </c>
      <c r="J5674">
        <f>COUNTIFS($I$2:I5674,I5674)</f>
        <v>13</v>
      </c>
      <c r="K5674" t="b">
        <f t="shared" si="177"/>
        <v>0</v>
      </c>
    </row>
    <row r="5675" spans="1:11" x14ac:dyDescent="0.25">
      <c r="A5675">
        <v>5674</v>
      </c>
      <c r="B5675" s="1">
        <v>44763</v>
      </c>
      <c r="C5675">
        <v>394.16000366210898</v>
      </c>
      <c r="D5675">
        <v>398.83999633789102</v>
      </c>
      <c r="E5675">
        <v>391.63000488281199</v>
      </c>
      <c r="F5675">
        <v>398.79000854492199</v>
      </c>
      <c r="G5675">
        <v>64903900</v>
      </c>
      <c r="H5675">
        <v>384.49240112304699</v>
      </c>
      <c r="I5675" s="1" t="str">
        <f t="shared" si="176"/>
        <v>72022</v>
      </c>
      <c r="J5675">
        <f>COUNTIFS($I$2:I5675,I5675)</f>
        <v>14</v>
      </c>
      <c r="K5675" t="b">
        <f t="shared" si="177"/>
        <v>0</v>
      </c>
    </row>
    <row r="5676" spans="1:11" x14ac:dyDescent="0.25">
      <c r="A5676">
        <v>5675</v>
      </c>
      <c r="B5676" s="1">
        <v>44764</v>
      </c>
      <c r="C5676">
        <v>398.92001342773398</v>
      </c>
      <c r="D5676">
        <v>400.17999267578102</v>
      </c>
      <c r="E5676">
        <v>392.75</v>
      </c>
      <c r="F5676">
        <v>395.08999633789102</v>
      </c>
      <c r="G5676">
        <v>72197300</v>
      </c>
      <c r="H5676">
        <v>380.925048828125</v>
      </c>
      <c r="I5676" s="1" t="str">
        <f t="shared" si="176"/>
        <v>72022</v>
      </c>
      <c r="J5676">
        <f>COUNTIFS($I$2:I5676,I5676)</f>
        <v>15</v>
      </c>
      <c r="K5676" t="b">
        <f t="shared" si="177"/>
        <v>0</v>
      </c>
    </row>
    <row r="5677" spans="1:11" x14ac:dyDescent="0.25">
      <c r="A5677">
        <v>5676</v>
      </c>
      <c r="B5677" s="1">
        <v>44767</v>
      </c>
      <c r="C5677">
        <v>395.75</v>
      </c>
      <c r="D5677">
        <v>396.47000122070301</v>
      </c>
      <c r="E5677">
        <v>393.20999145507801</v>
      </c>
      <c r="F5677">
        <v>395.57000732421898</v>
      </c>
      <c r="G5677">
        <v>53631500</v>
      </c>
      <c r="H5677">
        <v>381.38784790039102</v>
      </c>
      <c r="I5677" s="1" t="str">
        <f t="shared" si="176"/>
        <v>72022</v>
      </c>
      <c r="J5677">
        <f>COUNTIFS($I$2:I5677,I5677)</f>
        <v>16</v>
      </c>
      <c r="K5677" t="b">
        <f t="shared" si="177"/>
        <v>0</v>
      </c>
    </row>
    <row r="5678" spans="1:11" x14ac:dyDescent="0.25">
      <c r="A5678">
        <v>5677</v>
      </c>
      <c r="B5678" s="1">
        <v>44768</v>
      </c>
      <c r="C5678">
        <v>393.83999633789102</v>
      </c>
      <c r="D5678">
        <v>394.05999755859398</v>
      </c>
      <c r="E5678">
        <v>389.95001220703102</v>
      </c>
      <c r="F5678">
        <v>390.89001464843801</v>
      </c>
      <c r="G5678">
        <v>52946400</v>
      </c>
      <c r="H5678">
        <v>376.87564086914102</v>
      </c>
      <c r="I5678" s="1" t="str">
        <f t="shared" si="176"/>
        <v>72022</v>
      </c>
      <c r="J5678">
        <f>COUNTIFS($I$2:I5678,I5678)</f>
        <v>17</v>
      </c>
      <c r="K5678" t="b">
        <f t="shared" si="177"/>
        <v>0</v>
      </c>
    </row>
    <row r="5679" spans="1:11" x14ac:dyDescent="0.25">
      <c r="A5679">
        <v>5678</v>
      </c>
      <c r="B5679" s="1">
        <v>44769</v>
      </c>
      <c r="C5679">
        <v>394.35998535156199</v>
      </c>
      <c r="D5679">
        <v>402.88000488281199</v>
      </c>
      <c r="E5679">
        <v>394.04998779296898</v>
      </c>
      <c r="F5679">
        <v>401.04000854492199</v>
      </c>
      <c r="G5679">
        <v>82342100</v>
      </c>
      <c r="H5679">
        <v>386.66177368164102</v>
      </c>
      <c r="I5679" s="1" t="str">
        <f t="shared" si="176"/>
        <v>72022</v>
      </c>
      <c r="J5679">
        <f>COUNTIFS($I$2:I5679,I5679)</f>
        <v>18</v>
      </c>
      <c r="K5679" t="b">
        <f t="shared" si="177"/>
        <v>0</v>
      </c>
    </row>
    <row r="5680" spans="1:11" x14ac:dyDescent="0.25">
      <c r="A5680">
        <v>5679</v>
      </c>
      <c r="B5680" s="1">
        <v>44770</v>
      </c>
      <c r="C5680">
        <v>401.89001464843801</v>
      </c>
      <c r="D5680">
        <v>406.79998779296898</v>
      </c>
      <c r="E5680">
        <v>398.14999389648398</v>
      </c>
      <c r="F5680">
        <v>406.07000732421898</v>
      </c>
      <c r="G5680">
        <v>73966600</v>
      </c>
      <c r="H5680">
        <v>391.51138305664102</v>
      </c>
      <c r="I5680" s="1" t="str">
        <f t="shared" si="176"/>
        <v>72022</v>
      </c>
      <c r="J5680">
        <f>COUNTIFS($I$2:I5680,I5680)</f>
        <v>19</v>
      </c>
      <c r="K5680" t="b">
        <f t="shared" si="177"/>
        <v>0</v>
      </c>
    </row>
    <row r="5681" spans="1:11" x14ac:dyDescent="0.25">
      <c r="A5681">
        <v>5680</v>
      </c>
      <c r="B5681" s="1">
        <v>44771</v>
      </c>
      <c r="C5681">
        <v>407.57998657226602</v>
      </c>
      <c r="D5681">
        <v>413.02999877929699</v>
      </c>
      <c r="E5681">
        <v>406.76998901367199</v>
      </c>
      <c r="F5681">
        <v>411.989990234375</v>
      </c>
      <c r="G5681">
        <v>87003700</v>
      </c>
      <c r="H5681">
        <v>397.21914672851602</v>
      </c>
      <c r="I5681" s="1" t="str">
        <f t="shared" si="176"/>
        <v>72022</v>
      </c>
      <c r="J5681">
        <f>COUNTIFS($I$2:I5681,I5681)</f>
        <v>20</v>
      </c>
      <c r="K5681" t="b">
        <f t="shared" si="177"/>
        <v>0</v>
      </c>
    </row>
    <row r="5682" spans="1:11" x14ac:dyDescent="0.25">
      <c r="A5682">
        <v>5681</v>
      </c>
      <c r="B5682" s="1">
        <v>44774</v>
      </c>
      <c r="C5682">
        <v>409.14999389648398</v>
      </c>
      <c r="D5682">
        <v>413.41000366210898</v>
      </c>
      <c r="E5682">
        <v>408.39999389648398</v>
      </c>
      <c r="F5682">
        <v>410.76998901367199</v>
      </c>
      <c r="G5682">
        <v>69997500</v>
      </c>
      <c r="H5682">
        <v>396.04284667968801</v>
      </c>
      <c r="I5682" s="1" t="str">
        <f t="shared" si="176"/>
        <v>82022</v>
      </c>
      <c r="J5682">
        <f>COUNTIFS($I$2:I5682,I5682)</f>
        <v>1</v>
      </c>
      <c r="K5682" t="b">
        <f t="shared" si="177"/>
        <v>1</v>
      </c>
    </row>
    <row r="5683" spans="1:11" x14ac:dyDescent="0.25">
      <c r="A5683">
        <v>5682</v>
      </c>
      <c r="B5683" s="1">
        <v>44775</v>
      </c>
      <c r="C5683">
        <v>409.11999511718801</v>
      </c>
      <c r="D5683">
        <v>413</v>
      </c>
      <c r="E5683">
        <v>406.82000732421898</v>
      </c>
      <c r="F5683">
        <v>408.05999755859398</v>
      </c>
      <c r="G5683">
        <v>63435400</v>
      </c>
      <c r="H5683">
        <v>393.43005371093801</v>
      </c>
      <c r="I5683" s="1" t="str">
        <f t="shared" si="176"/>
        <v>82022</v>
      </c>
      <c r="J5683">
        <f>COUNTIFS($I$2:I5683,I5683)</f>
        <v>2</v>
      </c>
      <c r="K5683" t="b">
        <f t="shared" si="177"/>
        <v>0</v>
      </c>
    </row>
    <row r="5684" spans="1:11" x14ac:dyDescent="0.25">
      <c r="A5684">
        <v>5683</v>
      </c>
      <c r="B5684" s="1">
        <v>44776</v>
      </c>
      <c r="C5684">
        <v>410.29998779296898</v>
      </c>
      <c r="D5684">
        <v>415.67999267578102</v>
      </c>
      <c r="E5684">
        <v>410</v>
      </c>
      <c r="F5684">
        <v>414.45001220703102</v>
      </c>
      <c r="G5684">
        <v>67820600</v>
      </c>
      <c r="H5684">
        <v>399.59100341796898</v>
      </c>
      <c r="I5684" s="1" t="str">
        <f t="shared" si="176"/>
        <v>82022</v>
      </c>
      <c r="J5684">
        <f>COUNTIFS($I$2:I5684,I5684)</f>
        <v>3</v>
      </c>
      <c r="K5684" t="b">
        <f t="shared" si="177"/>
        <v>0</v>
      </c>
    </row>
    <row r="5685" spans="1:11" x14ac:dyDescent="0.25">
      <c r="A5685">
        <v>5684</v>
      </c>
      <c r="B5685" s="1">
        <v>44777</v>
      </c>
      <c r="C5685">
        <v>414.36999511718801</v>
      </c>
      <c r="D5685">
        <v>415.08999633789102</v>
      </c>
      <c r="E5685">
        <v>412.44000244140602</v>
      </c>
      <c r="F5685">
        <v>414.17001342773398</v>
      </c>
      <c r="G5685">
        <v>45656600</v>
      </c>
      <c r="H5685">
        <v>399.32095336914102</v>
      </c>
      <c r="I5685" s="1" t="str">
        <f t="shared" si="176"/>
        <v>82022</v>
      </c>
      <c r="J5685">
        <f>COUNTIFS($I$2:I5685,I5685)</f>
        <v>4</v>
      </c>
      <c r="K5685" t="b">
        <f t="shared" si="177"/>
        <v>0</v>
      </c>
    </row>
    <row r="5686" spans="1:11" x14ac:dyDescent="0.25">
      <c r="A5686">
        <v>5685</v>
      </c>
      <c r="B5686" s="1">
        <v>44778</v>
      </c>
      <c r="C5686">
        <v>409.66000366210898</v>
      </c>
      <c r="D5686">
        <v>414.14999389648398</v>
      </c>
      <c r="E5686">
        <v>409.60000610351602</v>
      </c>
      <c r="F5686">
        <v>413.47000122070301</v>
      </c>
      <c r="G5686">
        <v>56814900</v>
      </c>
      <c r="H5686">
        <v>398.64605712890602</v>
      </c>
      <c r="I5686" s="1" t="str">
        <f t="shared" si="176"/>
        <v>82022</v>
      </c>
      <c r="J5686">
        <f>COUNTIFS($I$2:I5686,I5686)</f>
        <v>5</v>
      </c>
      <c r="K5686" t="b">
        <f t="shared" si="177"/>
        <v>0</v>
      </c>
    </row>
    <row r="5687" spans="1:11" x14ac:dyDescent="0.25">
      <c r="A5687">
        <v>5686</v>
      </c>
      <c r="B5687" s="1">
        <v>44781</v>
      </c>
      <c r="C5687">
        <v>415.25</v>
      </c>
      <c r="D5687">
        <v>417.61999511718801</v>
      </c>
      <c r="E5687">
        <v>411.82998657226602</v>
      </c>
      <c r="F5687">
        <v>412.989990234375</v>
      </c>
      <c r="G5687">
        <v>53886100</v>
      </c>
      <c r="H5687">
        <v>398.18328857421898</v>
      </c>
      <c r="I5687" s="1" t="str">
        <f t="shared" si="176"/>
        <v>82022</v>
      </c>
      <c r="J5687">
        <f>COUNTIFS($I$2:I5687,I5687)</f>
        <v>6</v>
      </c>
      <c r="K5687" t="b">
        <f t="shared" si="177"/>
        <v>0</v>
      </c>
    </row>
    <row r="5688" spans="1:11" x14ac:dyDescent="0.25">
      <c r="A5688">
        <v>5687</v>
      </c>
      <c r="B5688" s="1">
        <v>44782</v>
      </c>
      <c r="C5688">
        <v>412.22000122070301</v>
      </c>
      <c r="D5688">
        <v>412.75</v>
      </c>
      <c r="E5688">
        <v>410.22000122070301</v>
      </c>
      <c r="F5688">
        <v>411.35000610351602</v>
      </c>
      <c r="G5688">
        <v>44931800</v>
      </c>
      <c r="H5688">
        <v>396.60208129882801</v>
      </c>
      <c r="I5688" s="1" t="str">
        <f t="shared" si="176"/>
        <v>82022</v>
      </c>
      <c r="J5688">
        <f>COUNTIFS($I$2:I5688,I5688)</f>
        <v>7</v>
      </c>
      <c r="K5688" t="b">
        <f t="shared" si="177"/>
        <v>0</v>
      </c>
    </row>
    <row r="5689" spans="1:11" x14ac:dyDescent="0.25">
      <c r="A5689">
        <v>5688</v>
      </c>
      <c r="B5689" s="1">
        <v>44783</v>
      </c>
      <c r="C5689">
        <v>418.77999877929699</v>
      </c>
      <c r="D5689">
        <v>420.14001464843801</v>
      </c>
      <c r="E5689">
        <v>416.72000122070301</v>
      </c>
      <c r="F5689">
        <v>419.989990234375</v>
      </c>
      <c r="G5689">
        <v>68665700</v>
      </c>
      <c r="H5689">
        <v>404.93231201171898</v>
      </c>
      <c r="I5689" s="1" t="str">
        <f t="shared" si="176"/>
        <v>82022</v>
      </c>
      <c r="J5689">
        <f>COUNTIFS($I$2:I5689,I5689)</f>
        <v>8</v>
      </c>
      <c r="K5689" t="b">
        <f t="shared" si="177"/>
        <v>0</v>
      </c>
    </row>
    <row r="5690" spans="1:11" x14ac:dyDescent="0.25">
      <c r="A5690">
        <v>5689</v>
      </c>
      <c r="B5690" s="1">
        <v>44784</v>
      </c>
      <c r="C5690">
        <v>422.989990234375</v>
      </c>
      <c r="D5690">
        <v>424.95001220703102</v>
      </c>
      <c r="E5690">
        <v>419.20999145507801</v>
      </c>
      <c r="F5690">
        <v>419.989990234375</v>
      </c>
      <c r="G5690">
        <v>59489700</v>
      </c>
      <c r="H5690">
        <v>404.93231201171898</v>
      </c>
      <c r="I5690" s="1" t="str">
        <f t="shared" si="176"/>
        <v>82022</v>
      </c>
      <c r="J5690">
        <f>COUNTIFS($I$2:I5690,I5690)</f>
        <v>9</v>
      </c>
      <c r="K5690" t="b">
        <f t="shared" si="177"/>
        <v>0</v>
      </c>
    </row>
    <row r="5691" spans="1:11" x14ac:dyDescent="0.25">
      <c r="A5691">
        <v>5690</v>
      </c>
      <c r="B5691" s="1">
        <v>44785</v>
      </c>
      <c r="C5691">
        <v>422.02999877929699</v>
      </c>
      <c r="D5691">
        <v>427.20999145507801</v>
      </c>
      <c r="E5691">
        <v>421.02999877929699</v>
      </c>
      <c r="F5691">
        <v>427.10000610351602</v>
      </c>
      <c r="G5691">
        <v>61694500</v>
      </c>
      <c r="H5691">
        <v>411.78741455078102</v>
      </c>
      <c r="I5691" s="1" t="str">
        <f t="shared" si="176"/>
        <v>82022</v>
      </c>
      <c r="J5691">
        <f>COUNTIFS($I$2:I5691,I5691)</f>
        <v>10</v>
      </c>
      <c r="K5691" t="b">
        <f t="shared" si="177"/>
        <v>0</v>
      </c>
    </row>
    <row r="5692" spans="1:11" x14ac:dyDescent="0.25">
      <c r="A5692">
        <v>5691</v>
      </c>
      <c r="B5692" s="1">
        <v>44788</v>
      </c>
      <c r="C5692">
        <v>424.76998901367199</v>
      </c>
      <c r="D5692">
        <v>429.41000366210898</v>
      </c>
      <c r="E5692">
        <v>424.70999145507801</v>
      </c>
      <c r="F5692">
        <v>428.85998535156199</v>
      </c>
      <c r="G5692">
        <v>54048300</v>
      </c>
      <c r="H5692">
        <v>413.48428344726602</v>
      </c>
      <c r="I5692" s="1" t="str">
        <f t="shared" si="176"/>
        <v>82022</v>
      </c>
      <c r="J5692">
        <f>COUNTIFS($I$2:I5692,I5692)</f>
        <v>11</v>
      </c>
      <c r="K5692" t="b">
        <f t="shared" si="177"/>
        <v>0</v>
      </c>
    </row>
    <row r="5693" spans="1:11" x14ac:dyDescent="0.25">
      <c r="A5693">
        <v>5692</v>
      </c>
      <c r="B5693" s="1">
        <v>44789</v>
      </c>
      <c r="C5693">
        <v>427.73001098632801</v>
      </c>
      <c r="D5693">
        <v>431.73001098632801</v>
      </c>
      <c r="E5693">
        <v>426.88000488281199</v>
      </c>
      <c r="F5693">
        <v>429.70001220703102</v>
      </c>
      <c r="G5693">
        <v>59289000</v>
      </c>
      <c r="H5693">
        <v>414.294189453125</v>
      </c>
      <c r="I5693" s="1" t="str">
        <f t="shared" si="176"/>
        <v>82022</v>
      </c>
      <c r="J5693">
        <f>COUNTIFS($I$2:I5693,I5693)</f>
        <v>12</v>
      </c>
      <c r="K5693" t="b">
        <f t="shared" si="177"/>
        <v>0</v>
      </c>
    </row>
    <row r="5694" spans="1:11" x14ac:dyDescent="0.25">
      <c r="A5694">
        <v>5693</v>
      </c>
      <c r="B5694" s="1">
        <v>44790</v>
      </c>
      <c r="C5694">
        <v>425.91000366210898</v>
      </c>
      <c r="D5694">
        <v>429.5</v>
      </c>
      <c r="E5694">
        <v>424.54000854492199</v>
      </c>
      <c r="F5694">
        <v>426.64999389648398</v>
      </c>
      <c r="G5694">
        <v>63563400</v>
      </c>
      <c r="H5694">
        <v>411.35348510742199</v>
      </c>
      <c r="I5694" s="1" t="str">
        <f t="shared" si="176"/>
        <v>82022</v>
      </c>
      <c r="J5694">
        <f>COUNTIFS($I$2:I5694,I5694)</f>
        <v>13</v>
      </c>
      <c r="K5694" t="b">
        <f t="shared" si="177"/>
        <v>0</v>
      </c>
    </row>
    <row r="5695" spans="1:11" x14ac:dyDescent="0.25">
      <c r="A5695">
        <v>5694</v>
      </c>
      <c r="B5695" s="1">
        <v>44791</v>
      </c>
      <c r="C5695">
        <v>426.85998535156199</v>
      </c>
      <c r="D5695">
        <v>428.60998535156199</v>
      </c>
      <c r="E5695">
        <v>425.5</v>
      </c>
      <c r="F5695">
        <v>427.89001464843801</v>
      </c>
      <c r="G5695">
        <v>49023200</v>
      </c>
      <c r="H5695">
        <v>412.549072265625</v>
      </c>
      <c r="I5695" s="1" t="str">
        <f t="shared" si="176"/>
        <v>82022</v>
      </c>
      <c r="J5695">
        <f>COUNTIFS($I$2:I5695,I5695)</f>
        <v>14</v>
      </c>
      <c r="K5695" t="b">
        <f t="shared" si="177"/>
        <v>0</v>
      </c>
    </row>
    <row r="5696" spans="1:11" x14ac:dyDescent="0.25">
      <c r="A5696">
        <v>5695</v>
      </c>
      <c r="B5696" s="1">
        <v>44792</v>
      </c>
      <c r="C5696">
        <v>424.98001098632801</v>
      </c>
      <c r="D5696">
        <v>425.260009765625</v>
      </c>
      <c r="E5696">
        <v>421.22000122070301</v>
      </c>
      <c r="F5696">
        <v>422.14001464843801</v>
      </c>
      <c r="G5696">
        <v>68016900</v>
      </c>
      <c r="H5696">
        <v>407.00527954101602</v>
      </c>
      <c r="I5696" s="1" t="str">
        <f t="shared" si="176"/>
        <v>82022</v>
      </c>
      <c r="J5696">
        <f>COUNTIFS($I$2:I5696,I5696)</f>
        <v>15</v>
      </c>
      <c r="K5696" t="b">
        <f t="shared" si="177"/>
        <v>0</v>
      </c>
    </row>
    <row r="5697" spans="1:11" x14ac:dyDescent="0.25">
      <c r="A5697">
        <v>5696</v>
      </c>
      <c r="B5697" s="1">
        <v>44795</v>
      </c>
      <c r="C5697">
        <v>417.04998779296898</v>
      </c>
      <c r="D5697">
        <v>417.23001098632801</v>
      </c>
      <c r="E5697">
        <v>412.39999389648398</v>
      </c>
      <c r="F5697">
        <v>413.35000610351602</v>
      </c>
      <c r="G5697">
        <v>77695600</v>
      </c>
      <c r="H5697">
        <v>398.53039550781199</v>
      </c>
      <c r="I5697" s="1" t="str">
        <f t="shared" si="176"/>
        <v>82022</v>
      </c>
      <c r="J5697">
        <f>COUNTIFS($I$2:I5697,I5697)</f>
        <v>16</v>
      </c>
      <c r="K5697" t="b">
        <f t="shared" si="177"/>
        <v>0</v>
      </c>
    </row>
    <row r="5698" spans="1:11" x14ac:dyDescent="0.25">
      <c r="A5698">
        <v>5697</v>
      </c>
      <c r="B5698" s="1">
        <v>44796</v>
      </c>
      <c r="C5698">
        <v>412.89999389648398</v>
      </c>
      <c r="D5698">
        <v>415.42001342773398</v>
      </c>
      <c r="E5698">
        <v>411.76998901367199</v>
      </c>
      <c r="F5698">
        <v>412.35000610351602</v>
      </c>
      <c r="G5698">
        <v>49105200</v>
      </c>
      <c r="H5698">
        <v>397.56619262695301</v>
      </c>
      <c r="I5698" s="1" t="str">
        <f t="shared" si="176"/>
        <v>82022</v>
      </c>
      <c r="J5698">
        <f>COUNTIFS($I$2:I5698,I5698)</f>
        <v>17</v>
      </c>
      <c r="K5698" t="b">
        <f t="shared" si="177"/>
        <v>0</v>
      </c>
    </row>
    <row r="5699" spans="1:11" x14ac:dyDescent="0.25">
      <c r="A5699">
        <v>5698</v>
      </c>
      <c r="B5699" s="1">
        <v>44797</v>
      </c>
      <c r="C5699">
        <v>412.10998535156199</v>
      </c>
      <c r="D5699">
        <v>415.10998535156199</v>
      </c>
      <c r="E5699">
        <v>411.39001464843801</v>
      </c>
      <c r="F5699">
        <v>413.67001342773398</v>
      </c>
      <c r="G5699">
        <v>49177800</v>
      </c>
      <c r="H5699">
        <v>398.83892822265602</v>
      </c>
      <c r="I5699" s="1" t="str">
        <f t="shared" ref="I5699:I5762" si="178">MONTH(B5699)&amp;YEAR(B5699)</f>
        <v>82022</v>
      </c>
      <c r="J5699">
        <f>COUNTIFS($I$2:I5699,I5699)</f>
        <v>18</v>
      </c>
      <c r="K5699" t="b">
        <f t="shared" ref="K5699:K5762" si="179">IF(J5699=1,TRUE(),FALSE())</f>
        <v>0</v>
      </c>
    </row>
    <row r="5700" spans="1:11" x14ac:dyDescent="0.25">
      <c r="A5700">
        <v>5699</v>
      </c>
      <c r="B5700" s="1">
        <v>44798</v>
      </c>
      <c r="C5700">
        <v>415.239990234375</v>
      </c>
      <c r="D5700">
        <v>419.55999755859398</v>
      </c>
      <c r="E5700">
        <v>414.08999633789102</v>
      </c>
      <c r="F5700">
        <v>419.510009765625</v>
      </c>
      <c r="G5700">
        <v>50942300</v>
      </c>
      <c r="H5700">
        <v>404.46954345703102</v>
      </c>
      <c r="I5700" s="1" t="str">
        <f t="shared" si="178"/>
        <v>82022</v>
      </c>
      <c r="J5700">
        <f>COUNTIFS($I$2:I5700,I5700)</f>
        <v>19</v>
      </c>
      <c r="K5700" t="b">
        <f t="shared" si="179"/>
        <v>0</v>
      </c>
    </row>
    <row r="5701" spans="1:11" x14ac:dyDescent="0.25">
      <c r="A5701">
        <v>5700</v>
      </c>
      <c r="B5701" s="1">
        <v>44799</v>
      </c>
      <c r="C5701">
        <v>419.39001464843801</v>
      </c>
      <c r="D5701">
        <v>419.95999145507801</v>
      </c>
      <c r="E5701">
        <v>405.25</v>
      </c>
      <c r="F5701">
        <v>405.30999755859398</v>
      </c>
      <c r="G5701">
        <v>103087000</v>
      </c>
      <c r="H5701">
        <v>390.77859497070301</v>
      </c>
      <c r="I5701" s="1" t="str">
        <f t="shared" si="178"/>
        <v>82022</v>
      </c>
      <c r="J5701">
        <f>COUNTIFS($I$2:I5701,I5701)</f>
        <v>20</v>
      </c>
      <c r="K5701" t="b">
        <f t="shared" si="179"/>
        <v>0</v>
      </c>
    </row>
    <row r="5702" spans="1:11" x14ac:dyDescent="0.25">
      <c r="A5702">
        <v>5701</v>
      </c>
      <c r="B5702" s="1">
        <v>44802</v>
      </c>
      <c r="C5702">
        <v>402.20001220703102</v>
      </c>
      <c r="D5702">
        <v>405.83999633789102</v>
      </c>
      <c r="E5702">
        <v>401.20001220703102</v>
      </c>
      <c r="F5702">
        <v>402.63000488281199</v>
      </c>
      <c r="G5702">
        <v>65370800</v>
      </c>
      <c r="H5702">
        <v>388.19473266601602</v>
      </c>
      <c r="I5702" s="1" t="str">
        <f t="shared" si="178"/>
        <v>82022</v>
      </c>
      <c r="J5702">
        <f>COUNTIFS($I$2:I5702,I5702)</f>
        <v>21</v>
      </c>
      <c r="K5702" t="b">
        <f t="shared" si="179"/>
        <v>0</v>
      </c>
    </row>
    <row r="5703" spans="1:11" x14ac:dyDescent="0.25">
      <c r="A5703">
        <v>5702</v>
      </c>
      <c r="B5703" s="1">
        <v>44803</v>
      </c>
      <c r="C5703">
        <v>403.85000610351602</v>
      </c>
      <c r="D5703">
        <v>404.10000610351602</v>
      </c>
      <c r="E5703">
        <v>396</v>
      </c>
      <c r="F5703">
        <v>398.20999145507801</v>
      </c>
      <c r="G5703">
        <v>85652400</v>
      </c>
      <c r="H5703">
        <v>383.93313598632801</v>
      </c>
      <c r="I5703" s="1" t="str">
        <f t="shared" si="178"/>
        <v>82022</v>
      </c>
      <c r="J5703">
        <f>COUNTIFS($I$2:I5703,I5703)</f>
        <v>22</v>
      </c>
      <c r="K5703" t="b">
        <f t="shared" si="179"/>
        <v>0</v>
      </c>
    </row>
    <row r="5704" spans="1:11" x14ac:dyDescent="0.25">
      <c r="A5704">
        <v>5703</v>
      </c>
      <c r="B5704" s="1">
        <v>44804</v>
      </c>
      <c r="C5704">
        <v>399.92999267578102</v>
      </c>
      <c r="D5704">
        <v>401.239990234375</v>
      </c>
      <c r="E5704">
        <v>395.04000854492199</v>
      </c>
      <c r="F5704">
        <v>395.17999267578102</v>
      </c>
      <c r="G5704">
        <v>76029700</v>
      </c>
      <c r="H5704">
        <v>381.01181030273398</v>
      </c>
      <c r="I5704" s="1" t="str">
        <f t="shared" si="178"/>
        <v>82022</v>
      </c>
      <c r="J5704">
        <f>COUNTIFS($I$2:I5704,I5704)</f>
        <v>23</v>
      </c>
      <c r="K5704" t="b">
        <f t="shared" si="179"/>
        <v>0</v>
      </c>
    </row>
    <row r="5705" spans="1:11" x14ac:dyDescent="0.25">
      <c r="A5705">
        <v>5704</v>
      </c>
      <c r="B5705" s="1">
        <v>44805</v>
      </c>
      <c r="C5705">
        <v>392.89001464843801</v>
      </c>
      <c r="D5705">
        <v>396.77999877929699</v>
      </c>
      <c r="E5705">
        <v>390.04000854492199</v>
      </c>
      <c r="F5705">
        <v>396.42001342773398</v>
      </c>
      <c r="G5705">
        <v>78740100</v>
      </c>
      <c r="H5705">
        <v>382.20736694335898</v>
      </c>
      <c r="I5705" s="1" t="str">
        <f t="shared" si="178"/>
        <v>92022</v>
      </c>
      <c r="J5705">
        <f>COUNTIFS($I$2:I5705,I5705)</f>
        <v>1</v>
      </c>
      <c r="K5705" t="b">
        <f t="shared" si="179"/>
        <v>1</v>
      </c>
    </row>
    <row r="5706" spans="1:11" x14ac:dyDescent="0.25">
      <c r="A5706">
        <v>5705</v>
      </c>
      <c r="B5706" s="1">
        <v>44806</v>
      </c>
      <c r="C5706">
        <v>400.27999877929699</v>
      </c>
      <c r="D5706">
        <v>401.55999755859398</v>
      </c>
      <c r="E5706">
        <v>390.32998657226602</v>
      </c>
      <c r="F5706">
        <v>392.239990234375</v>
      </c>
      <c r="G5706">
        <v>99632100</v>
      </c>
      <c r="H5706">
        <v>378.17724609375</v>
      </c>
      <c r="I5706" s="1" t="str">
        <f t="shared" si="178"/>
        <v>92022</v>
      </c>
      <c r="J5706">
        <f>COUNTIFS($I$2:I5706,I5706)</f>
        <v>2</v>
      </c>
      <c r="K5706" t="b">
        <f t="shared" si="179"/>
        <v>0</v>
      </c>
    </row>
    <row r="5707" spans="1:11" x14ac:dyDescent="0.25">
      <c r="A5707">
        <v>5706</v>
      </c>
      <c r="B5707" s="1">
        <v>44810</v>
      </c>
      <c r="C5707">
        <v>393.13000488281199</v>
      </c>
      <c r="D5707">
        <v>394.11999511718801</v>
      </c>
      <c r="E5707">
        <v>388.42001342773398</v>
      </c>
      <c r="F5707">
        <v>390.760009765625</v>
      </c>
      <c r="G5707">
        <v>76637400</v>
      </c>
      <c r="H5707">
        <v>376.75027465820301</v>
      </c>
      <c r="I5707" s="1" t="str">
        <f t="shared" si="178"/>
        <v>92022</v>
      </c>
      <c r="J5707">
        <f>COUNTIFS($I$2:I5707,I5707)</f>
        <v>3</v>
      </c>
      <c r="K5707" t="b">
        <f t="shared" si="179"/>
        <v>0</v>
      </c>
    </row>
    <row r="5708" spans="1:11" x14ac:dyDescent="0.25">
      <c r="A5708">
        <v>5707</v>
      </c>
      <c r="B5708" s="1">
        <v>44811</v>
      </c>
      <c r="C5708">
        <v>390.42999267578102</v>
      </c>
      <c r="D5708">
        <v>398.58999633789102</v>
      </c>
      <c r="E5708">
        <v>390.20001220703102</v>
      </c>
      <c r="F5708">
        <v>397.77999877929699</v>
      </c>
      <c r="G5708">
        <v>70964200</v>
      </c>
      <c r="H5708">
        <v>383.51864624023398</v>
      </c>
      <c r="I5708" s="1" t="str">
        <f t="shared" si="178"/>
        <v>92022</v>
      </c>
      <c r="J5708">
        <f>COUNTIFS($I$2:I5708,I5708)</f>
        <v>4</v>
      </c>
      <c r="K5708" t="b">
        <f t="shared" si="179"/>
        <v>0</v>
      </c>
    </row>
    <row r="5709" spans="1:11" x14ac:dyDescent="0.25">
      <c r="A5709">
        <v>5708</v>
      </c>
      <c r="B5709" s="1">
        <v>44812</v>
      </c>
      <c r="C5709">
        <v>395.39001464843801</v>
      </c>
      <c r="D5709">
        <v>400.85998535156199</v>
      </c>
      <c r="E5709">
        <v>394.11999511718801</v>
      </c>
      <c r="F5709">
        <v>400.38000488281199</v>
      </c>
      <c r="G5709">
        <v>80821700</v>
      </c>
      <c r="H5709">
        <v>386.025390625</v>
      </c>
      <c r="I5709" s="1" t="str">
        <f t="shared" si="178"/>
        <v>92022</v>
      </c>
      <c r="J5709">
        <f>COUNTIFS($I$2:I5709,I5709)</f>
        <v>5</v>
      </c>
      <c r="K5709" t="b">
        <f t="shared" si="179"/>
        <v>0</v>
      </c>
    </row>
    <row r="5710" spans="1:11" x14ac:dyDescent="0.25">
      <c r="A5710">
        <v>5709</v>
      </c>
      <c r="B5710" s="1">
        <v>44813</v>
      </c>
      <c r="C5710">
        <v>402.739990234375</v>
      </c>
      <c r="D5710">
        <v>407.510009765625</v>
      </c>
      <c r="E5710">
        <v>402.45999145507801</v>
      </c>
      <c r="F5710">
        <v>406.60000610351602</v>
      </c>
      <c r="G5710">
        <v>76706900</v>
      </c>
      <c r="H5710">
        <v>392.02236938476602</v>
      </c>
      <c r="I5710" s="1" t="str">
        <f t="shared" si="178"/>
        <v>92022</v>
      </c>
      <c r="J5710">
        <f>COUNTIFS($I$2:I5710,I5710)</f>
        <v>6</v>
      </c>
      <c r="K5710" t="b">
        <f t="shared" si="179"/>
        <v>0</v>
      </c>
    </row>
    <row r="5711" spans="1:11" x14ac:dyDescent="0.25">
      <c r="A5711">
        <v>5710</v>
      </c>
      <c r="B5711" s="1">
        <v>44816</v>
      </c>
      <c r="C5711">
        <v>408.77999877929699</v>
      </c>
      <c r="D5711">
        <v>411.73001098632801</v>
      </c>
      <c r="E5711">
        <v>408.45999145507801</v>
      </c>
      <c r="F5711">
        <v>410.97000122070301</v>
      </c>
      <c r="G5711">
        <v>69256300</v>
      </c>
      <c r="H5711">
        <v>396.23571777343801</v>
      </c>
      <c r="I5711" s="1" t="str">
        <f t="shared" si="178"/>
        <v>92022</v>
      </c>
      <c r="J5711">
        <f>COUNTIFS($I$2:I5711,I5711)</f>
        <v>7</v>
      </c>
      <c r="K5711" t="b">
        <f t="shared" si="179"/>
        <v>0</v>
      </c>
    </row>
    <row r="5712" spans="1:11" x14ac:dyDescent="0.25">
      <c r="A5712">
        <v>5711</v>
      </c>
      <c r="B5712" s="1">
        <v>44817</v>
      </c>
      <c r="C5712">
        <v>401.82998657226602</v>
      </c>
      <c r="D5712">
        <v>403.10000610351602</v>
      </c>
      <c r="E5712">
        <v>391.92001342773398</v>
      </c>
      <c r="F5712">
        <v>393.10000610351602</v>
      </c>
      <c r="G5712">
        <v>122947100</v>
      </c>
      <c r="H5712">
        <v>379.00640869140602</v>
      </c>
      <c r="I5712" s="1" t="str">
        <f t="shared" si="178"/>
        <v>92022</v>
      </c>
      <c r="J5712">
        <f>COUNTIFS($I$2:I5712,I5712)</f>
        <v>8</v>
      </c>
      <c r="K5712" t="b">
        <f t="shared" si="179"/>
        <v>0</v>
      </c>
    </row>
    <row r="5713" spans="1:11" x14ac:dyDescent="0.25">
      <c r="A5713">
        <v>5712</v>
      </c>
      <c r="B5713" s="1">
        <v>44818</v>
      </c>
      <c r="C5713">
        <v>394.47000122070301</v>
      </c>
      <c r="D5713">
        <v>396.20001220703102</v>
      </c>
      <c r="E5713">
        <v>391.11999511718801</v>
      </c>
      <c r="F5713">
        <v>394.60000610351602</v>
      </c>
      <c r="G5713">
        <v>85023700</v>
      </c>
      <c r="H5713">
        <v>380.45257568359398</v>
      </c>
      <c r="I5713" s="1" t="str">
        <f t="shared" si="178"/>
        <v>92022</v>
      </c>
      <c r="J5713">
        <f>COUNTIFS($I$2:I5713,I5713)</f>
        <v>9</v>
      </c>
      <c r="K5713" t="b">
        <f t="shared" si="179"/>
        <v>0</v>
      </c>
    </row>
    <row r="5714" spans="1:11" x14ac:dyDescent="0.25">
      <c r="A5714">
        <v>5713</v>
      </c>
      <c r="B5714" s="1">
        <v>44819</v>
      </c>
      <c r="C5714">
        <v>392.95999145507801</v>
      </c>
      <c r="D5714">
        <v>395.95999145507801</v>
      </c>
      <c r="E5714">
        <v>388.77999877929699</v>
      </c>
      <c r="F5714">
        <v>390.11999511718801</v>
      </c>
      <c r="G5714">
        <v>87633800</v>
      </c>
      <c r="H5714">
        <v>376.13327026367199</v>
      </c>
      <c r="I5714" s="1" t="str">
        <f t="shared" si="178"/>
        <v>92022</v>
      </c>
      <c r="J5714">
        <f>COUNTIFS($I$2:I5714,I5714)</f>
        <v>10</v>
      </c>
      <c r="K5714" t="b">
        <f t="shared" si="179"/>
        <v>0</v>
      </c>
    </row>
    <row r="5715" spans="1:11" x14ac:dyDescent="0.25">
      <c r="A5715">
        <v>5714</v>
      </c>
      <c r="B5715" s="1">
        <v>44820</v>
      </c>
      <c r="C5715">
        <v>384.14001464843801</v>
      </c>
      <c r="D5715">
        <v>386.25</v>
      </c>
      <c r="E5715">
        <v>382.10998535156199</v>
      </c>
      <c r="F5715">
        <v>385.55999755859398</v>
      </c>
      <c r="G5715">
        <v>103084800</v>
      </c>
      <c r="H5715">
        <v>373.26376342773398</v>
      </c>
      <c r="I5715" s="1" t="str">
        <f t="shared" si="178"/>
        <v>92022</v>
      </c>
      <c r="J5715">
        <f>COUNTIFS($I$2:I5715,I5715)</f>
        <v>11</v>
      </c>
      <c r="K5715" t="b">
        <f t="shared" si="179"/>
        <v>0</v>
      </c>
    </row>
    <row r="5716" spans="1:11" x14ac:dyDescent="0.25">
      <c r="A5716">
        <v>5715</v>
      </c>
      <c r="B5716" s="1">
        <v>44823</v>
      </c>
      <c r="C5716">
        <v>382.260009765625</v>
      </c>
      <c r="D5716">
        <v>388.54998779296898</v>
      </c>
      <c r="E5716">
        <v>382.17999267578102</v>
      </c>
      <c r="F5716">
        <v>388.54998779296898</v>
      </c>
      <c r="G5716">
        <v>73278500</v>
      </c>
      <c r="H5716">
        <v>376.15841674804699</v>
      </c>
      <c r="I5716" s="1" t="str">
        <f t="shared" si="178"/>
        <v>92022</v>
      </c>
      <c r="J5716">
        <f>COUNTIFS($I$2:I5716,I5716)</f>
        <v>12</v>
      </c>
      <c r="K5716" t="b">
        <f t="shared" si="179"/>
        <v>0</v>
      </c>
    </row>
    <row r="5717" spans="1:11" x14ac:dyDescent="0.25">
      <c r="A5717">
        <v>5716</v>
      </c>
      <c r="B5717" s="1">
        <v>44824</v>
      </c>
      <c r="C5717">
        <v>385.05999755859398</v>
      </c>
      <c r="D5717">
        <v>386.11999511718801</v>
      </c>
      <c r="E5717">
        <v>381.20001220703102</v>
      </c>
      <c r="F5717">
        <v>384.08999633789102</v>
      </c>
      <c r="G5717">
        <v>77274900</v>
      </c>
      <c r="H5717">
        <v>371.840576171875</v>
      </c>
      <c r="I5717" s="1" t="str">
        <f t="shared" si="178"/>
        <v>92022</v>
      </c>
      <c r="J5717">
        <f>COUNTIFS($I$2:I5717,I5717)</f>
        <v>13</v>
      </c>
      <c r="K5717" t="b">
        <f t="shared" si="179"/>
        <v>0</v>
      </c>
    </row>
    <row r="5718" spans="1:11" x14ac:dyDescent="0.25">
      <c r="A5718">
        <v>5717</v>
      </c>
      <c r="B5718" s="1">
        <v>44825</v>
      </c>
      <c r="C5718">
        <v>386.10998535156199</v>
      </c>
      <c r="D5718">
        <v>389.30999755859398</v>
      </c>
      <c r="E5718">
        <v>377.38000488281199</v>
      </c>
      <c r="F5718">
        <v>377.39001464843801</v>
      </c>
      <c r="G5718">
        <v>106746600</v>
      </c>
      <c r="H5718">
        <v>365.35433959960898</v>
      </c>
      <c r="I5718" s="1" t="str">
        <f t="shared" si="178"/>
        <v>92022</v>
      </c>
      <c r="J5718">
        <f>COUNTIFS($I$2:I5718,I5718)</f>
        <v>14</v>
      </c>
      <c r="K5718" t="b">
        <f t="shared" si="179"/>
        <v>0</v>
      </c>
    </row>
    <row r="5719" spans="1:11" x14ac:dyDescent="0.25">
      <c r="A5719">
        <v>5718</v>
      </c>
      <c r="B5719" s="1">
        <v>44826</v>
      </c>
      <c r="C5719">
        <v>376.57998657226602</v>
      </c>
      <c r="D5719">
        <v>378.29998779296898</v>
      </c>
      <c r="E5719">
        <v>373.44000244140602</v>
      </c>
      <c r="F5719">
        <v>374.22000122070301</v>
      </c>
      <c r="G5719">
        <v>89472600</v>
      </c>
      <c r="H5719">
        <v>362.285400390625</v>
      </c>
      <c r="I5719" s="1" t="str">
        <f t="shared" si="178"/>
        <v>92022</v>
      </c>
      <c r="J5719">
        <f>COUNTIFS($I$2:I5719,I5719)</f>
        <v>15</v>
      </c>
      <c r="K5719" t="b">
        <f t="shared" si="179"/>
        <v>0</v>
      </c>
    </row>
    <row r="5720" spans="1:11" x14ac:dyDescent="0.25">
      <c r="A5720">
        <v>5719</v>
      </c>
      <c r="B5720" s="1">
        <v>44827</v>
      </c>
      <c r="C5720">
        <v>370.57998657226602</v>
      </c>
      <c r="D5720">
        <v>370.61999511718801</v>
      </c>
      <c r="E5720">
        <v>363.29000854492199</v>
      </c>
      <c r="F5720">
        <v>367.95001220703102</v>
      </c>
      <c r="G5720">
        <v>122346900</v>
      </c>
      <c r="H5720">
        <v>356.21539306640602</v>
      </c>
      <c r="I5720" s="1" t="str">
        <f t="shared" si="178"/>
        <v>92022</v>
      </c>
      <c r="J5720">
        <f>COUNTIFS($I$2:I5720,I5720)</f>
        <v>16</v>
      </c>
      <c r="K5720" t="b">
        <f t="shared" si="179"/>
        <v>0</v>
      </c>
    </row>
    <row r="5721" spans="1:11" x14ac:dyDescent="0.25">
      <c r="A5721">
        <v>5720</v>
      </c>
      <c r="B5721" s="1">
        <v>44830</v>
      </c>
      <c r="C5721">
        <v>366.41000366210898</v>
      </c>
      <c r="D5721">
        <v>370.20999145507801</v>
      </c>
      <c r="E5721">
        <v>363.02999877929699</v>
      </c>
      <c r="F5721">
        <v>364.30999755859398</v>
      </c>
      <c r="G5721">
        <v>92581200</v>
      </c>
      <c r="H5721">
        <v>352.69146728515602</v>
      </c>
      <c r="I5721" s="1" t="str">
        <f t="shared" si="178"/>
        <v>92022</v>
      </c>
      <c r="J5721">
        <f>COUNTIFS($I$2:I5721,I5721)</f>
        <v>17</v>
      </c>
      <c r="K5721" t="b">
        <f t="shared" si="179"/>
        <v>0</v>
      </c>
    </row>
    <row r="5722" spans="1:11" x14ac:dyDescent="0.25">
      <c r="A5722">
        <v>5721</v>
      </c>
      <c r="B5722" s="1">
        <v>44831</v>
      </c>
      <c r="C5722">
        <v>368.01998901367199</v>
      </c>
      <c r="D5722">
        <v>370.39999389648398</v>
      </c>
      <c r="E5722">
        <v>360.86999511718801</v>
      </c>
      <c r="F5722">
        <v>363.38000488281199</v>
      </c>
      <c r="G5722">
        <v>108294100</v>
      </c>
      <c r="H5722">
        <v>351.79116821289102</v>
      </c>
      <c r="I5722" s="1" t="str">
        <f t="shared" si="178"/>
        <v>92022</v>
      </c>
      <c r="J5722">
        <f>COUNTIFS($I$2:I5722,I5722)</f>
        <v>18</v>
      </c>
      <c r="K5722" t="b">
        <f t="shared" si="179"/>
        <v>0</v>
      </c>
    </row>
    <row r="5723" spans="1:11" x14ac:dyDescent="0.25">
      <c r="A5723">
        <v>5722</v>
      </c>
      <c r="B5723" s="1">
        <v>44832</v>
      </c>
      <c r="C5723">
        <v>364.38000488281199</v>
      </c>
      <c r="D5723">
        <v>372.29998779296898</v>
      </c>
      <c r="E5723">
        <v>362.60000610351602</v>
      </c>
      <c r="F5723">
        <v>370.52999877929699</v>
      </c>
      <c r="G5723">
        <v>110802200</v>
      </c>
      <c r="H5723">
        <v>358.71304321289102</v>
      </c>
      <c r="I5723" s="1" t="str">
        <f t="shared" si="178"/>
        <v>92022</v>
      </c>
      <c r="J5723">
        <f>COUNTIFS($I$2:I5723,I5723)</f>
        <v>19</v>
      </c>
      <c r="K5723" t="b">
        <f t="shared" si="179"/>
        <v>0</v>
      </c>
    </row>
    <row r="5724" spans="1:11" x14ac:dyDescent="0.25">
      <c r="A5724">
        <v>5723</v>
      </c>
      <c r="B5724" s="1">
        <v>44833</v>
      </c>
      <c r="C5724">
        <v>366.80999755859398</v>
      </c>
      <c r="D5724">
        <v>367.10998535156199</v>
      </c>
      <c r="E5724">
        <v>359.70001220703102</v>
      </c>
      <c r="F5724">
        <v>362.79000854492199</v>
      </c>
      <c r="G5724">
        <v>112952300</v>
      </c>
      <c r="H5724">
        <v>351.219970703125</v>
      </c>
      <c r="I5724" s="1" t="str">
        <f t="shared" si="178"/>
        <v>92022</v>
      </c>
      <c r="J5724">
        <f>COUNTIFS($I$2:I5724,I5724)</f>
        <v>20</v>
      </c>
      <c r="K5724" t="b">
        <f t="shared" si="179"/>
        <v>0</v>
      </c>
    </row>
    <row r="5725" spans="1:11" x14ac:dyDescent="0.25">
      <c r="A5725">
        <v>5724</v>
      </c>
      <c r="B5725" s="1">
        <v>44834</v>
      </c>
      <c r="C5725">
        <v>361.79998779296898</v>
      </c>
      <c r="D5725">
        <v>365.91000366210898</v>
      </c>
      <c r="E5725">
        <v>357.04000854492199</v>
      </c>
      <c r="F5725">
        <v>357.17999267578102</v>
      </c>
      <c r="G5725">
        <v>153711200</v>
      </c>
      <c r="H5725">
        <v>345.788818359375</v>
      </c>
      <c r="I5725" s="1" t="str">
        <f t="shared" si="178"/>
        <v>92022</v>
      </c>
      <c r="J5725">
        <f>COUNTIFS($I$2:I5725,I5725)</f>
        <v>21</v>
      </c>
      <c r="K5725" t="b">
        <f t="shared" si="179"/>
        <v>0</v>
      </c>
    </row>
    <row r="5726" spans="1:11" x14ac:dyDescent="0.25">
      <c r="A5726">
        <v>5725</v>
      </c>
      <c r="B5726" s="1">
        <v>44837</v>
      </c>
      <c r="C5726">
        <v>361.07998657226602</v>
      </c>
      <c r="D5726">
        <v>368.54998779296898</v>
      </c>
      <c r="E5726">
        <v>359.20999145507801</v>
      </c>
      <c r="F5726">
        <v>366.60998535156199</v>
      </c>
      <c r="G5726">
        <v>89756500</v>
      </c>
      <c r="H5726">
        <v>354.91806030273398</v>
      </c>
      <c r="I5726" s="1" t="str">
        <f t="shared" si="178"/>
        <v>102022</v>
      </c>
      <c r="J5726">
        <f>COUNTIFS($I$2:I5726,I5726)</f>
        <v>1</v>
      </c>
      <c r="K5726" t="b">
        <f t="shared" si="179"/>
        <v>1</v>
      </c>
    </row>
    <row r="5727" spans="1:11" x14ac:dyDescent="0.25">
      <c r="A5727">
        <v>5726</v>
      </c>
      <c r="B5727" s="1">
        <v>44838</v>
      </c>
      <c r="C5727">
        <v>372.39999389648398</v>
      </c>
      <c r="D5727">
        <v>378</v>
      </c>
      <c r="E5727">
        <v>366.57000732421898</v>
      </c>
      <c r="F5727">
        <v>377.97000122070301</v>
      </c>
      <c r="G5727">
        <v>103602800</v>
      </c>
      <c r="H5727">
        <v>365.91580200195301</v>
      </c>
      <c r="I5727" s="1" t="str">
        <f t="shared" si="178"/>
        <v>102022</v>
      </c>
      <c r="J5727">
        <f>COUNTIFS($I$2:I5727,I5727)</f>
        <v>2</v>
      </c>
      <c r="K5727" t="b">
        <f t="shared" si="179"/>
        <v>0</v>
      </c>
    </row>
    <row r="5728" spans="1:11" x14ac:dyDescent="0.25">
      <c r="A5728">
        <v>5727</v>
      </c>
      <c r="B5728" s="1">
        <v>44839</v>
      </c>
      <c r="C5728">
        <v>373.39001464843801</v>
      </c>
      <c r="D5728">
        <v>379.45999145507801</v>
      </c>
      <c r="E5728">
        <v>370.95001220703102</v>
      </c>
      <c r="F5728">
        <v>377.08999633789102</v>
      </c>
      <c r="G5728">
        <v>88065700</v>
      </c>
      <c r="H5728">
        <v>365.06384277343801</v>
      </c>
      <c r="I5728" s="1" t="str">
        <f t="shared" si="178"/>
        <v>102022</v>
      </c>
      <c r="J5728">
        <f>COUNTIFS($I$2:I5728,I5728)</f>
        <v>3</v>
      </c>
      <c r="K5728" t="b">
        <f t="shared" si="179"/>
        <v>0</v>
      </c>
    </row>
    <row r="5729" spans="1:11" x14ac:dyDescent="0.25">
      <c r="A5729">
        <v>5728</v>
      </c>
      <c r="B5729" s="1">
        <v>44840</v>
      </c>
      <c r="C5729">
        <v>375.61999511718801</v>
      </c>
      <c r="D5729">
        <v>378.72000122070301</v>
      </c>
      <c r="E5729">
        <v>372.67999267578102</v>
      </c>
      <c r="F5729">
        <v>373.20001220703102</v>
      </c>
      <c r="G5729">
        <v>82333500</v>
      </c>
      <c r="H5729">
        <v>361.29797363281199</v>
      </c>
      <c r="I5729" s="1" t="str">
        <f t="shared" si="178"/>
        <v>102022</v>
      </c>
      <c r="J5729">
        <f>COUNTIFS($I$2:I5729,I5729)</f>
        <v>4</v>
      </c>
      <c r="K5729" t="b">
        <f t="shared" si="179"/>
        <v>0</v>
      </c>
    </row>
    <row r="5730" spans="1:11" x14ac:dyDescent="0.25">
      <c r="A5730">
        <v>5729</v>
      </c>
      <c r="B5730" s="1">
        <v>44841</v>
      </c>
      <c r="C5730">
        <v>368.97000122070301</v>
      </c>
      <c r="D5730">
        <v>373.29000854492199</v>
      </c>
      <c r="E5730">
        <v>360.94000244140602</v>
      </c>
      <c r="F5730">
        <v>362.79000854492199</v>
      </c>
      <c r="G5730">
        <v>107789500</v>
      </c>
      <c r="H5730">
        <v>351.219970703125</v>
      </c>
      <c r="I5730" s="1" t="str">
        <f t="shared" si="178"/>
        <v>102022</v>
      </c>
      <c r="J5730">
        <f>COUNTIFS($I$2:I5730,I5730)</f>
        <v>5</v>
      </c>
      <c r="K5730" t="b">
        <f t="shared" si="179"/>
        <v>0</v>
      </c>
    </row>
    <row r="5731" spans="1:11" x14ac:dyDescent="0.25">
      <c r="A5731">
        <v>5730</v>
      </c>
      <c r="B5731" s="1">
        <v>44844</v>
      </c>
      <c r="C5731">
        <v>363.95999145507801</v>
      </c>
      <c r="D5731">
        <v>364.20999145507801</v>
      </c>
      <c r="E5731">
        <v>357.67001342773398</v>
      </c>
      <c r="F5731">
        <v>360.01998901367199</v>
      </c>
      <c r="G5731">
        <v>76042800</v>
      </c>
      <c r="H5731">
        <v>348.53826904296898</v>
      </c>
      <c r="I5731" s="1" t="str">
        <f t="shared" si="178"/>
        <v>102022</v>
      </c>
      <c r="J5731">
        <f>COUNTIFS($I$2:I5731,I5731)</f>
        <v>6</v>
      </c>
      <c r="K5731" t="b">
        <f t="shared" si="179"/>
        <v>0</v>
      </c>
    </row>
    <row r="5732" spans="1:11" x14ac:dyDescent="0.25">
      <c r="A5732">
        <v>5731</v>
      </c>
      <c r="B5732" s="1">
        <v>44845</v>
      </c>
      <c r="C5732">
        <v>358.239990234375</v>
      </c>
      <c r="D5732">
        <v>363.02999877929699</v>
      </c>
      <c r="E5732">
        <v>355.70999145507801</v>
      </c>
      <c r="F5732">
        <v>357.739990234375</v>
      </c>
      <c r="G5732">
        <v>92482800</v>
      </c>
      <c r="H5732">
        <v>346.33096313476602</v>
      </c>
      <c r="I5732" s="1" t="str">
        <f t="shared" si="178"/>
        <v>102022</v>
      </c>
      <c r="J5732">
        <f>COUNTIFS($I$2:I5732,I5732)</f>
        <v>7</v>
      </c>
      <c r="K5732" t="b">
        <f t="shared" si="179"/>
        <v>0</v>
      </c>
    </row>
    <row r="5733" spans="1:11" x14ac:dyDescent="0.25">
      <c r="A5733">
        <v>5732</v>
      </c>
      <c r="B5733" s="1">
        <v>44846</v>
      </c>
      <c r="C5733">
        <v>358.17001342773398</v>
      </c>
      <c r="D5733">
        <v>359.82000732421898</v>
      </c>
      <c r="E5733">
        <v>356.29998779296898</v>
      </c>
      <c r="F5733">
        <v>356.55999755859398</v>
      </c>
      <c r="G5733">
        <v>76991800</v>
      </c>
      <c r="H5733">
        <v>345.18865966796898</v>
      </c>
      <c r="I5733" s="1" t="str">
        <f t="shared" si="178"/>
        <v>102022</v>
      </c>
      <c r="J5733">
        <f>COUNTIFS($I$2:I5733,I5733)</f>
        <v>8</v>
      </c>
      <c r="K5733" t="b">
        <f t="shared" si="179"/>
        <v>0</v>
      </c>
    </row>
    <row r="5734" spans="1:11" x14ac:dyDescent="0.25">
      <c r="A5734">
        <v>5733</v>
      </c>
      <c r="B5734" s="1">
        <v>44847</v>
      </c>
      <c r="C5734">
        <v>349.20999145507801</v>
      </c>
      <c r="D5734">
        <v>367.510009765625</v>
      </c>
      <c r="E5734">
        <v>348.10998535156199</v>
      </c>
      <c r="F5734">
        <v>365.97000122070301</v>
      </c>
      <c r="G5734">
        <v>147254500</v>
      </c>
      <c r="H5734">
        <v>354.29849243164102</v>
      </c>
      <c r="I5734" s="1" t="str">
        <f t="shared" si="178"/>
        <v>102022</v>
      </c>
      <c r="J5734">
        <f>COUNTIFS($I$2:I5734,I5734)</f>
        <v>9</v>
      </c>
      <c r="K5734" t="b">
        <f t="shared" si="179"/>
        <v>0</v>
      </c>
    </row>
    <row r="5735" spans="1:11" x14ac:dyDescent="0.25">
      <c r="A5735">
        <v>5734</v>
      </c>
      <c r="B5735" s="1">
        <v>44848</v>
      </c>
      <c r="C5735">
        <v>368.54998779296898</v>
      </c>
      <c r="D5735">
        <v>370.260009765625</v>
      </c>
      <c r="E5735">
        <v>356.95999145507801</v>
      </c>
      <c r="F5735">
        <v>357.63000488281199</v>
      </c>
      <c r="G5735">
        <v>123737000</v>
      </c>
      <c r="H5735">
        <v>346.22445678710898</v>
      </c>
      <c r="I5735" s="1" t="str">
        <f t="shared" si="178"/>
        <v>102022</v>
      </c>
      <c r="J5735">
        <f>COUNTIFS($I$2:I5735,I5735)</f>
        <v>10</v>
      </c>
      <c r="K5735" t="b">
        <f t="shared" si="179"/>
        <v>0</v>
      </c>
    </row>
    <row r="5736" spans="1:11" x14ac:dyDescent="0.25">
      <c r="A5736">
        <v>5735</v>
      </c>
      <c r="B5736" s="1">
        <v>44851</v>
      </c>
      <c r="C5736">
        <v>364.010009765625</v>
      </c>
      <c r="D5736">
        <v>367.98001098632801</v>
      </c>
      <c r="E5736">
        <v>357.27999877929699</v>
      </c>
      <c r="F5736">
        <v>366.82000732421898</v>
      </c>
      <c r="G5736">
        <v>93168200</v>
      </c>
      <c r="H5736">
        <v>355.12139892578102</v>
      </c>
      <c r="I5736" s="1" t="str">
        <f t="shared" si="178"/>
        <v>102022</v>
      </c>
      <c r="J5736">
        <f>COUNTIFS($I$2:I5736,I5736)</f>
        <v>11</v>
      </c>
      <c r="K5736" t="b">
        <f t="shared" si="179"/>
        <v>0</v>
      </c>
    </row>
    <row r="5737" spans="1:11" x14ac:dyDescent="0.25">
      <c r="A5737">
        <v>5736</v>
      </c>
      <c r="B5737" s="1">
        <v>44852</v>
      </c>
      <c r="C5737">
        <v>375.13000488281199</v>
      </c>
      <c r="D5737">
        <v>375.45001220703102</v>
      </c>
      <c r="E5737">
        <v>367.51998901367199</v>
      </c>
      <c r="F5737">
        <v>371.13000488281199</v>
      </c>
      <c r="G5737">
        <v>97162900</v>
      </c>
      <c r="H5737">
        <v>359.2939453125</v>
      </c>
      <c r="I5737" s="1" t="str">
        <f t="shared" si="178"/>
        <v>102022</v>
      </c>
      <c r="J5737">
        <f>COUNTIFS($I$2:I5737,I5737)</f>
        <v>12</v>
      </c>
      <c r="K5737" t="b">
        <f t="shared" si="179"/>
        <v>0</v>
      </c>
    </row>
    <row r="5738" spans="1:11" x14ac:dyDescent="0.25">
      <c r="A5738">
        <v>5737</v>
      </c>
      <c r="B5738" s="1">
        <v>44853</v>
      </c>
      <c r="C5738">
        <v>368.989990234375</v>
      </c>
      <c r="D5738">
        <v>371.85000610351602</v>
      </c>
      <c r="E5738">
        <v>365.54998779296898</v>
      </c>
      <c r="F5738">
        <v>368.5</v>
      </c>
      <c r="G5738">
        <v>79746900</v>
      </c>
      <c r="H5738">
        <v>356.74783325195301</v>
      </c>
      <c r="I5738" s="1" t="str">
        <f t="shared" si="178"/>
        <v>102022</v>
      </c>
      <c r="J5738">
        <f>COUNTIFS($I$2:I5738,I5738)</f>
        <v>13</v>
      </c>
      <c r="K5738" t="b">
        <f t="shared" si="179"/>
        <v>0</v>
      </c>
    </row>
    <row r="5739" spans="1:11" x14ac:dyDescent="0.25">
      <c r="A5739">
        <v>5738</v>
      </c>
      <c r="B5739" s="1">
        <v>44854</v>
      </c>
      <c r="C5739">
        <v>368.02999877929699</v>
      </c>
      <c r="D5739">
        <v>372.67001342773398</v>
      </c>
      <c r="E5739">
        <v>364.60998535156199</v>
      </c>
      <c r="F5739">
        <v>365.41000366210898</v>
      </c>
      <c r="G5739">
        <v>88283100</v>
      </c>
      <c r="H5739">
        <v>353.75637817382801</v>
      </c>
      <c r="I5739" s="1" t="str">
        <f t="shared" si="178"/>
        <v>102022</v>
      </c>
      <c r="J5739">
        <f>COUNTIFS($I$2:I5739,I5739)</f>
        <v>14</v>
      </c>
      <c r="K5739" t="b">
        <f t="shared" si="179"/>
        <v>0</v>
      </c>
    </row>
    <row r="5740" spans="1:11" x14ac:dyDescent="0.25">
      <c r="A5740">
        <v>5739</v>
      </c>
      <c r="B5740" s="1">
        <v>44855</v>
      </c>
      <c r="C5740">
        <v>365.11999511718801</v>
      </c>
      <c r="D5740">
        <v>374.79998779296898</v>
      </c>
      <c r="E5740">
        <v>363.54000854492199</v>
      </c>
      <c r="F5740">
        <v>374.29000854492199</v>
      </c>
      <c r="G5740">
        <v>131038400</v>
      </c>
      <c r="H5740">
        <v>362.35314941406199</v>
      </c>
      <c r="I5740" s="1" t="str">
        <f t="shared" si="178"/>
        <v>102022</v>
      </c>
      <c r="J5740">
        <f>COUNTIFS($I$2:I5740,I5740)</f>
        <v>15</v>
      </c>
      <c r="K5740" t="b">
        <f t="shared" si="179"/>
        <v>0</v>
      </c>
    </row>
    <row r="5741" spans="1:11" x14ac:dyDescent="0.25">
      <c r="A5741">
        <v>5740</v>
      </c>
      <c r="B5741" s="1">
        <v>44858</v>
      </c>
      <c r="C5741">
        <v>375.89001464843801</v>
      </c>
      <c r="D5741">
        <v>380.05999755859398</v>
      </c>
      <c r="E5741">
        <v>373.10998535156199</v>
      </c>
      <c r="F5741">
        <v>378.86999511718801</v>
      </c>
      <c r="G5741">
        <v>85436900</v>
      </c>
      <c r="H5741">
        <v>366.78707885742199</v>
      </c>
      <c r="I5741" s="1" t="str">
        <f t="shared" si="178"/>
        <v>102022</v>
      </c>
      <c r="J5741">
        <f>COUNTIFS($I$2:I5741,I5741)</f>
        <v>16</v>
      </c>
      <c r="K5741" t="b">
        <f t="shared" si="179"/>
        <v>0</v>
      </c>
    </row>
    <row r="5742" spans="1:11" x14ac:dyDescent="0.25">
      <c r="A5742">
        <v>5741</v>
      </c>
      <c r="B5742" s="1">
        <v>44859</v>
      </c>
      <c r="C5742">
        <v>378.79000854492199</v>
      </c>
      <c r="D5742">
        <v>385.25</v>
      </c>
      <c r="E5742">
        <v>378.67001342773398</v>
      </c>
      <c r="F5742">
        <v>384.92001342773398</v>
      </c>
      <c r="G5742">
        <v>78846300</v>
      </c>
      <c r="H5742">
        <v>372.64416503906199</v>
      </c>
      <c r="I5742" s="1" t="str">
        <f t="shared" si="178"/>
        <v>102022</v>
      </c>
      <c r="J5742">
        <f>COUNTIFS($I$2:I5742,I5742)</f>
        <v>17</v>
      </c>
      <c r="K5742" t="b">
        <f t="shared" si="179"/>
        <v>0</v>
      </c>
    </row>
    <row r="5743" spans="1:11" x14ac:dyDescent="0.25">
      <c r="A5743">
        <v>5742</v>
      </c>
      <c r="B5743" s="1">
        <v>44860</v>
      </c>
      <c r="C5743">
        <v>381.61999511718801</v>
      </c>
      <c r="D5743">
        <v>387.57998657226602</v>
      </c>
      <c r="E5743">
        <v>381.35000610351602</v>
      </c>
      <c r="F5743">
        <v>382.01998901367199</v>
      </c>
      <c r="G5743">
        <v>104087300</v>
      </c>
      <c r="H5743">
        <v>369.83663940429699</v>
      </c>
      <c r="I5743" s="1" t="str">
        <f t="shared" si="178"/>
        <v>102022</v>
      </c>
      <c r="J5743">
        <f>COUNTIFS($I$2:I5743,I5743)</f>
        <v>18</v>
      </c>
      <c r="K5743" t="b">
        <f t="shared" si="179"/>
        <v>0</v>
      </c>
    </row>
    <row r="5744" spans="1:11" x14ac:dyDescent="0.25">
      <c r="A5744">
        <v>5743</v>
      </c>
      <c r="B5744" s="1">
        <v>44861</v>
      </c>
      <c r="C5744">
        <v>383.07000732421898</v>
      </c>
      <c r="D5744">
        <v>385</v>
      </c>
      <c r="E5744">
        <v>379.32998657226602</v>
      </c>
      <c r="F5744">
        <v>379.98001098632801</v>
      </c>
      <c r="G5744">
        <v>81971800</v>
      </c>
      <c r="H5744">
        <v>367.86172485351602</v>
      </c>
      <c r="I5744" s="1" t="str">
        <f t="shared" si="178"/>
        <v>102022</v>
      </c>
      <c r="J5744">
        <f>COUNTIFS($I$2:I5744,I5744)</f>
        <v>19</v>
      </c>
      <c r="K5744" t="b">
        <f t="shared" si="179"/>
        <v>0</v>
      </c>
    </row>
    <row r="5745" spans="1:11" x14ac:dyDescent="0.25">
      <c r="A5745">
        <v>5744</v>
      </c>
      <c r="B5745" s="1">
        <v>44862</v>
      </c>
      <c r="C5745">
        <v>379.86999511718801</v>
      </c>
      <c r="D5745">
        <v>389.51998901367199</v>
      </c>
      <c r="E5745">
        <v>379.67999267578102</v>
      </c>
      <c r="F5745">
        <v>389.01998901367199</v>
      </c>
      <c r="G5745">
        <v>100302000</v>
      </c>
      <c r="H5745">
        <v>376.61337280273398</v>
      </c>
      <c r="I5745" s="1" t="str">
        <f t="shared" si="178"/>
        <v>102022</v>
      </c>
      <c r="J5745">
        <f>COUNTIFS($I$2:I5745,I5745)</f>
        <v>20</v>
      </c>
      <c r="K5745" t="b">
        <f t="shared" si="179"/>
        <v>0</v>
      </c>
    </row>
    <row r="5746" spans="1:11" x14ac:dyDescent="0.25">
      <c r="A5746">
        <v>5745</v>
      </c>
      <c r="B5746" s="1">
        <v>44865</v>
      </c>
      <c r="C5746">
        <v>386.44000244140602</v>
      </c>
      <c r="D5746">
        <v>388.39999389648398</v>
      </c>
      <c r="E5746">
        <v>385.260009765625</v>
      </c>
      <c r="F5746">
        <v>386.20999145507801</v>
      </c>
      <c r="G5746">
        <v>96631300</v>
      </c>
      <c r="H5746">
        <v>373.89303588867199</v>
      </c>
      <c r="I5746" s="1" t="str">
        <f t="shared" si="178"/>
        <v>102022</v>
      </c>
      <c r="J5746">
        <f>COUNTIFS($I$2:I5746,I5746)</f>
        <v>21</v>
      </c>
      <c r="K5746" t="b">
        <f t="shared" si="179"/>
        <v>0</v>
      </c>
    </row>
    <row r="5747" spans="1:11" x14ac:dyDescent="0.25">
      <c r="A5747">
        <v>5746</v>
      </c>
      <c r="B5747" s="1">
        <v>44866</v>
      </c>
      <c r="C5747">
        <v>390.14001464843801</v>
      </c>
      <c r="D5747">
        <v>390.39001464843801</v>
      </c>
      <c r="E5747">
        <v>383.29000854492199</v>
      </c>
      <c r="F5747">
        <v>384.51998901367199</v>
      </c>
      <c r="G5747">
        <v>85407600</v>
      </c>
      <c r="H5747">
        <v>372.25692749023398</v>
      </c>
      <c r="I5747" s="1" t="str">
        <f t="shared" si="178"/>
        <v>112022</v>
      </c>
      <c r="J5747">
        <f>COUNTIFS($I$2:I5747,I5747)</f>
        <v>1</v>
      </c>
      <c r="K5747" t="b">
        <f t="shared" si="179"/>
        <v>1</v>
      </c>
    </row>
    <row r="5748" spans="1:11" x14ac:dyDescent="0.25">
      <c r="A5748">
        <v>5747</v>
      </c>
      <c r="B5748" s="1">
        <v>44867</v>
      </c>
      <c r="C5748">
        <v>383.89999389648398</v>
      </c>
      <c r="D5748">
        <v>388.63000488281199</v>
      </c>
      <c r="E5748">
        <v>374.760009765625</v>
      </c>
      <c r="F5748">
        <v>374.86999511718801</v>
      </c>
      <c r="G5748">
        <v>126990400</v>
      </c>
      <c r="H5748">
        <v>362.91467285156199</v>
      </c>
      <c r="I5748" s="1" t="str">
        <f t="shared" si="178"/>
        <v>112022</v>
      </c>
      <c r="J5748">
        <f>COUNTIFS($I$2:I5748,I5748)</f>
        <v>2</v>
      </c>
      <c r="K5748" t="b">
        <f t="shared" si="179"/>
        <v>0</v>
      </c>
    </row>
    <row r="5749" spans="1:11" x14ac:dyDescent="0.25">
      <c r="A5749">
        <v>5748</v>
      </c>
      <c r="B5749" s="1">
        <v>44868</v>
      </c>
      <c r="C5749">
        <v>371.47000122070301</v>
      </c>
      <c r="D5749">
        <v>374.20001220703102</v>
      </c>
      <c r="E5749">
        <v>368.79000854492199</v>
      </c>
      <c r="F5749">
        <v>371.010009765625</v>
      </c>
      <c r="G5749">
        <v>87100100</v>
      </c>
      <c r="H5749">
        <v>359.17779541015602</v>
      </c>
      <c r="I5749" s="1" t="str">
        <f t="shared" si="178"/>
        <v>112022</v>
      </c>
      <c r="J5749">
        <f>COUNTIFS($I$2:I5749,I5749)</f>
        <v>3</v>
      </c>
      <c r="K5749" t="b">
        <f t="shared" si="179"/>
        <v>0</v>
      </c>
    </row>
    <row r="5750" spans="1:11" x14ac:dyDescent="0.25">
      <c r="A5750">
        <v>5749</v>
      </c>
      <c r="B5750" s="1">
        <v>44869</v>
      </c>
      <c r="C5750">
        <v>377</v>
      </c>
      <c r="D5750">
        <v>378.86999511718801</v>
      </c>
      <c r="E5750">
        <v>370</v>
      </c>
      <c r="F5750">
        <v>376.35000610351602</v>
      </c>
      <c r="G5750">
        <v>103505200</v>
      </c>
      <c r="H5750">
        <v>364.34750366210898</v>
      </c>
      <c r="I5750" s="1" t="str">
        <f t="shared" si="178"/>
        <v>112022</v>
      </c>
      <c r="J5750">
        <f>COUNTIFS($I$2:I5750,I5750)</f>
        <v>4</v>
      </c>
      <c r="K5750" t="b">
        <f t="shared" si="179"/>
        <v>0</v>
      </c>
    </row>
    <row r="5751" spans="1:11" x14ac:dyDescent="0.25">
      <c r="A5751">
        <v>5750</v>
      </c>
      <c r="B5751" s="1">
        <v>44872</v>
      </c>
      <c r="C5751">
        <v>377.70999145507801</v>
      </c>
      <c r="D5751">
        <v>380.57000732421898</v>
      </c>
      <c r="E5751">
        <v>375.52999877929699</v>
      </c>
      <c r="F5751">
        <v>379.95001220703102</v>
      </c>
      <c r="G5751">
        <v>68286900</v>
      </c>
      <c r="H5751">
        <v>367.83270263671898</v>
      </c>
      <c r="I5751" s="1" t="str">
        <f t="shared" si="178"/>
        <v>112022</v>
      </c>
      <c r="J5751">
        <f>COUNTIFS($I$2:I5751,I5751)</f>
        <v>5</v>
      </c>
      <c r="K5751" t="b">
        <f t="shared" si="179"/>
        <v>0</v>
      </c>
    </row>
    <row r="5752" spans="1:11" x14ac:dyDescent="0.25">
      <c r="A5752">
        <v>5751</v>
      </c>
      <c r="B5752" s="1">
        <v>44873</v>
      </c>
      <c r="C5752">
        <v>381.10998535156199</v>
      </c>
      <c r="D5752">
        <v>385.11999511718801</v>
      </c>
      <c r="E5752">
        <v>377.72000122070301</v>
      </c>
      <c r="F5752">
        <v>382</v>
      </c>
      <c r="G5752">
        <v>84641100</v>
      </c>
      <c r="H5752">
        <v>369.81729125976602</v>
      </c>
      <c r="I5752" s="1" t="str">
        <f t="shared" si="178"/>
        <v>112022</v>
      </c>
      <c r="J5752">
        <f>COUNTIFS($I$2:I5752,I5752)</f>
        <v>6</v>
      </c>
      <c r="K5752" t="b">
        <f t="shared" si="179"/>
        <v>0</v>
      </c>
    </row>
    <row r="5753" spans="1:11" x14ac:dyDescent="0.25">
      <c r="A5753">
        <v>5752</v>
      </c>
      <c r="B5753" s="1">
        <v>44874</v>
      </c>
      <c r="C5753">
        <v>379.92999267578102</v>
      </c>
      <c r="D5753">
        <v>381.14001464843801</v>
      </c>
      <c r="E5753">
        <v>373.60998535156199</v>
      </c>
      <c r="F5753">
        <v>374.13000488281199</v>
      </c>
      <c r="G5753">
        <v>78495500</v>
      </c>
      <c r="H5753">
        <v>362.19833374023398</v>
      </c>
      <c r="I5753" s="1" t="str">
        <f t="shared" si="178"/>
        <v>112022</v>
      </c>
      <c r="J5753">
        <f>COUNTIFS($I$2:I5753,I5753)</f>
        <v>7</v>
      </c>
      <c r="K5753" t="b">
        <f t="shared" si="179"/>
        <v>0</v>
      </c>
    </row>
    <row r="5754" spans="1:11" x14ac:dyDescent="0.25">
      <c r="A5754">
        <v>5753</v>
      </c>
      <c r="B5754" s="1">
        <v>44875</v>
      </c>
      <c r="C5754">
        <v>388.04998779296898</v>
      </c>
      <c r="D5754">
        <v>395.04000854492199</v>
      </c>
      <c r="E5754">
        <v>385.64001464843801</v>
      </c>
      <c r="F5754">
        <v>394.69000244140602</v>
      </c>
      <c r="G5754">
        <v>141455800</v>
      </c>
      <c r="H5754">
        <v>382.10256958007801</v>
      </c>
      <c r="I5754" s="1" t="str">
        <f t="shared" si="178"/>
        <v>112022</v>
      </c>
      <c r="J5754">
        <f>COUNTIFS($I$2:I5754,I5754)</f>
        <v>8</v>
      </c>
      <c r="K5754" t="b">
        <f t="shared" si="179"/>
        <v>0</v>
      </c>
    </row>
    <row r="5755" spans="1:11" x14ac:dyDescent="0.25">
      <c r="A5755">
        <v>5754</v>
      </c>
      <c r="B5755" s="1">
        <v>44876</v>
      </c>
      <c r="C5755">
        <v>395.58999633789102</v>
      </c>
      <c r="D5755">
        <v>399.35000610351602</v>
      </c>
      <c r="E5755">
        <v>393.60998535156199</v>
      </c>
      <c r="F5755">
        <v>398.510009765625</v>
      </c>
      <c r="G5755">
        <v>93839900</v>
      </c>
      <c r="H5755">
        <v>385.80075073242199</v>
      </c>
      <c r="I5755" s="1" t="str">
        <f t="shared" si="178"/>
        <v>112022</v>
      </c>
      <c r="J5755">
        <f>COUNTIFS($I$2:I5755,I5755)</f>
        <v>9</v>
      </c>
      <c r="K5755" t="b">
        <f t="shared" si="179"/>
        <v>0</v>
      </c>
    </row>
    <row r="5756" spans="1:11" x14ac:dyDescent="0.25">
      <c r="A5756">
        <v>5755</v>
      </c>
      <c r="B5756" s="1">
        <v>44879</v>
      </c>
      <c r="C5756">
        <v>396.66000366210898</v>
      </c>
      <c r="D5756">
        <v>400.17999267578102</v>
      </c>
      <c r="E5756">
        <v>394.82998657226602</v>
      </c>
      <c r="F5756">
        <v>395.11999511718801</v>
      </c>
      <c r="G5756">
        <v>71903500</v>
      </c>
      <c r="H5756">
        <v>382.51889038085898</v>
      </c>
      <c r="I5756" s="1" t="str">
        <f t="shared" si="178"/>
        <v>112022</v>
      </c>
      <c r="J5756">
        <f>COUNTIFS($I$2:I5756,I5756)</f>
        <v>10</v>
      </c>
      <c r="K5756" t="b">
        <f t="shared" si="179"/>
        <v>0</v>
      </c>
    </row>
    <row r="5757" spans="1:11" x14ac:dyDescent="0.25">
      <c r="A5757">
        <v>5756</v>
      </c>
      <c r="B5757" s="1">
        <v>44880</v>
      </c>
      <c r="C5757">
        <v>401.14999389648398</v>
      </c>
      <c r="D5757">
        <v>402.30999755859398</v>
      </c>
      <c r="E5757">
        <v>394.489990234375</v>
      </c>
      <c r="F5757">
        <v>398.489990234375</v>
      </c>
      <c r="G5757">
        <v>93194500</v>
      </c>
      <c r="H5757">
        <v>385.78143310546898</v>
      </c>
      <c r="I5757" s="1" t="str">
        <f t="shared" si="178"/>
        <v>112022</v>
      </c>
      <c r="J5757">
        <f>COUNTIFS($I$2:I5757,I5757)</f>
        <v>11</v>
      </c>
      <c r="K5757" t="b">
        <f t="shared" si="179"/>
        <v>0</v>
      </c>
    </row>
    <row r="5758" spans="1:11" x14ac:dyDescent="0.25">
      <c r="A5758">
        <v>5757</v>
      </c>
      <c r="B5758" s="1">
        <v>44881</v>
      </c>
      <c r="C5758">
        <v>396.77999877929699</v>
      </c>
      <c r="D5758">
        <v>397.77999877929699</v>
      </c>
      <c r="E5758">
        <v>394.79000854492199</v>
      </c>
      <c r="F5758">
        <v>395.45001220703102</v>
      </c>
      <c r="G5758">
        <v>68508500</v>
      </c>
      <c r="H5758">
        <v>382.83831787109398</v>
      </c>
      <c r="I5758" s="1" t="str">
        <f t="shared" si="178"/>
        <v>112022</v>
      </c>
      <c r="J5758">
        <f>COUNTIFS($I$2:I5758,I5758)</f>
        <v>12</v>
      </c>
      <c r="K5758" t="b">
        <f t="shared" si="179"/>
        <v>0</v>
      </c>
    </row>
    <row r="5759" spans="1:11" x14ac:dyDescent="0.25">
      <c r="A5759">
        <v>5758</v>
      </c>
      <c r="B5759" s="1">
        <v>44882</v>
      </c>
      <c r="C5759">
        <v>390.45999145507801</v>
      </c>
      <c r="D5759">
        <v>394.95001220703102</v>
      </c>
      <c r="E5759">
        <v>390.14001464843801</v>
      </c>
      <c r="F5759">
        <v>394.239990234375</v>
      </c>
      <c r="G5759">
        <v>74496300</v>
      </c>
      <c r="H5759">
        <v>381.66690063476602</v>
      </c>
      <c r="I5759" s="1" t="str">
        <f t="shared" si="178"/>
        <v>112022</v>
      </c>
      <c r="J5759">
        <f>COUNTIFS($I$2:I5759,I5759)</f>
        <v>13</v>
      </c>
      <c r="K5759" t="b">
        <f t="shared" si="179"/>
        <v>0</v>
      </c>
    </row>
    <row r="5760" spans="1:11" x14ac:dyDescent="0.25">
      <c r="A5760">
        <v>5759</v>
      </c>
      <c r="B5760" s="1">
        <v>44883</v>
      </c>
      <c r="C5760">
        <v>397.739990234375</v>
      </c>
      <c r="D5760">
        <v>397.80999755859398</v>
      </c>
      <c r="E5760">
        <v>393.04000854492199</v>
      </c>
      <c r="F5760">
        <v>396.02999877929699</v>
      </c>
      <c r="G5760">
        <v>92922500</v>
      </c>
      <c r="H5760">
        <v>383.39987182617199</v>
      </c>
      <c r="I5760" s="1" t="str">
        <f t="shared" si="178"/>
        <v>112022</v>
      </c>
      <c r="J5760">
        <f>COUNTIFS($I$2:I5760,I5760)</f>
        <v>14</v>
      </c>
      <c r="K5760" t="b">
        <f t="shared" si="179"/>
        <v>0</v>
      </c>
    </row>
    <row r="5761" spans="1:11" x14ac:dyDescent="0.25">
      <c r="A5761">
        <v>5760</v>
      </c>
      <c r="B5761" s="1">
        <v>44886</v>
      </c>
      <c r="C5761">
        <v>394.64001464843801</v>
      </c>
      <c r="D5761">
        <v>395.82000732421898</v>
      </c>
      <c r="E5761">
        <v>392.66000366210898</v>
      </c>
      <c r="F5761">
        <v>394.58999633789102</v>
      </c>
      <c r="G5761">
        <v>51243200</v>
      </c>
      <c r="H5761">
        <v>382.00573730468801</v>
      </c>
      <c r="I5761" s="1" t="str">
        <f t="shared" si="178"/>
        <v>112022</v>
      </c>
      <c r="J5761">
        <f>COUNTIFS($I$2:I5761,I5761)</f>
        <v>15</v>
      </c>
      <c r="K5761" t="b">
        <f t="shared" si="179"/>
        <v>0</v>
      </c>
    </row>
    <row r="5762" spans="1:11" x14ac:dyDescent="0.25">
      <c r="A5762">
        <v>5761</v>
      </c>
      <c r="B5762" s="1">
        <v>44887</v>
      </c>
      <c r="C5762">
        <v>396.63000488281199</v>
      </c>
      <c r="D5762">
        <v>400.07000732421898</v>
      </c>
      <c r="E5762">
        <v>395.14999389648398</v>
      </c>
      <c r="F5762">
        <v>399.89999389648398</v>
      </c>
      <c r="G5762">
        <v>60429000</v>
      </c>
      <c r="H5762">
        <v>387.14639282226602</v>
      </c>
      <c r="I5762" s="1" t="str">
        <f t="shared" si="178"/>
        <v>112022</v>
      </c>
      <c r="J5762">
        <f>COUNTIFS($I$2:I5762,I5762)</f>
        <v>16</v>
      </c>
      <c r="K5762" t="b">
        <f t="shared" si="179"/>
        <v>0</v>
      </c>
    </row>
    <row r="5763" spans="1:11" x14ac:dyDescent="0.25">
      <c r="A5763">
        <v>5762</v>
      </c>
      <c r="B5763" s="1">
        <v>44888</v>
      </c>
      <c r="C5763">
        <v>399.54998779296898</v>
      </c>
      <c r="D5763">
        <v>402.92999267578102</v>
      </c>
      <c r="E5763">
        <v>399.30999755859398</v>
      </c>
      <c r="F5763">
        <v>402.42001342773398</v>
      </c>
      <c r="G5763">
        <v>68261600</v>
      </c>
      <c r="H5763">
        <v>389.58609008789102</v>
      </c>
      <c r="I5763" s="1" t="str">
        <f t="shared" ref="I5763:I5826" si="180">MONTH(B5763)&amp;YEAR(B5763)</f>
        <v>112022</v>
      </c>
      <c r="J5763">
        <f>COUNTIFS($I$2:I5763,I5763)</f>
        <v>17</v>
      </c>
      <c r="K5763" t="b">
        <f t="shared" ref="K5763:K5826" si="181">IF(J5763=1,TRUE(),FALSE())</f>
        <v>0</v>
      </c>
    </row>
    <row r="5764" spans="1:11" x14ac:dyDescent="0.25">
      <c r="A5764">
        <v>5763</v>
      </c>
      <c r="B5764" s="1">
        <v>44890</v>
      </c>
      <c r="C5764">
        <v>401.82998657226602</v>
      </c>
      <c r="D5764">
        <v>402.91000366210898</v>
      </c>
      <c r="E5764">
        <v>401.54000854492199</v>
      </c>
      <c r="F5764">
        <v>402.32998657226602</v>
      </c>
      <c r="G5764">
        <v>30545400</v>
      </c>
      <c r="H5764">
        <v>389.49896240234398</v>
      </c>
      <c r="I5764" s="1" t="str">
        <f t="shared" si="180"/>
        <v>112022</v>
      </c>
      <c r="J5764">
        <f>COUNTIFS($I$2:I5764,I5764)</f>
        <v>18</v>
      </c>
      <c r="K5764" t="b">
        <f t="shared" si="181"/>
        <v>0</v>
      </c>
    </row>
    <row r="5765" spans="1:11" x14ac:dyDescent="0.25">
      <c r="A5765">
        <v>5764</v>
      </c>
      <c r="B5765" s="1">
        <v>44893</v>
      </c>
      <c r="C5765">
        <v>399.08999633789102</v>
      </c>
      <c r="D5765">
        <v>400.80999755859398</v>
      </c>
      <c r="E5765">
        <v>395.10998535156199</v>
      </c>
      <c r="F5765">
        <v>395.91000366210898</v>
      </c>
      <c r="G5765">
        <v>67881600</v>
      </c>
      <c r="H5765">
        <v>383.28372192382801</v>
      </c>
      <c r="I5765" s="1" t="str">
        <f t="shared" si="180"/>
        <v>112022</v>
      </c>
      <c r="J5765">
        <f>COUNTIFS($I$2:I5765,I5765)</f>
        <v>19</v>
      </c>
      <c r="K5765" t="b">
        <f t="shared" si="181"/>
        <v>0</v>
      </c>
    </row>
    <row r="5766" spans="1:11" x14ac:dyDescent="0.25">
      <c r="A5766">
        <v>5765</v>
      </c>
      <c r="B5766" s="1">
        <v>44894</v>
      </c>
      <c r="C5766">
        <v>396.04998779296898</v>
      </c>
      <c r="D5766">
        <v>397.29998779296898</v>
      </c>
      <c r="E5766">
        <v>393.29998779296898</v>
      </c>
      <c r="F5766">
        <v>395.23001098632801</v>
      </c>
      <c r="G5766">
        <v>52310000</v>
      </c>
      <c r="H5766">
        <v>382.62536621093801</v>
      </c>
      <c r="I5766" s="1" t="str">
        <f t="shared" si="180"/>
        <v>112022</v>
      </c>
      <c r="J5766">
        <f>COUNTIFS($I$2:I5766,I5766)</f>
        <v>20</v>
      </c>
      <c r="K5766" t="b">
        <f t="shared" si="181"/>
        <v>0</v>
      </c>
    </row>
    <row r="5767" spans="1:11" x14ac:dyDescent="0.25">
      <c r="A5767">
        <v>5766</v>
      </c>
      <c r="B5767" s="1">
        <v>44895</v>
      </c>
      <c r="C5767">
        <v>395.489990234375</v>
      </c>
      <c r="D5767">
        <v>407.67999267578102</v>
      </c>
      <c r="E5767">
        <v>393.48001098632801</v>
      </c>
      <c r="F5767">
        <v>407.67999267578102</v>
      </c>
      <c r="G5767">
        <v>144566700</v>
      </c>
      <c r="H5767">
        <v>394.67831420898398</v>
      </c>
      <c r="I5767" s="1" t="str">
        <f t="shared" si="180"/>
        <v>112022</v>
      </c>
      <c r="J5767">
        <f>COUNTIFS($I$2:I5767,I5767)</f>
        <v>21</v>
      </c>
      <c r="K5767" t="b">
        <f t="shared" si="181"/>
        <v>0</v>
      </c>
    </row>
    <row r="5768" spans="1:11" x14ac:dyDescent="0.25">
      <c r="A5768">
        <v>5767</v>
      </c>
      <c r="B5768" s="1">
        <v>44896</v>
      </c>
      <c r="C5768">
        <v>408.76998901367199</v>
      </c>
      <c r="D5768">
        <v>410</v>
      </c>
      <c r="E5768">
        <v>404.75</v>
      </c>
      <c r="F5768">
        <v>407.38000488281199</v>
      </c>
      <c r="G5768">
        <v>76398200</v>
      </c>
      <c r="H5768">
        <v>394.38787841796898</v>
      </c>
      <c r="I5768" s="1" t="str">
        <f t="shared" si="180"/>
        <v>122022</v>
      </c>
      <c r="J5768">
        <f>COUNTIFS($I$2:I5768,I5768)</f>
        <v>1</v>
      </c>
      <c r="K5768" t="b">
        <f t="shared" si="181"/>
        <v>1</v>
      </c>
    </row>
    <row r="5769" spans="1:11" x14ac:dyDescent="0.25">
      <c r="A5769">
        <v>5768</v>
      </c>
      <c r="B5769" s="1">
        <v>44897</v>
      </c>
      <c r="C5769">
        <v>402.25</v>
      </c>
      <c r="D5769">
        <v>407.85998535156199</v>
      </c>
      <c r="E5769">
        <v>402.14001464843801</v>
      </c>
      <c r="F5769">
        <v>406.91000366210898</v>
      </c>
      <c r="G5769">
        <v>85342700</v>
      </c>
      <c r="H5769">
        <v>393.93283081054699</v>
      </c>
      <c r="I5769" s="1" t="str">
        <f t="shared" si="180"/>
        <v>122022</v>
      </c>
      <c r="J5769">
        <f>COUNTIFS($I$2:I5769,I5769)</f>
        <v>2</v>
      </c>
      <c r="K5769" t="b">
        <f t="shared" si="181"/>
        <v>0</v>
      </c>
    </row>
    <row r="5770" spans="1:11" x14ac:dyDescent="0.25">
      <c r="A5770">
        <v>5769</v>
      </c>
      <c r="B5770" s="1">
        <v>44900</v>
      </c>
      <c r="C5770">
        <v>403.95001220703102</v>
      </c>
      <c r="D5770">
        <v>404.92999267578102</v>
      </c>
      <c r="E5770">
        <v>398.17001342773398</v>
      </c>
      <c r="F5770">
        <v>399.58999633789102</v>
      </c>
      <c r="G5770">
        <v>77289800</v>
      </c>
      <c r="H5770">
        <v>386.84631347656199</v>
      </c>
      <c r="I5770" s="1" t="str">
        <f t="shared" si="180"/>
        <v>122022</v>
      </c>
      <c r="J5770">
        <f>COUNTIFS($I$2:I5770,I5770)</f>
        <v>3</v>
      </c>
      <c r="K5770" t="b">
        <f t="shared" si="181"/>
        <v>0</v>
      </c>
    </row>
    <row r="5771" spans="1:11" x14ac:dyDescent="0.25">
      <c r="A5771">
        <v>5770</v>
      </c>
      <c r="B5771" s="1">
        <v>44901</v>
      </c>
      <c r="C5771">
        <v>399.42001342773398</v>
      </c>
      <c r="D5771">
        <v>399.989990234375</v>
      </c>
      <c r="E5771">
        <v>391.64001464843801</v>
      </c>
      <c r="F5771">
        <v>393.82998657226602</v>
      </c>
      <c r="G5771">
        <v>77972200</v>
      </c>
      <c r="H5771">
        <v>381.26998901367199</v>
      </c>
      <c r="I5771" s="1" t="str">
        <f t="shared" si="180"/>
        <v>122022</v>
      </c>
      <c r="J5771">
        <f>COUNTIFS($I$2:I5771,I5771)</f>
        <v>4</v>
      </c>
      <c r="K5771" t="b">
        <f t="shared" si="181"/>
        <v>0</v>
      </c>
    </row>
    <row r="5772" spans="1:11" x14ac:dyDescent="0.25">
      <c r="A5772">
        <v>5771</v>
      </c>
      <c r="B5772" s="1">
        <v>44902</v>
      </c>
      <c r="C5772">
        <v>392.94000244140602</v>
      </c>
      <c r="D5772">
        <v>395.64001464843801</v>
      </c>
      <c r="E5772">
        <v>391.97000122070301</v>
      </c>
      <c r="F5772">
        <v>393.16000366210898</v>
      </c>
      <c r="G5772">
        <v>65927900</v>
      </c>
      <c r="H5772">
        <v>380.62136840820301</v>
      </c>
      <c r="I5772" s="1" t="str">
        <f t="shared" si="180"/>
        <v>122022</v>
      </c>
      <c r="J5772">
        <f>COUNTIFS($I$2:I5772,I5772)</f>
        <v>5</v>
      </c>
      <c r="K5772" t="b">
        <f t="shared" si="181"/>
        <v>0</v>
      </c>
    </row>
    <row r="5773" spans="1:11" x14ac:dyDescent="0.25">
      <c r="A5773">
        <v>5772</v>
      </c>
      <c r="B5773" s="1">
        <v>44903</v>
      </c>
      <c r="C5773">
        <v>395.14001464843801</v>
      </c>
      <c r="D5773">
        <v>397.35998535156199</v>
      </c>
      <c r="E5773">
        <v>393.26998901367199</v>
      </c>
      <c r="F5773">
        <v>396.239990234375</v>
      </c>
      <c r="G5773">
        <v>60737900</v>
      </c>
      <c r="H5773">
        <v>383.60317993164102</v>
      </c>
      <c r="I5773" s="1" t="str">
        <f t="shared" si="180"/>
        <v>122022</v>
      </c>
      <c r="J5773">
        <f>COUNTIFS($I$2:I5773,I5773)</f>
        <v>6</v>
      </c>
      <c r="K5773" t="b">
        <f t="shared" si="181"/>
        <v>0</v>
      </c>
    </row>
    <row r="5774" spans="1:11" x14ac:dyDescent="0.25">
      <c r="A5774">
        <v>5773</v>
      </c>
      <c r="B5774" s="1">
        <v>44904</v>
      </c>
      <c r="C5774">
        <v>394.94000244140602</v>
      </c>
      <c r="D5774">
        <v>397.61999511718801</v>
      </c>
      <c r="E5774">
        <v>393.14999389648398</v>
      </c>
      <c r="F5774">
        <v>393.27999877929699</v>
      </c>
      <c r="G5774">
        <v>81447700</v>
      </c>
      <c r="H5774">
        <v>380.737548828125</v>
      </c>
      <c r="I5774" s="1" t="str">
        <f t="shared" si="180"/>
        <v>122022</v>
      </c>
      <c r="J5774">
        <f>COUNTIFS($I$2:I5774,I5774)</f>
        <v>7</v>
      </c>
      <c r="K5774" t="b">
        <f t="shared" si="181"/>
        <v>0</v>
      </c>
    </row>
    <row r="5775" spans="1:11" x14ac:dyDescent="0.25">
      <c r="A5775">
        <v>5774</v>
      </c>
      <c r="B5775" s="1">
        <v>44907</v>
      </c>
      <c r="C5775">
        <v>394.10998535156199</v>
      </c>
      <c r="D5775">
        <v>398.95001220703102</v>
      </c>
      <c r="E5775">
        <v>393.41000366210898</v>
      </c>
      <c r="F5775">
        <v>398.95001220703102</v>
      </c>
      <c r="G5775">
        <v>75405800</v>
      </c>
      <c r="H5775">
        <v>386.22671508789102</v>
      </c>
      <c r="I5775" s="1" t="str">
        <f t="shared" si="180"/>
        <v>122022</v>
      </c>
      <c r="J5775">
        <f>COUNTIFS($I$2:I5775,I5775)</f>
        <v>8</v>
      </c>
      <c r="K5775" t="b">
        <f t="shared" si="181"/>
        <v>0</v>
      </c>
    </row>
    <row r="5776" spans="1:11" x14ac:dyDescent="0.25">
      <c r="A5776">
        <v>5775</v>
      </c>
      <c r="B5776" s="1">
        <v>44908</v>
      </c>
      <c r="C5776">
        <v>410.22000122070301</v>
      </c>
      <c r="D5776">
        <v>410.489990234375</v>
      </c>
      <c r="E5776">
        <v>399.07000732421898</v>
      </c>
      <c r="F5776">
        <v>401.97000122070301</v>
      </c>
      <c r="G5776">
        <v>123782500</v>
      </c>
      <c r="H5776">
        <v>389.150390625</v>
      </c>
      <c r="I5776" s="1" t="str">
        <f t="shared" si="180"/>
        <v>122022</v>
      </c>
      <c r="J5776">
        <f>COUNTIFS($I$2:I5776,I5776)</f>
        <v>9</v>
      </c>
      <c r="K5776" t="b">
        <f t="shared" si="181"/>
        <v>0</v>
      </c>
    </row>
    <row r="5777" spans="1:11" x14ac:dyDescent="0.25">
      <c r="A5777">
        <v>5776</v>
      </c>
      <c r="B5777" s="1">
        <v>44909</v>
      </c>
      <c r="C5777">
        <v>401.60998535156199</v>
      </c>
      <c r="D5777">
        <v>405.5</v>
      </c>
      <c r="E5777">
        <v>396.30999755859398</v>
      </c>
      <c r="F5777">
        <v>399.39999389648398</v>
      </c>
      <c r="G5777">
        <v>108111300</v>
      </c>
      <c r="H5777">
        <v>386.66238403320301</v>
      </c>
      <c r="I5777" s="1" t="str">
        <f t="shared" si="180"/>
        <v>122022</v>
      </c>
      <c r="J5777">
        <f>COUNTIFS($I$2:I5777,I5777)</f>
        <v>10</v>
      </c>
      <c r="K5777" t="b">
        <f t="shared" si="181"/>
        <v>0</v>
      </c>
    </row>
    <row r="5778" spans="1:11" x14ac:dyDescent="0.25">
      <c r="A5778">
        <v>5777</v>
      </c>
      <c r="B5778" s="1">
        <v>44910</v>
      </c>
      <c r="C5778">
        <v>394.29998779296898</v>
      </c>
      <c r="D5778">
        <v>395.25</v>
      </c>
      <c r="E5778">
        <v>387.89001464843801</v>
      </c>
      <c r="F5778">
        <v>389.63000488281199</v>
      </c>
      <c r="G5778">
        <v>117705900</v>
      </c>
      <c r="H5778">
        <v>377.20394897460898</v>
      </c>
      <c r="I5778" s="1" t="str">
        <f t="shared" si="180"/>
        <v>122022</v>
      </c>
      <c r="J5778">
        <f>COUNTIFS($I$2:I5778,I5778)</f>
        <v>11</v>
      </c>
      <c r="K5778" t="b">
        <f t="shared" si="181"/>
        <v>0</v>
      </c>
    </row>
    <row r="5779" spans="1:11" x14ac:dyDescent="0.25">
      <c r="A5779">
        <v>5778</v>
      </c>
      <c r="B5779" s="1">
        <v>44911</v>
      </c>
      <c r="C5779">
        <v>385.17999267578102</v>
      </c>
      <c r="D5779">
        <v>386.57998657226602</v>
      </c>
      <c r="E5779">
        <v>381.04000854492199</v>
      </c>
      <c r="F5779">
        <v>383.26998901367199</v>
      </c>
      <c r="G5779">
        <v>119858000</v>
      </c>
      <c r="H5779">
        <v>372.75061035156199</v>
      </c>
      <c r="I5779" s="1" t="str">
        <f t="shared" si="180"/>
        <v>122022</v>
      </c>
      <c r="J5779">
        <f>COUNTIFS($I$2:I5779,I5779)</f>
        <v>12</v>
      </c>
      <c r="K5779" t="b">
        <f t="shared" si="181"/>
        <v>0</v>
      </c>
    </row>
    <row r="5780" spans="1:11" x14ac:dyDescent="0.25">
      <c r="A5780">
        <v>5779</v>
      </c>
      <c r="B5780" s="1">
        <v>44914</v>
      </c>
      <c r="C5780">
        <v>383.47000122070301</v>
      </c>
      <c r="D5780">
        <v>383.82000732421898</v>
      </c>
      <c r="E5780">
        <v>378.27999877929699</v>
      </c>
      <c r="F5780">
        <v>380.01998901367199</v>
      </c>
      <c r="G5780">
        <v>79878100</v>
      </c>
      <c r="H5780">
        <v>369.58978271484398</v>
      </c>
      <c r="I5780" s="1" t="str">
        <f t="shared" si="180"/>
        <v>122022</v>
      </c>
      <c r="J5780">
        <f>COUNTIFS($I$2:I5780,I5780)</f>
        <v>13</v>
      </c>
      <c r="K5780" t="b">
        <f t="shared" si="181"/>
        <v>0</v>
      </c>
    </row>
    <row r="5781" spans="1:11" x14ac:dyDescent="0.25">
      <c r="A5781">
        <v>5780</v>
      </c>
      <c r="B5781" s="1">
        <v>44915</v>
      </c>
      <c r="C5781">
        <v>379.23001098632801</v>
      </c>
      <c r="D5781">
        <v>382.23001098632801</v>
      </c>
      <c r="E5781">
        <v>377.85000610351602</v>
      </c>
      <c r="F5781">
        <v>380.54000854492199</v>
      </c>
      <c r="G5781">
        <v>74427200</v>
      </c>
      <c r="H5781">
        <v>370.09555053710898</v>
      </c>
      <c r="I5781" s="1" t="str">
        <f t="shared" si="180"/>
        <v>122022</v>
      </c>
      <c r="J5781">
        <f>COUNTIFS($I$2:I5781,I5781)</f>
        <v>14</v>
      </c>
      <c r="K5781" t="b">
        <f t="shared" si="181"/>
        <v>0</v>
      </c>
    </row>
    <row r="5782" spans="1:11" x14ac:dyDescent="0.25">
      <c r="A5782">
        <v>5781</v>
      </c>
      <c r="B5782" s="1">
        <v>44916</v>
      </c>
      <c r="C5782">
        <v>383.25</v>
      </c>
      <c r="D5782">
        <v>387.41000366210898</v>
      </c>
      <c r="E5782">
        <v>382.69000244140602</v>
      </c>
      <c r="F5782">
        <v>386.23001098632801</v>
      </c>
      <c r="G5782">
        <v>78167400</v>
      </c>
      <c r="H5782">
        <v>375.62939453125</v>
      </c>
      <c r="I5782" s="1" t="str">
        <f t="shared" si="180"/>
        <v>122022</v>
      </c>
      <c r="J5782">
        <f>COUNTIFS($I$2:I5782,I5782)</f>
        <v>15</v>
      </c>
      <c r="K5782" t="b">
        <f t="shared" si="181"/>
        <v>0</v>
      </c>
    </row>
    <row r="5783" spans="1:11" x14ac:dyDescent="0.25">
      <c r="A5783">
        <v>5782</v>
      </c>
      <c r="B5783" s="1">
        <v>44917</v>
      </c>
      <c r="C5783">
        <v>383.04998779296898</v>
      </c>
      <c r="D5783">
        <v>386.20999145507801</v>
      </c>
      <c r="E5783">
        <v>374.76998901367199</v>
      </c>
      <c r="F5783">
        <v>380.72000122070301</v>
      </c>
      <c r="G5783">
        <v>100120900</v>
      </c>
      <c r="H5783">
        <v>370.27062988281199</v>
      </c>
      <c r="I5783" s="1" t="str">
        <f t="shared" si="180"/>
        <v>122022</v>
      </c>
      <c r="J5783">
        <f>COUNTIFS($I$2:I5783,I5783)</f>
        <v>16</v>
      </c>
      <c r="K5783" t="b">
        <f t="shared" si="181"/>
        <v>0</v>
      </c>
    </row>
    <row r="5784" spans="1:11" x14ac:dyDescent="0.25">
      <c r="A5784">
        <v>5783</v>
      </c>
      <c r="B5784" s="1">
        <v>44918</v>
      </c>
      <c r="C5784">
        <v>379.64999389648398</v>
      </c>
      <c r="D5784">
        <v>383.05999755859398</v>
      </c>
      <c r="E5784">
        <v>378.02999877929699</v>
      </c>
      <c r="F5784">
        <v>382.91000366210898</v>
      </c>
      <c r="G5784">
        <v>59857300</v>
      </c>
      <c r="H5784">
        <v>372.40051269531199</v>
      </c>
      <c r="I5784" s="1" t="str">
        <f t="shared" si="180"/>
        <v>122022</v>
      </c>
      <c r="J5784">
        <f>COUNTIFS($I$2:I5784,I5784)</f>
        <v>17</v>
      </c>
      <c r="K5784" t="b">
        <f t="shared" si="181"/>
        <v>0</v>
      </c>
    </row>
    <row r="5785" spans="1:11" x14ac:dyDescent="0.25">
      <c r="A5785">
        <v>5784</v>
      </c>
      <c r="B5785" s="1">
        <v>44922</v>
      </c>
      <c r="C5785">
        <v>382.79000854492199</v>
      </c>
      <c r="D5785">
        <v>383.14999389648398</v>
      </c>
      <c r="E5785">
        <v>379.64999389648398</v>
      </c>
      <c r="F5785">
        <v>381.39999389648398</v>
      </c>
      <c r="G5785">
        <v>51638200</v>
      </c>
      <c r="H5785">
        <v>370.93194580078102</v>
      </c>
      <c r="I5785" s="1" t="str">
        <f t="shared" si="180"/>
        <v>122022</v>
      </c>
      <c r="J5785">
        <f>COUNTIFS($I$2:I5785,I5785)</f>
        <v>18</v>
      </c>
      <c r="K5785" t="b">
        <f t="shared" si="181"/>
        <v>0</v>
      </c>
    </row>
    <row r="5786" spans="1:11" x14ac:dyDescent="0.25">
      <c r="A5786">
        <v>5785</v>
      </c>
      <c r="B5786" s="1">
        <v>44923</v>
      </c>
      <c r="C5786">
        <v>381.32998657226602</v>
      </c>
      <c r="D5786">
        <v>383.39001464843801</v>
      </c>
      <c r="E5786">
        <v>376.42001342773398</v>
      </c>
      <c r="F5786">
        <v>376.66000366210898</v>
      </c>
      <c r="G5786">
        <v>70911500</v>
      </c>
      <c r="H5786">
        <v>366.32208251953102</v>
      </c>
      <c r="I5786" s="1" t="str">
        <f t="shared" si="180"/>
        <v>122022</v>
      </c>
      <c r="J5786">
        <f>COUNTIFS($I$2:I5786,I5786)</f>
        <v>19</v>
      </c>
      <c r="K5786" t="b">
        <f t="shared" si="181"/>
        <v>0</v>
      </c>
    </row>
    <row r="5787" spans="1:11" x14ac:dyDescent="0.25">
      <c r="A5787">
        <v>5786</v>
      </c>
      <c r="B5787" s="1">
        <v>44924</v>
      </c>
      <c r="C5787">
        <v>379.63000488281199</v>
      </c>
      <c r="D5787">
        <v>384.35000610351602</v>
      </c>
      <c r="E5787">
        <v>379.07998657226602</v>
      </c>
      <c r="F5787">
        <v>383.44000244140602</v>
      </c>
      <c r="G5787">
        <v>66970900</v>
      </c>
      <c r="H5787">
        <v>372.91598510742199</v>
      </c>
      <c r="I5787" s="1" t="str">
        <f t="shared" si="180"/>
        <v>122022</v>
      </c>
      <c r="J5787">
        <f>COUNTIFS($I$2:I5787,I5787)</f>
        <v>20</v>
      </c>
      <c r="K5787" t="b">
        <f t="shared" si="181"/>
        <v>0</v>
      </c>
    </row>
    <row r="5788" spans="1:11" x14ac:dyDescent="0.25">
      <c r="A5788">
        <v>5787</v>
      </c>
      <c r="B5788" s="1">
        <v>44925</v>
      </c>
      <c r="C5788">
        <v>380.64001464843801</v>
      </c>
      <c r="D5788">
        <v>382.57998657226602</v>
      </c>
      <c r="E5788">
        <v>378.42999267578102</v>
      </c>
      <c r="F5788">
        <v>382.42999267578102</v>
      </c>
      <c r="G5788">
        <v>84022200</v>
      </c>
      <c r="H5788">
        <v>371.93368530273398</v>
      </c>
      <c r="I5788" s="1" t="str">
        <f t="shared" si="180"/>
        <v>122022</v>
      </c>
      <c r="J5788">
        <f>COUNTIFS($I$2:I5788,I5788)</f>
        <v>21</v>
      </c>
      <c r="K5788" t="b">
        <f t="shared" si="181"/>
        <v>0</v>
      </c>
    </row>
    <row r="5789" spans="1:11" x14ac:dyDescent="0.25">
      <c r="A5789">
        <v>5788</v>
      </c>
      <c r="B5789" s="1">
        <v>44929</v>
      </c>
      <c r="C5789">
        <v>384.36999511718801</v>
      </c>
      <c r="D5789">
        <v>386.42999267578102</v>
      </c>
      <c r="E5789">
        <v>377.82998657226602</v>
      </c>
      <c r="F5789">
        <v>380.82000732421898</v>
      </c>
      <c r="G5789">
        <v>74850700</v>
      </c>
      <c r="H5789">
        <v>370.36788940429699</v>
      </c>
      <c r="I5789" s="1" t="str">
        <f t="shared" si="180"/>
        <v>12023</v>
      </c>
      <c r="J5789">
        <f>COUNTIFS($I$2:I5789,I5789)</f>
        <v>1</v>
      </c>
      <c r="K5789" t="b">
        <f t="shared" si="181"/>
        <v>1</v>
      </c>
    </row>
    <row r="5790" spans="1:11" x14ac:dyDescent="0.25">
      <c r="A5790">
        <v>5789</v>
      </c>
      <c r="B5790" s="1">
        <v>44930</v>
      </c>
      <c r="C5790">
        <v>383.17999267578102</v>
      </c>
      <c r="D5790">
        <v>385.88000488281199</v>
      </c>
      <c r="E5790">
        <v>380</v>
      </c>
      <c r="F5790">
        <v>383.760009765625</v>
      </c>
      <c r="G5790">
        <v>85934100</v>
      </c>
      <c r="H5790">
        <v>373.22720336914102</v>
      </c>
      <c r="I5790" s="1" t="str">
        <f t="shared" si="180"/>
        <v>12023</v>
      </c>
      <c r="J5790">
        <f>COUNTIFS($I$2:I5790,I5790)</f>
        <v>2</v>
      </c>
      <c r="K5790" t="b">
        <f t="shared" si="181"/>
        <v>0</v>
      </c>
    </row>
    <row r="5791" spans="1:11" x14ac:dyDescent="0.25">
      <c r="A5791">
        <v>5790</v>
      </c>
      <c r="B5791" s="1">
        <v>44931</v>
      </c>
      <c r="C5791">
        <v>381.72000122070301</v>
      </c>
      <c r="D5791">
        <v>381.83999633789102</v>
      </c>
      <c r="E5791">
        <v>378.760009765625</v>
      </c>
      <c r="F5791">
        <v>379.38000488281199</v>
      </c>
      <c r="G5791">
        <v>76970500</v>
      </c>
      <c r="H5791">
        <v>368.96740722656199</v>
      </c>
      <c r="I5791" s="1" t="str">
        <f t="shared" si="180"/>
        <v>12023</v>
      </c>
      <c r="J5791">
        <f>COUNTIFS($I$2:I5791,I5791)</f>
        <v>3</v>
      </c>
      <c r="K5791" t="b">
        <f t="shared" si="181"/>
        <v>0</v>
      </c>
    </row>
    <row r="5792" spans="1:11" x14ac:dyDescent="0.25">
      <c r="A5792">
        <v>5791</v>
      </c>
      <c r="B5792" s="1">
        <v>44932</v>
      </c>
      <c r="C5792">
        <v>382.60998535156199</v>
      </c>
      <c r="D5792">
        <v>389.25</v>
      </c>
      <c r="E5792">
        <v>379.41000366210898</v>
      </c>
      <c r="F5792">
        <v>388.07998657226602</v>
      </c>
      <c r="G5792">
        <v>104189600</v>
      </c>
      <c r="H5792">
        <v>377.42861938476602</v>
      </c>
      <c r="I5792" s="1" t="str">
        <f t="shared" si="180"/>
        <v>12023</v>
      </c>
      <c r="J5792">
        <f>COUNTIFS($I$2:I5792,I5792)</f>
        <v>4</v>
      </c>
      <c r="K5792" t="b">
        <f t="shared" si="181"/>
        <v>0</v>
      </c>
    </row>
    <row r="5793" spans="1:11" x14ac:dyDescent="0.25">
      <c r="A5793">
        <v>5792</v>
      </c>
      <c r="B5793" s="1">
        <v>44935</v>
      </c>
      <c r="C5793">
        <v>390.36999511718801</v>
      </c>
      <c r="D5793">
        <v>393.70001220703102</v>
      </c>
      <c r="E5793">
        <v>387.67001342773398</v>
      </c>
      <c r="F5793">
        <v>387.85998535156199</v>
      </c>
      <c r="G5793">
        <v>73978100</v>
      </c>
      <c r="H5793">
        <v>377.21466064453102</v>
      </c>
      <c r="I5793" s="1" t="str">
        <f t="shared" si="180"/>
        <v>12023</v>
      </c>
      <c r="J5793">
        <f>COUNTIFS($I$2:I5793,I5793)</f>
        <v>5</v>
      </c>
      <c r="K5793" t="b">
        <f t="shared" si="181"/>
        <v>0</v>
      </c>
    </row>
    <row r="5794" spans="1:11" x14ac:dyDescent="0.25">
      <c r="A5794">
        <v>5793</v>
      </c>
      <c r="B5794" s="1">
        <v>44936</v>
      </c>
      <c r="C5794">
        <v>387.25</v>
      </c>
      <c r="D5794">
        <v>390.64999389648398</v>
      </c>
      <c r="E5794">
        <v>386.26998901367199</v>
      </c>
      <c r="F5794">
        <v>390.57998657226602</v>
      </c>
      <c r="G5794">
        <v>65358100</v>
      </c>
      <c r="H5794">
        <v>379.85998535156199</v>
      </c>
      <c r="I5794" s="1" t="str">
        <f t="shared" si="180"/>
        <v>12023</v>
      </c>
      <c r="J5794">
        <f>COUNTIFS($I$2:I5794,I5794)</f>
        <v>6</v>
      </c>
      <c r="K5794" t="b">
        <f t="shared" si="181"/>
        <v>0</v>
      </c>
    </row>
    <row r="5795" spans="1:11" x14ac:dyDescent="0.25">
      <c r="A5795">
        <v>5794</v>
      </c>
      <c r="B5795" s="1">
        <v>44937</v>
      </c>
      <c r="C5795">
        <v>392.23001098632801</v>
      </c>
      <c r="D5795">
        <v>395.60000610351602</v>
      </c>
      <c r="E5795">
        <v>391.38000488281199</v>
      </c>
      <c r="F5795">
        <v>395.51998901367199</v>
      </c>
      <c r="G5795">
        <v>68881100</v>
      </c>
      <c r="H5795">
        <v>384.66439819335898</v>
      </c>
      <c r="I5795" s="1" t="str">
        <f t="shared" si="180"/>
        <v>12023</v>
      </c>
      <c r="J5795">
        <f>COUNTIFS($I$2:I5795,I5795)</f>
        <v>7</v>
      </c>
      <c r="K5795" t="b">
        <f t="shared" si="181"/>
        <v>0</v>
      </c>
    </row>
    <row r="5796" spans="1:11" x14ac:dyDescent="0.25">
      <c r="A5796">
        <v>5795</v>
      </c>
      <c r="B5796" s="1">
        <v>44938</v>
      </c>
      <c r="C5796">
        <v>396.67001342773398</v>
      </c>
      <c r="D5796">
        <v>398.489990234375</v>
      </c>
      <c r="E5796">
        <v>392.42001342773398</v>
      </c>
      <c r="F5796">
        <v>396.95999145507801</v>
      </c>
      <c r="G5796">
        <v>90157700</v>
      </c>
      <c r="H5796">
        <v>386.06491088867199</v>
      </c>
      <c r="I5796" s="1" t="str">
        <f t="shared" si="180"/>
        <v>12023</v>
      </c>
      <c r="J5796">
        <f>COUNTIFS($I$2:I5796,I5796)</f>
        <v>8</v>
      </c>
      <c r="K5796" t="b">
        <f t="shared" si="181"/>
        <v>0</v>
      </c>
    </row>
    <row r="5797" spans="1:11" x14ac:dyDescent="0.25">
      <c r="A5797">
        <v>5796</v>
      </c>
      <c r="B5797" s="1">
        <v>44939</v>
      </c>
      <c r="C5797">
        <v>393.61999511718801</v>
      </c>
      <c r="D5797">
        <v>399.10000610351602</v>
      </c>
      <c r="E5797">
        <v>393.33999633789102</v>
      </c>
      <c r="F5797">
        <v>398.5</v>
      </c>
      <c r="G5797">
        <v>63903900</v>
      </c>
      <c r="H5797">
        <v>387.56262207031199</v>
      </c>
      <c r="I5797" s="1" t="str">
        <f t="shared" si="180"/>
        <v>12023</v>
      </c>
      <c r="J5797">
        <f>COUNTIFS($I$2:I5797,I5797)</f>
        <v>9</v>
      </c>
      <c r="K5797" t="b">
        <f t="shared" si="181"/>
        <v>0</v>
      </c>
    </row>
    <row r="5798" spans="1:11" x14ac:dyDescent="0.25">
      <c r="A5798">
        <v>5797</v>
      </c>
      <c r="B5798" s="1">
        <v>44943</v>
      </c>
      <c r="C5798">
        <v>398.48001098632801</v>
      </c>
      <c r="D5798">
        <v>400.23001098632801</v>
      </c>
      <c r="E5798">
        <v>397.05999755859398</v>
      </c>
      <c r="F5798">
        <v>397.76998901367199</v>
      </c>
      <c r="G5798">
        <v>62677300</v>
      </c>
      <c r="H5798">
        <v>386.85269165039102</v>
      </c>
      <c r="I5798" s="1" t="str">
        <f t="shared" si="180"/>
        <v>12023</v>
      </c>
      <c r="J5798">
        <f>COUNTIFS($I$2:I5798,I5798)</f>
        <v>10</v>
      </c>
      <c r="K5798" t="b">
        <f t="shared" si="181"/>
        <v>0</v>
      </c>
    </row>
    <row r="5799" spans="1:11" x14ac:dyDescent="0.25">
      <c r="A5799">
        <v>5798</v>
      </c>
      <c r="B5799" s="1">
        <v>44944</v>
      </c>
      <c r="C5799">
        <v>399.010009765625</v>
      </c>
      <c r="D5799">
        <v>400.11999511718801</v>
      </c>
      <c r="E5799">
        <v>391.27999877929699</v>
      </c>
      <c r="F5799">
        <v>391.489990234375</v>
      </c>
      <c r="G5799">
        <v>99632300</v>
      </c>
      <c r="H5799">
        <v>380.74499511718801</v>
      </c>
      <c r="I5799" s="1" t="str">
        <f t="shared" si="180"/>
        <v>12023</v>
      </c>
      <c r="J5799">
        <f>COUNTIFS($I$2:I5799,I5799)</f>
        <v>11</v>
      </c>
      <c r="K5799" t="b">
        <f t="shared" si="181"/>
        <v>0</v>
      </c>
    </row>
    <row r="5800" spans="1:11" x14ac:dyDescent="0.25">
      <c r="A5800">
        <v>5799</v>
      </c>
      <c r="B5800" s="1">
        <v>44945</v>
      </c>
      <c r="C5800">
        <v>389.35998535156199</v>
      </c>
      <c r="D5800">
        <v>391.07998657226602</v>
      </c>
      <c r="E5800">
        <v>387.260009765625</v>
      </c>
      <c r="F5800">
        <v>388.64001464843801</v>
      </c>
      <c r="G5800">
        <v>86958900</v>
      </c>
      <c r="H5800">
        <v>377.97320556640602</v>
      </c>
      <c r="I5800" s="1" t="str">
        <f t="shared" si="180"/>
        <v>12023</v>
      </c>
      <c r="J5800">
        <f>COUNTIFS($I$2:I5800,I5800)</f>
        <v>12</v>
      </c>
      <c r="K5800" t="b">
        <f t="shared" si="181"/>
        <v>0</v>
      </c>
    </row>
    <row r="5801" spans="1:11" x14ac:dyDescent="0.25">
      <c r="A5801">
        <v>5800</v>
      </c>
      <c r="B5801" s="1">
        <v>44946</v>
      </c>
      <c r="C5801">
        <v>390.10000610351602</v>
      </c>
      <c r="D5801">
        <v>396.04000854492199</v>
      </c>
      <c r="E5801">
        <v>388.38000488281199</v>
      </c>
      <c r="F5801">
        <v>395.88000488281199</v>
      </c>
      <c r="G5801">
        <v>91806400</v>
      </c>
      <c r="H5801">
        <v>385.01455688476602</v>
      </c>
      <c r="I5801" s="1" t="str">
        <f t="shared" si="180"/>
        <v>12023</v>
      </c>
      <c r="J5801">
        <f>COUNTIFS($I$2:I5801,I5801)</f>
        <v>13</v>
      </c>
      <c r="K5801" t="b">
        <f t="shared" si="181"/>
        <v>0</v>
      </c>
    </row>
    <row r="5802" spans="1:11" x14ac:dyDescent="0.25">
      <c r="A5802">
        <v>5801</v>
      </c>
      <c r="B5802" s="1">
        <v>44949</v>
      </c>
      <c r="C5802">
        <v>396.72000122070301</v>
      </c>
      <c r="D5802">
        <v>402.64999389648398</v>
      </c>
      <c r="E5802">
        <v>395.72000122070301</v>
      </c>
      <c r="F5802">
        <v>400.63000488281199</v>
      </c>
      <c r="G5802">
        <v>84178800</v>
      </c>
      <c r="H5802">
        <v>389.63415527343801</v>
      </c>
      <c r="I5802" s="1" t="str">
        <f t="shared" si="180"/>
        <v>12023</v>
      </c>
      <c r="J5802">
        <f>COUNTIFS($I$2:I5802,I5802)</f>
        <v>14</v>
      </c>
      <c r="K5802" t="b">
        <f t="shared" si="181"/>
        <v>0</v>
      </c>
    </row>
    <row r="5803" spans="1:11" x14ac:dyDescent="0.25">
      <c r="A5803">
        <v>5802</v>
      </c>
      <c r="B5803" s="1">
        <v>44950</v>
      </c>
      <c r="C5803">
        <v>398.88000488281199</v>
      </c>
      <c r="D5803">
        <v>401.14999389648398</v>
      </c>
      <c r="E5803">
        <v>397.64001464843801</v>
      </c>
      <c r="F5803">
        <v>400.20001220703102</v>
      </c>
      <c r="G5803">
        <v>59524900</v>
      </c>
      <c r="H5803">
        <v>389.21594238281199</v>
      </c>
      <c r="I5803" s="1" t="str">
        <f t="shared" si="180"/>
        <v>12023</v>
      </c>
      <c r="J5803">
        <f>COUNTIFS($I$2:I5803,I5803)</f>
        <v>15</v>
      </c>
      <c r="K5803" t="b">
        <f t="shared" si="181"/>
        <v>0</v>
      </c>
    </row>
    <row r="5804" spans="1:11" x14ac:dyDescent="0.25">
      <c r="A5804">
        <v>5803</v>
      </c>
      <c r="B5804" s="1">
        <v>44951</v>
      </c>
      <c r="C5804">
        <v>395.95001220703102</v>
      </c>
      <c r="D5804">
        <v>400.70001220703102</v>
      </c>
      <c r="E5804">
        <v>393.55999755859398</v>
      </c>
      <c r="F5804">
        <v>400.35000610351602</v>
      </c>
      <c r="G5804">
        <v>84800300</v>
      </c>
      <c r="H5804">
        <v>389.36187744140602</v>
      </c>
      <c r="I5804" s="1" t="str">
        <f t="shared" si="180"/>
        <v>12023</v>
      </c>
      <c r="J5804">
        <f>COUNTIFS($I$2:I5804,I5804)</f>
        <v>16</v>
      </c>
      <c r="K5804" t="b">
        <f t="shared" si="181"/>
        <v>0</v>
      </c>
    </row>
    <row r="5805" spans="1:11" x14ac:dyDescent="0.25">
      <c r="A5805">
        <v>5804</v>
      </c>
      <c r="B5805" s="1">
        <v>44952</v>
      </c>
      <c r="C5805">
        <v>403.13000488281199</v>
      </c>
      <c r="D5805">
        <v>404.92001342773398</v>
      </c>
      <c r="E5805">
        <v>400.02999877929699</v>
      </c>
      <c r="F5805">
        <v>404.75</v>
      </c>
      <c r="G5805">
        <v>72287400</v>
      </c>
      <c r="H5805">
        <v>393.64111328125</v>
      </c>
      <c r="I5805" s="1" t="str">
        <f t="shared" si="180"/>
        <v>12023</v>
      </c>
      <c r="J5805">
        <f>COUNTIFS($I$2:I5805,I5805)</f>
        <v>17</v>
      </c>
      <c r="K5805" t="b">
        <f t="shared" si="181"/>
        <v>0</v>
      </c>
    </row>
    <row r="5806" spans="1:11" x14ac:dyDescent="0.25">
      <c r="A5806">
        <v>5805</v>
      </c>
      <c r="B5806" s="1">
        <v>44953</v>
      </c>
      <c r="C5806">
        <v>403.66000366210898</v>
      </c>
      <c r="D5806">
        <v>408.16000366210898</v>
      </c>
      <c r="E5806">
        <v>403.44000244140602</v>
      </c>
      <c r="F5806">
        <v>405.67999267578102</v>
      </c>
      <c r="G5806">
        <v>68346200</v>
      </c>
      <c r="H5806">
        <v>394.54556274414102</v>
      </c>
      <c r="I5806" s="1" t="str">
        <f t="shared" si="180"/>
        <v>12023</v>
      </c>
      <c r="J5806">
        <f>COUNTIFS($I$2:I5806,I5806)</f>
        <v>18</v>
      </c>
      <c r="K5806" t="b">
        <f t="shared" si="181"/>
        <v>0</v>
      </c>
    </row>
    <row r="5807" spans="1:11" x14ac:dyDescent="0.25">
      <c r="A5807">
        <v>5806</v>
      </c>
      <c r="B5807" s="1">
        <v>44956</v>
      </c>
      <c r="C5807">
        <v>402.79998779296898</v>
      </c>
      <c r="D5807">
        <v>405.13000488281199</v>
      </c>
      <c r="E5807">
        <v>400.27999877929699</v>
      </c>
      <c r="F5807">
        <v>400.58999633789102</v>
      </c>
      <c r="G5807">
        <v>74202000</v>
      </c>
      <c r="H5807">
        <v>389.59527587890602</v>
      </c>
      <c r="I5807" s="1" t="str">
        <f t="shared" si="180"/>
        <v>12023</v>
      </c>
      <c r="J5807">
        <f>COUNTIFS($I$2:I5807,I5807)</f>
        <v>19</v>
      </c>
      <c r="K5807" t="b">
        <f t="shared" si="181"/>
        <v>0</v>
      </c>
    </row>
    <row r="5808" spans="1:11" x14ac:dyDescent="0.25">
      <c r="A5808">
        <v>5807</v>
      </c>
      <c r="B5808" s="1">
        <v>44957</v>
      </c>
      <c r="C5808">
        <v>401.13000488281199</v>
      </c>
      <c r="D5808">
        <v>406.52999877929699</v>
      </c>
      <c r="E5808">
        <v>400.76998901367199</v>
      </c>
      <c r="F5808">
        <v>406.48001098632801</v>
      </c>
      <c r="G5808">
        <v>86811800</v>
      </c>
      <c r="H5808">
        <v>395.32363891601602</v>
      </c>
      <c r="I5808" s="1" t="str">
        <f t="shared" si="180"/>
        <v>12023</v>
      </c>
      <c r="J5808">
        <f>COUNTIFS($I$2:I5808,I5808)</f>
        <v>20</v>
      </c>
      <c r="K5808" t="b">
        <f t="shared" si="181"/>
        <v>0</v>
      </c>
    </row>
    <row r="5809" spans="1:11" x14ac:dyDescent="0.25">
      <c r="A5809">
        <v>5808</v>
      </c>
      <c r="B5809" s="1">
        <v>44958</v>
      </c>
      <c r="C5809">
        <v>405.20999145507801</v>
      </c>
      <c r="D5809">
        <v>413.67001342773398</v>
      </c>
      <c r="E5809">
        <v>402.35000610351602</v>
      </c>
      <c r="F5809">
        <v>410.79998779296898</v>
      </c>
      <c r="G5809">
        <v>101459200</v>
      </c>
      <c r="H5809">
        <v>399.52502441406199</v>
      </c>
      <c r="I5809" s="1" t="str">
        <f t="shared" si="180"/>
        <v>22023</v>
      </c>
      <c r="J5809">
        <f>COUNTIFS($I$2:I5809,I5809)</f>
        <v>1</v>
      </c>
      <c r="K5809" t="b">
        <f t="shared" si="181"/>
        <v>1</v>
      </c>
    </row>
    <row r="5810" spans="1:11" x14ac:dyDescent="0.25">
      <c r="A5810">
        <v>5809</v>
      </c>
      <c r="B5810" s="1">
        <v>44959</v>
      </c>
      <c r="C5810">
        <v>414.85998535156199</v>
      </c>
      <c r="D5810">
        <v>418.30999755859398</v>
      </c>
      <c r="E5810">
        <v>412.88000488281199</v>
      </c>
      <c r="F5810">
        <v>416.77999877929699</v>
      </c>
      <c r="G5810">
        <v>101654500</v>
      </c>
      <c r="H5810">
        <v>405.34088134765602</v>
      </c>
      <c r="I5810" s="1" t="str">
        <f t="shared" si="180"/>
        <v>22023</v>
      </c>
      <c r="J5810">
        <f>COUNTIFS($I$2:I5810,I5810)</f>
        <v>2</v>
      </c>
      <c r="K5810" t="b">
        <f t="shared" si="181"/>
        <v>0</v>
      </c>
    </row>
    <row r="5811" spans="1:11" x14ac:dyDescent="0.25">
      <c r="A5811">
        <v>5810</v>
      </c>
      <c r="B5811" s="1">
        <v>44960</v>
      </c>
      <c r="C5811">
        <v>411.58999633789102</v>
      </c>
      <c r="D5811">
        <v>416.97000122070301</v>
      </c>
      <c r="E5811">
        <v>411.08999633789102</v>
      </c>
      <c r="F5811">
        <v>412.35000610351602</v>
      </c>
      <c r="G5811">
        <v>94736800</v>
      </c>
      <c r="H5811">
        <v>401.03250122070301</v>
      </c>
      <c r="I5811" s="1" t="str">
        <f t="shared" si="180"/>
        <v>22023</v>
      </c>
      <c r="J5811">
        <f>COUNTIFS($I$2:I5811,I5811)</f>
        <v>3</v>
      </c>
      <c r="K5811" t="b">
        <f t="shared" si="181"/>
        <v>0</v>
      </c>
    </row>
    <row r="5812" spans="1:11" x14ac:dyDescent="0.25">
      <c r="A5812">
        <v>5811</v>
      </c>
      <c r="B5812" s="1">
        <v>44963</v>
      </c>
      <c r="C5812">
        <v>409.79000854492199</v>
      </c>
      <c r="D5812">
        <v>411.29000854492199</v>
      </c>
      <c r="E5812">
        <v>408.10000610351602</v>
      </c>
      <c r="F5812">
        <v>409.82998657226602</v>
      </c>
      <c r="G5812">
        <v>60295300</v>
      </c>
      <c r="H5812">
        <v>398.58163452148398</v>
      </c>
      <c r="I5812" s="1" t="str">
        <f t="shared" si="180"/>
        <v>22023</v>
      </c>
      <c r="J5812">
        <f>COUNTIFS($I$2:I5812,I5812)</f>
        <v>4</v>
      </c>
      <c r="K5812" t="b">
        <f t="shared" si="181"/>
        <v>0</v>
      </c>
    </row>
    <row r="5813" spans="1:11" x14ac:dyDescent="0.25">
      <c r="A5813">
        <v>5812</v>
      </c>
      <c r="B5813" s="1">
        <v>44964</v>
      </c>
      <c r="C5813">
        <v>408.86999511718801</v>
      </c>
      <c r="D5813">
        <v>416.489990234375</v>
      </c>
      <c r="E5813">
        <v>407.57000732421898</v>
      </c>
      <c r="F5813">
        <v>415.19000244140602</v>
      </c>
      <c r="G5813">
        <v>90990700</v>
      </c>
      <c r="H5813">
        <v>403.79452514648398</v>
      </c>
      <c r="I5813" s="1" t="str">
        <f t="shared" si="180"/>
        <v>22023</v>
      </c>
      <c r="J5813">
        <f>COUNTIFS($I$2:I5813,I5813)</f>
        <v>5</v>
      </c>
      <c r="K5813" t="b">
        <f t="shared" si="181"/>
        <v>0</v>
      </c>
    </row>
    <row r="5814" spans="1:11" x14ac:dyDescent="0.25">
      <c r="A5814">
        <v>5813</v>
      </c>
      <c r="B5814" s="1">
        <v>44965</v>
      </c>
      <c r="C5814">
        <v>413.13000488281199</v>
      </c>
      <c r="D5814">
        <v>414.52999877929699</v>
      </c>
      <c r="E5814">
        <v>409.92999267578102</v>
      </c>
      <c r="F5814">
        <v>410.64999389648398</v>
      </c>
      <c r="G5814">
        <v>76227500</v>
      </c>
      <c r="H5814">
        <v>399.379150390625</v>
      </c>
      <c r="I5814" s="1" t="str">
        <f t="shared" si="180"/>
        <v>22023</v>
      </c>
      <c r="J5814">
        <f>COUNTIFS($I$2:I5814,I5814)</f>
        <v>6</v>
      </c>
      <c r="K5814" t="b">
        <f t="shared" si="181"/>
        <v>0</v>
      </c>
    </row>
    <row r="5815" spans="1:11" x14ac:dyDescent="0.25">
      <c r="A5815">
        <v>5814</v>
      </c>
      <c r="B5815" s="1">
        <v>44966</v>
      </c>
      <c r="C5815">
        <v>414.41000366210898</v>
      </c>
      <c r="D5815">
        <v>414.57000732421898</v>
      </c>
      <c r="E5815">
        <v>405.80999755859398</v>
      </c>
      <c r="F5815">
        <v>407.08999633789102</v>
      </c>
      <c r="G5815">
        <v>78694900</v>
      </c>
      <c r="H5815">
        <v>395.91683959960898</v>
      </c>
      <c r="I5815" s="1" t="str">
        <f t="shared" si="180"/>
        <v>22023</v>
      </c>
      <c r="J5815">
        <f>COUNTIFS($I$2:I5815,I5815)</f>
        <v>7</v>
      </c>
      <c r="K5815" t="b">
        <f t="shared" si="181"/>
        <v>0</v>
      </c>
    </row>
    <row r="5816" spans="1:11" x14ac:dyDescent="0.25">
      <c r="A5816">
        <v>5815</v>
      </c>
      <c r="B5816" s="1">
        <v>44967</v>
      </c>
      <c r="C5816">
        <v>405.85998535156199</v>
      </c>
      <c r="D5816">
        <v>408.44000244140602</v>
      </c>
      <c r="E5816">
        <v>405.010009765625</v>
      </c>
      <c r="F5816">
        <v>408.04000854492199</v>
      </c>
      <c r="G5816">
        <v>70769700</v>
      </c>
      <c r="H5816">
        <v>396.8408203125</v>
      </c>
      <c r="I5816" s="1" t="str">
        <f t="shared" si="180"/>
        <v>22023</v>
      </c>
      <c r="J5816">
        <f>COUNTIFS($I$2:I5816,I5816)</f>
        <v>8</v>
      </c>
      <c r="K5816" t="b">
        <f t="shared" si="181"/>
        <v>0</v>
      </c>
    </row>
    <row r="5817" spans="1:11" x14ac:dyDescent="0.25">
      <c r="A5817">
        <v>5816</v>
      </c>
      <c r="B5817" s="1">
        <v>44970</v>
      </c>
      <c r="C5817">
        <v>408.72000122070301</v>
      </c>
      <c r="D5817">
        <v>412.97000122070301</v>
      </c>
      <c r="E5817">
        <v>408.239990234375</v>
      </c>
      <c r="F5817">
        <v>412.82998657226602</v>
      </c>
      <c r="G5817">
        <v>64913500</v>
      </c>
      <c r="H5817">
        <v>401.49932861328102</v>
      </c>
      <c r="I5817" s="1" t="str">
        <f t="shared" si="180"/>
        <v>22023</v>
      </c>
      <c r="J5817">
        <f>COUNTIFS($I$2:I5817,I5817)</f>
        <v>9</v>
      </c>
      <c r="K5817" t="b">
        <f t="shared" si="181"/>
        <v>0</v>
      </c>
    </row>
    <row r="5818" spans="1:11" x14ac:dyDescent="0.25">
      <c r="A5818">
        <v>5817</v>
      </c>
      <c r="B5818" s="1">
        <v>44971</v>
      </c>
      <c r="C5818">
        <v>411.239990234375</v>
      </c>
      <c r="D5818">
        <v>415.04998779296898</v>
      </c>
      <c r="E5818">
        <v>408.510009765625</v>
      </c>
      <c r="F5818">
        <v>412.64001464843801</v>
      </c>
      <c r="G5818">
        <v>88389300</v>
      </c>
      <c r="H5818">
        <v>401.31454467773398</v>
      </c>
      <c r="I5818" s="1" t="str">
        <f t="shared" si="180"/>
        <v>22023</v>
      </c>
      <c r="J5818">
        <f>COUNTIFS($I$2:I5818,I5818)</f>
        <v>10</v>
      </c>
      <c r="K5818" t="b">
        <f t="shared" si="181"/>
        <v>0</v>
      </c>
    </row>
    <row r="5819" spans="1:11" x14ac:dyDescent="0.25">
      <c r="A5819">
        <v>5818</v>
      </c>
      <c r="B5819" s="1">
        <v>44972</v>
      </c>
      <c r="C5819">
        <v>410.35000610351602</v>
      </c>
      <c r="D5819">
        <v>414.05999755859398</v>
      </c>
      <c r="E5819">
        <v>409.47000122070301</v>
      </c>
      <c r="F5819">
        <v>413.98001098632801</v>
      </c>
      <c r="G5819">
        <v>61555700</v>
      </c>
      <c r="H5819">
        <v>402.61773681640602</v>
      </c>
      <c r="I5819" s="1" t="str">
        <f t="shared" si="180"/>
        <v>22023</v>
      </c>
      <c r="J5819">
        <f>COUNTIFS($I$2:I5819,I5819)</f>
        <v>11</v>
      </c>
      <c r="K5819" t="b">
        <f t="shared" si="181"/>
        <v>0</v>
      </c>
    </row>
    <row r="5820" spans="1:11" x14ac:dyDescent="0.25">
      <c r="A5820">
        <v>5819</v>
      </c>
      <c r="B5820" s="1">
        <v>44973</v>
      </c>
      <c r="C5820">
        <v>408.79000854492199</v>
      </c>
      <c r="D5820">
        <v>412.91000366210898</v>
      </c>
      <c r="E5820">
        <v>408.14001464843801</v>
      </c>
      <c r="F5820">
        <v>408.27999877929699</v>
      </c>
      <c r="G5820">
        <v>76431500</v>
      </c>
      <c r="H5820">
        <v>397.07421875</v>
      </c>
      <c r="I5820" s="1" t="str">
        <f t="shared" si="180"/>
        <v>22023</v>
      </c>
      <c r="J5820">
        <f>COUNTIFS($I$2:I5820,I5820)</f>
        <v>12</v>
      </c>
      <c r="K5820" t="b">
        <f t="shared" si="181"/>
        <v>0</v>
      </c>
    </row>
    <row r="5821" spans="1:11" x14ac:dyDescent="0.25">
      <c r="A5821">
        <v>5820</v>
      </c>
      <c r="B5821" s="1">
        <v>44974</v>
      </c>
      <c r="C5821">
        <v>406.05999755859398</v>
      </c>
      <c r="D5821">
        <v>407.510009765625</v>
      </c>
      <c r="E5821">
        <v>404.04998779296898</v>
      </c>
      <c r="F5821">
        <v>407.260009765625</v>
      </c>
      <c r="G5821">
        <v>89257800</v>
      </c>
      <c r="H5821">
        <v>396.08221435546898</v>
      </c>
      <c r="I5821" s="1" t="str">
        <f t="shared" si="180"/>
        <v>22023</v>
      </c>
      <c r="J5821">
        <f>COUNTIFS($I$2:I5821,I5821)</f>
        <v>13</v>
      </c>
      <c r="K5821" t="b">
        <f t="shared" si="181"/>
        <v>0</v>
      </c>
    </row>
    <row r="5822" spans="1:11" x14ac:dyDescent="0.25">
      <c r="A5822">
        <v>5821</v>
      </c>
      <c r="B5822" s="1">
        <v>44978</v>
      </c>
      <c r="C5822">
        <v>403.05999755859398</v>
      </c>
      <c r="D5822">
        <v>404.16000366210898</v>
      </c>
      <c r="E5822">
        <v>398.82000732421898</v>
      </c>
      <c r="F5822">
        <v>399.08999633789102</v>
      </c>
      <c r="G5822">
        <v>82655900</v>
      </c>
      <c r="H5822">
        <v>388.13644409179699</v>
      </c>
      <c r="I5822" s="1" t="str">
        <f t="shared" si="180"/>
        <v>22023</v>
      </c>
      <c r="J5822">
        <f>COUNTIFS($I$2:I5822,I5822)</f>
        <v>14</v>
      </c>
      <c r="K5822" t="b">
        <f t="shared" si="181"/>
        <v>0</v>
      </c>
    </row>
    <row r="5823" spans="1:11" x14ac:dyDescent="0.25">
      <c r="A5823">
        <v>5822</v>
      </c>
      <c r="B5823" s="1">
        <v>44979</v>
      </c>
      <c r="C5823">
        <v>399.51998901367199</v>
      </c>
      <c r="D5823">
        <v>401.13000488281199</v>
      </c>
      <c r="E5823">
        <v>397.01998901367199</v>
      </c>
      <c r="F5823">
        <v>398.54000854492199</v>
      </c>
      <c r="G5823">
        <v>83742300</v>
      </c>
      <c r="H5823">
        <v>387.60153198242199</v>
      </c>
      <c r="I5823" s="1" t="str">
        <f t="shared" si="180"/>
        <v>22023</v>
      </c>
      <c r="J5823">
        <f>COUNTIFS($I$2:I5823,I5823)</f>
        <v>15</v>
      </c>
      <c r="K5823" t="b">
        <f t="shared" si="181"/>
        <v>0</v>
      </c>
    </row>
    <row r="5824" spans="1:11" x14ac:dyDescent="0.25">
      <c r="A5824">
        <v>5823</v>
      </c>
      <c r="B5824" s="1">
        <v>44980</v>
      </c>
      <c r="C5824">
        <v>401.55999755859398</v>
      </c>
      <c r="D5824">
        <v>402.20001220703102</v>
      </c>
      <c r="E5824">
        <v>396.25</v>
      </c>
      <c r="F5824">
        <v>400.66000366210898</v>
      </c>
      <c r="G5824">
        <v>96242400</v>
      </c>
      <c r="H5824">
        <v>389.66336059570301</v>
      </c>
      <c r="I5824" s="1" t="str">
        <f t="shared" si="180"/>
        <v>22023</v>
      </c>
      <c r="J5824">
        <f>COUNTIFS($I$2:I5824,I5824)</f>
        <v>16</v>
      </c>
      <c r="K5824" t="b">
        <f t="shared" si="181"/>
        <v>0</v>
      </c>
    </row>
    <row r="5825" spans="1:11" x14ac:dyDescent="0.25">
      <c r="A5825">
        <v>5824</v>
      </c>
      <c r="B5825" s="1">
        <v>44981</v>
      </c>
      <c r="C5825">
        <v>395.42001342773398</v>
      </c>
      <c r="D5825">
        <v>397.25</v>
      </c>
      <c r="E5825">
        <v>393.64001464843801</v>
      </c>
      <c r="F5825">
        <v>396.38000488281199</v>
      </c>
      <c r="G5825">
        <v>108194400</v>
      </c>
      <c r="H5825">
        <v>385.50082397460898</v>
      </c>
      <c r="I5825" s="1" t="str">
        <f t="shared" si="180"/>
        <v>22023</v>
      </c>
      <c r="J5825">
        <f>COUNTIFS($I$2:I5825,I5825)</f>
        <v>17</v>
      </c>
      <c r="K5825" t="b">
        <f t="shared" si="181"/>
        <v>0</v>
      </c>
    </row>
    <row r="5826" spans="1:11" x14ac:dyDescent="0.25">
      <c r="A5826">
        <v>5825</v>
      </c>
      <c r="B5826" s="1">
        <v>44984</v>
      </c>
      <c r="C5826">
        <v>399.86999511718801</v>
      </c>
      <c r="D5826">
        <v>401.29000854492199</v>
      </c>
      <c r="E5826">
        <v>396.75</v>
      </c>
      <c r="F5826">
        <v>397.73001098632801</v>
      </c>
      <c r="G5826">
        <v>80444700</v>
      </c>
      <c r="H5826">
        <v>386.81378173828102</v>
      </c>
      <c r="I5826" s="1" t="str">
        <f t="shared" si="180"/>
        <v>22023</v>
      </c>
      <c r="J5826">
        <f>COUNTIFS($I$2:I5826,I5826)</f>
        <v>18</v>
      </c>
      <c r="K5826" t="b">
        <f t="shared" si="181"/>
        <v>0</v>
      </c>
    </row>
    <row r="5827" spans="1:11" x14ac:dyDescent="0.25">
      <c r="A5827">
        <v>5826</v>
      </c>
      <c r="B5827" s="1">
        <v>44985</v>
      </c>
      <c r="C5827">
        <v>397.23001098632801</v>
      </c>
      <c r="D5827">
        <v>399.27999877929699</v>
      </c>
      <c r="E5827">
        <v>396.14999389648398</v>
      </c>
      <c r="F5827">
        <v>396.260009765625</v>
      </c>
      <c r="G5827">
        <v>96438600</v>
      </c>
      <c r="H5827">
        <v>385.38418579101602</v>
      </c>
      <c r="I5827" s="1" t="str">
        <f t="shared" ref="I5827:I5890" si="182">MONTH(B5827)&amp;YEAR(B5827)</f>
        <v>22023</v>
      </c>
      <c r="J5827">
        <f>COUNTIFS($I$2:I5827,I5827)</f>
        <v>19</v>
      </c>
      <c r="K5827" t="b">
        <f t="shared" ref="K5827:K5890" si="183">IF(J5827=1,TRUE(),FALSE())</f>
        <v>0</v>
      </c>
    </row>
    <row r="5828" spans="1:11" x14ac:dyDescent="0.25">
      <c r="A5828">
        <v>5827</v>
      </c>
      <c r="B5828" s="1">
        <v>44986</v>
      </c>
      <c r="C5828">
        <v>395.41000366210898</v>
      </c>
      <c r="D5828">
        <v>396.69000244140602</v>
      </c>
      <c r="E5828">
        <v>393.38000488281199</v>
      </c>
      <c r="F5828">
        <v>394.739990234375</v>
      </c>
      <c r="G5828">
        <v>99706800</v>
      </c>
      <c r="H5828">
        <v>383.90579223632801</v>
      </c>
      <c r="I5828" s="1" t="str">
        <f t="shared" si="182"/>
        <v>32023</v>
      </c>
      <c r="J5828">
        <f>COUNTIFS($I$2:I5828,I5828)</f>
        <v>1</v>
      </c>
      <c r="K5828" t="b">
        <f t="shared" si="183"/>
        <v>1</v>
      </c>
    </row>
    <row r="5829" spans="1:11" x14ac:dyDescent="0.25">
      <c r="A5829">
        <v>5828</v>
      </c>
      <c r="B5829" s="1">
        <v>44987</v>
      </c>
      <c r="C5829">
        <v>392.67999267578102</v>
      </c>
      <c r="D5829">
        <v>398.69000244140602</v>
      </c>
      <c r="E5829">
        <v>392.32998657226602</v>
      </c>
      <c r="F5829">
        <v>397.80999755859398</v>
      </c>
      <c r="G5829">
        <v>85127800</v>
      </c>
      <c r="H5829">
        <v>386.89154052734398</v>
      </c>
      <c r="I5829" s="1" t="str">
        <f t="shared" si="182"/>
        <v>32023</v>
      </c>
      <c r="J5829">
        <f>COUNTIFS($I$2:I5829,I5829)</f>
        <v>2</v>
      </c>
      <c r="K5829" t="b">
        <f t="shared" si="183"/>
        <v>0</v>
      </c>
    </row>
    <row r="5830" spans="1:11" x14ac:dyDescent="0.25">
      <c r="A5830">
        <v>5829</v>
      </c>
      <c r="B5830" s="1">
        <v>44988</v>
      </c>
      <c r="C5830">
        <v>399.70999145507801</v>
      </c>
      <c r="D5830">
        <v>404.45001220703102</v>
      </c>
      <c r="E5830">
        <v>399.02999877929699</v>
      </c>
      <c r="F5830">
        <v>404.19000244140602</v>
      </c>
      <c r="G5830">
        <v>90120000</v>
      </c>
      <c r="H5830">
        <v>393.09640502929699</v>
      </c>
      <c r="I5830" s="1" t="str">
        <f t="shared" si="182"/>
        <v>32023</v>
      </c>
      <c r="J5830">
        <f>COUNTIFS($I$2:I5830,I5830)</f>
        <v>3</v>
      </c>
      <c r="K5830" t="b">
        <f t="shared" si="183"/>
        <v>0</v>
      </c>
    </row>
    <row r="5831" spans="1:11" x14ac:dyDescent="0.25">
      <c r="A5831">
        <v>5830</v>
      </c>
      <c r="B5831" s="1">
        <v>44991</v>
      </c>
      <c r="C5831">
        <v>405.04998779296898</v>
      </c>
      <c r="D5831">
        <v>407.45001220703102</v>
      </c>
      <c r="E5831">
        <v>404.010009765625</v>
      </c>
      <c r="F5831">
        <v>404.47000122070301</v>
      </c>
      <c r="G5831">
        <v>72795900</v>
      </c>
      <c r="H5831">
        <v>393.36877441406199</v>
      </c>
      <c r="I5831" s="1" t="str">
        <f t="shared" si="182"/>
        <v>32023</v>
      </c>
      <c r="J5831">
        <f>COUNTIFS($I$2:I5831,I5831)</f>
        <v>4</v>
      </c>
      <c r="K5831" t="b">
        <f t="shared" si="183"/>
        <v>0</v>
      </c>
    </row>
    <row r="5832" spans="1:11" x14ac:dyDescent="0.25">
      <c r="A5832">
        <v>5831</v>
      </c>
      <c r="B5832" s="1">
        <v>44992</v>
      </c>
      <c r="C5832">
        <v>404.42001342773398</v>
      </c>
      <c r="D5832">
        <v>404.67001342773398</v>
      </c>
      <c r="E5832">
        <v>397.63000488281199</v>
      </c>
      <c r="F5832">
        <v>398.26998901367199</v>
      </c>
      <c r="G5832">
        <v>108310600</v>
      </c>
      <c r="H5832">
        <v>387.3388671875</v>
      </c>
      <c r="I5832" s="1" t="str">
        <f t="shared" si="182"/>
        <v>32023</v>
      </c>
      <c r="J5832">
        <f>COUNTIFS($I$2:I5832,I5832)</f>
        <v>5</v>
      </c>
      <c r="K5832" t="b">
        <f t="shared" si="183"/>
        <v>0</v>
      </c>
    </row>
    <row r="5833" spans="1:11" x14ac:dyDescent="0.25">
      <c r="A5833">
        <v>5832</v>
      </c>
      <c r="B5833" s="1">
        <v>44993</v>
      </c>
      <c r="C5833">
        <v>398.39001464843801</v>
      </c>
      <c r="D5833">
        <v>399.70999145507801</v>
      </c>
      <c r="E5833">
        <v>396.58999633789102</v>
      </c>
      <c r="F5833">
        <v>398.92001342773398</v>
      </c>
      <c r="G5833">
        <v>74746600</v>
      </c>
      <c r="H5833">
        <v>387.97109985351602</v>
      </c>
      <c r="I5833" s="1" t="str">
        <f t="shared" si="182"/>
        <v>32023</v>
      </c>
      <c r="J5833">
        <f>COUNTIFS($I$2:I5833,I5833)</f>
        <v>6</v>
      </c>
      <c r="K5833" t="b">
        <f t="shared" si="183"/>
        <v>0</v>
      </c>
    </row>
    <row r="5834" spans="1:11" x14ac:dyDescent="0.25">
      <c r="A5834">
        <v>5833</v>
      </c>
      <c r="B5834" s="1">
        <v>44994</v>
      </c>
      <c r="C5834">
        <v>399.739990234375</v>
      </c>
      <c r="D5834">
        <v>401.48001098632801</v>
      </c>
      <c r="E5834">
        <v>390.52999877929699</v>
      </c>
      <c r="F5834">
        <v>391.55999755859398</v>
      </c>
      <c r="G5834">
        <v>111945300</v>
      </c>
      <c r="H5834">
        <v>380.81311035156199</v>
      </c>
      <c r="I5834" s="1" t="str">
        <f t="shared" si="182"/>
        <v>32023</v>
      </c>
      <c r="J5834">
        <f>COUNTIFS($I$2:I5834,I5834)</f>
        <v>7</v>
      </c>
      <c r="K5834" t="b">
        <f t="shared" si="183"/>
        <v>0</v>
      </c>
    </row>
    <row r="5835" spans="1:11" x14ac:dyDescent="0.25">
      <c r="A5835">
        <v>5834</v>
      </c>
      <c r="B5835" s="1">
        <v>44995</v>
      </c>
      <c r="C5835">
        <v>390.989990234375</v>
      </c>
      <c r="D5835">
        <v>393.16000366210898</v>
      </c>
      <c r="E5835">
        <v>384.32000732421898</v>
      </c>
      <c r="F5835">
        <v>385.91000366210898</v>
      </c>
      <c r="G5835">
        <v>189253000</v>
      </c>
      <c r="H5835">
        <v>375.31814575195301</v>
      </c>
      <c r="I5835" s="1" t="str">
        <f t="shared" si="182"/>
        <v>32023</v>
      </c>
      <c r="J5835">
        <f>COUNTIFS($I$2:I5835,I5835)</f>
        <v>8</v>
      </c>
      <c r="K5835" t="b">
        <f t="shared" si="183"/>
        <v>0</v>
      </c>
    </row>
    <row r="5836" spans="1:11" x14ac:dyDescent="0.25">
      <c r="A5836">
        <v>5835</v>
      </c>
      <c r="B5836" s="1">
        <v>44998</v>
      </c>
      <c r="C5836">
        <v>381.80999755859398</v>
      </c>
      <c r="D5836">
        <v>390.39001464843801</v>
      </c>
      <c r="E5836">
        <v>380.64999389648398</v>
      </c>
      <c r="F5836">
        <v>385.35998535156199</v>
      </c>
      <c r="G5836">
        <v>157790000</v>
      </c>
      <c r="H5836">
        <v>374.78323364257801</v>
      </c>
      <c r="I5836" s="1" t="str">
        <f t="shared" si="182"/>
        <v>32023</v>
      </c>
      <c r="J5836">
        <f>COUNTIFS($I$2:I5836,I5836)</f>
        <v>9</v>
      </c>
      <c r="K5836" t="b">
        <f t="shared" si="183"/>
        <v>0</v>
      </c>
    </row>
    <row r="5837" spans="1:11" x14ac:dyDescent="0.25">
      <c r="A5837">
        <v>5836</v>
      </c>
      <c r="B5837" s="1">
        <v>44999</v>
      </c>
      <c r="C5837">
        <v>390.5</v>
      </c>
      <c r="D5837">
        <v>393.45001220703102</v>
      </c>
      <c r="E5837">
        <v>387.04998779296898</v>
      </c>
      <c r="F5837">
        <v>391.73001098632801</v>
      </c>
      <c r="G5837">
        <v>149752400</v>
      </c>
      <c r="H5837">
        <v>380.97842407226602</v>
      </c>
      <c r="I5837" s="1" t="str">
        <f t="shared" si="182"/>
        <v>32023</v>
      </c>
      <c r="J5837">
        <f>COUNTIFS($I$2:I5837,I5837)</f>
        <v>10</v>
      </c>
      <c r="K5837" t="b">
        <f t="shared" si="183"/>
        <v>0</v>
      </c>
    </row>
    <row r="5838" spans="1:11" x14ac:dyDescent="0.25">
      <c r="A5838">
        <v>5837</v>
      </c>
      <c r="B5838" s="1">
        <v>45000</v>
      </c>
      <c r="C5838">
        <v>385.89001464843801</v>
      </c>
      <c r="D5838">
        <v>389.489990234375</v>
      </c>
      <c r="E5838">
        <v>383.70999145507801</v>
      </c>
      <c r="F5838">
        <v>389.27999877929699</v>
      </c>
      <c r="G5838">
        <v>172996900</v>
      </c>
      <c r="H5838">
        <v>378.59567260742199</v>
      </c>
      <c r="I5838" s="1" t="str">
        <f t="shared" si="182"/>
        <v>32023</v>
      </c>
      <c r="J5838">
        <f>COUNTIFS($I$2:I5838,I5838)</f>
        <v>11</v>
      </c>
      <c r="K5838" t="b">
        <f t="shared" si="183"/>
        <v>0</v>
      </c>
    </row>
    <row r="5839" spans="1:11" x14ac:dyDescent="0.25">
      <c r="A5839">
        <v>5838</v>
      </c>
      <c r="B5839" s="1">
        <v>45001</v>
      </c>
      <c r="C5839">
        <v>386.82000732421898</v>
      </c>
      <c r="D5839">
        <v>396.47000122070301</v>
      </c>
      <c r="E5839">
        <v>386.29000854492199</v>
      </c>
      <c r="F5839">
        <v>396.10998535156199</v>
      </c>
      <c r="G5839">
        <v>143254200</v>
      </c>
      <c r="H5839">
        <v>385.23822021484398</v>
      </c>
      <c r="I5839" s="1" t="str">
        <f t="shared" si="182"/>
        <v>32023</v>
      </c>
      <c r="J5839">
        <f>COUNTIFS($I$2:I5839,I5839)</f>
        <v>12</v>
      </c>
      <c r="K5839" t="b">
        <f t="shared" si="183"/>
        <v>0</v>
      </c>
    </row>
    <row r="5840" spans="1:11" x14ac:dyDescent="0.25">
      <c r="A5840">
        <v>5839</v>
      </c>
      <c r="B5840" s="1">
        <v>45002</v>
      </c>
      <c r="C5840">
        <v>393.22000122070301</v>
      </c>
      <c r="D5840">
        <v>394.39999389648398</v>
      </c>
      <c r="E5840">
        <v>388.54998779296898</v>
      </c>
      <c r="F5840">
        <v>389.989990234375</v>
      </c>
      <c r="G5840">
        <v>140553400</v>
      </c>
      <c r="H5840">
        <v>380.73376464843801</v>
      </c>
      <c r="I5840" s="1" t="str">
        <f t="shared" si="182"/>
        <v>32023</v>
      </c>
      <c r="J5840">
        <f>COUNTIFS($I$2:I5840,I5840)</f>
        <v>13</v>
      </c>
      <c r="K5840" t="b">
        <f t="shared" si="183"/>
        <v>0</v>
      </c>
    </row>
    <row r="5841" spans="1:11" x14ac:dyDescent="0.25">
      <c r="A5841">
        <v>5840</v>
      </c>
      <c r="B5841" s="1">
        <v>45005</v>
      </c>
      <c r="C5841">
        <v>390.79998779296898</v>
      </c>
      <c r="D5841">
        <v>394.17001342773398</v>
      </c>
      <c r="E5841">
        <v>390.07000732421898</v>
      </c>
      <c r="F5841">
        <v>393.739990234375</v>
      </c>
      <c r="G5841">
        <v>93055800</v>
      </c>
      <c r="H5841">
        <v>384.39474487304699</v>
      </c>
      <c r="I5841" s="1" t="str">
        <f t="shared" si="182"/>
        <v>32023</v>
      </c>
      <c r="J5841">
        <f>COUNTIFS($I$2:I5841,I5841)</f>
        <v>14</v>
      </c>
      <c r="K5841" t="b">
        <f t="shared" si="183"/>
        <v>0</v>
      </c>
    </row>
    <row r="5842" spans="1:11" x14ac:dyDescent="0.25">
      <c r="A5842">
        <v>5841</v>
      </c>
      <c r="B5842" s="1">
        <v>45006</v>
      </c>
      <c r="C5842">
        <v>397.239990234375</v>
      </c>
      <c r="D5842">
        <v>399.41000366210898</v>
      </c>
      <c r="E5842">
        <v>395.57998657226602</v>
      </c>
      <c r="F5842">
        <v>398.91000366210898</v>
      </c>
      <c r="G5842">
        <v>91524200</v>
      </c>
      <c r="H5842">
        <v>389.44204711914102</v>
      </c>
      <c r="I5842" s="1" t="str">
        <f t="shared" si="182"/>
        <v>32023</v>
      </c>
      <c r="J5842">
        <f>COUNTIFS($I$2:I5842,I5842)</f>
        <v>15</v>
      </c>
      <c r="K5842" t="b">
        <f t="shared" si="183"/>
        <v>0</v>
      </c>
    </row>
    <row r="5843" spans="1:11" x14ac:dyDescent="0.25">
      <c r="A5843">
        <v>5842</v>
      </c>
      <c r="B5843" s="1">
        <v>45007</v>
      </c>
      <c r="C5843">
        <v>398.73001098632801</v>
      </c>
      <c r="D5843">
        <v>402.489990234375</v>
      </c>
      <c r="E5843">
        <v>392.07000732421898</v>
      </c>
      <c r="F5843">
        <v>392.10998535156199</v>
      </c>
      <c r="G5843">
        <v>111746600</v>
      </c>
      <c r="H5843">
        <v>382.80343627929699</v>
      </c>
      <c r="I5843" s="1" t="str">
        <f t="shared" si="182"/>
        <v>32023</v>
      </c>
      <c r="J5843">
        <f>COUNTIFS($I$2:I5843,I5843)</f>
        <v>16</v>
      </c>
      <c r="K5843" t="b">
        <f t="shared" si="183"/>
        <v>0</v>
      </c>
    </row>
    <row r="5844" spans="1:11" x14ac:dyDescent="0.25">
      <c r="A5844">
        <v>5843</v>
      </c>
      <c r="B5844" s="1">
        <v>45008</v>
      </c>
      <c r="C5844">
        <v>395.08999633789102</v>
      </c>
      <c r="D5844">
        <v>399.29000854492199</v>
      </c>
      <c r="E5844">
        <v>390.35000610351602</v>
      </c>
      <c r="F5844">
        <v>393.17001342773398</v>
      </c>
      <c r="G5844">
        <v>119351300</v>
      </c>
      <c r="H5844">
        <v>383.83828735351602</v>
      </c>
      <c r="I5844" s="1" t="str">
        <f t="shared" si="182"/>
        <v>32023</v>
      </c>
      <c r="J5844">
        <f>COUNTIFS($I$2:I5844,I5844)</f>
        <v>17</v>
      </c>
      <c r="K5844" t="b">
        <f t="shared" si="183"/>
        <v>0</v>
      </c>
    </row>
    <row r="5845" spans="1:11" x14ac:dyDescent="0.25">
      <c r="A5845">
        <v>5844</v>
      </c>
      <c r="B5845" s="1">
        <v>45009</v>
      </c>
      <c r="C5845">
        <v>391.83999633789102</v>
      </c>
      <c r="D5845">
        <v>395.83999633789102</v>
      </c>
      <c r="E5845">
        <v>389.39999389648398</v>
      </c>
      <c r="F5845">
        <v>395.75</v>
      </c>
      <c r="G5845">
        <v>107682400</v>
      </c>
      <c r="H5845">
        <v>386.35705566406199</v>
      </c>
      <c r="I5845" s="1" t="str">
        <f t="shared" si="182"/>
        <v>32023</v>
      </c>
      <c r="J5845">
        <f>COUNTIFS($I$2:I5845,I5845)</f>
        <v>18</v>
      </c>
      <c r="K5845" t="b">
        <f t="shared" si="183"/>
        <v>0</v>
      </c>
    </row>
    <row r="5846" spans="1:11" x14ac:dyDescent="0.25">
      <c r="A5846">
        <v>5845</v>
      </c>
      <c r="B5846" s="1">
        <v>45012</v>
      </c>
      <c r="C5846">
        <v>398.11999511718801</v>
      </c>
      <c r="D5846">
        <v>398.92001342773398</v>
      </c>
      <c r="E5846">
        <v>395.55999755859398</v>
      </c>
      <c r="F5846">
        <v>396.489990234375</v>
      </c>
      <c r="G5846">
        <v>74010400</v>
      </c>
      <c r="H5846">
        <v>387.07943725585898</v>
      </c>
      <c r="I5846" s="1" t="str">
        <f t="shared" si="182"/>
        <v>32023</v>
      </c>
      <c r="J5846">
        <f>COUNTIFS($I$2:I5846,I5846)</f>
        <v>19</v>
      </c>
      <c r="K5846" t="b">
        <f t="shared" si="183"/>
        <v>0</v>
      </c>
    </row>
    <row r="5847" spans="1:11" x14ac:dyDescent="0.25">
      <c r="A5847">
        <v>5846</v>
      </c>
      <c r="B5847" s="1">
        <v>45013</v>
      </c>
      <c r="C5847">
        <v>395.76998901367199</v>
      </c>
      <c r="D5847">
        <v>396.489990234375</v>
      </c>
      <c r="E5847">
        <v>393.69000244140602</v>
      </c>
      <c r="F5847">
        <v>395.60000610351602</v>
      </c>
      <c r="G5847">
        <v>62871700</v>
      </c>
      <c r="H5847">
        <v>386.21063232421898</v>
      </c>
      <c r="I5847" s="1" t="str">
        <f t="shared" si="182"/>
        <v>32023</v>
      </c>
      <c r="J5847">
        <f>COUNTIFS($I$2:I5847,I5847)</f>
        <v>20</v>
      </c>
      <c r="K5847" t="b">
        <f t="shared" si="183"/>
        <v>0</v>
      </c>
    </row>
    <row r="5848" spans="1:11" x14ac:dyDescent="0.25">
      <c r="A5848">
        <v>5847</v>
      </c>
      <c r="B5848" s="1">
        <v>45014</v>
      </c>
      <c r="C5848">
        <v>399.92999267578102</v>
      </c>
      <c r="D5848">
        <v>401.60000610351602</v>
      </c>
      <c r="E5848">
        <v>398.67999267578102</v>
      </c>
      <c r="F5848">
        <v>401.35000610351602</v>
      </c>
      <c r="G5848">
        <v>77497900</v>
      </c>
      <c r="H5848">
        <v>391.82412719726602</v>
      </c>
      <c r="I5848" s="1" t="str">
        <f t="shared" si="182"/>
        <v>32023</v>
      </c>
      <c r="J5848">
        <f>COUNTIFS($I$2:I5848,I5848)</f>
        <v>21</v>
      </c>
      <c r="K5848" t="b">
        <f t="shared" si="183"/>
        <v>0</v>
      </c>
    </row>
    <row r="5849" spans="1:11" x14ac:dyDescent="0.25">
      <c r="A5849">
        <v>5848</v>
      </c>
      <c r="B5849" s="1">
        <v>45015</v>
      </c>
      <c r="C5849">
        <v>404.08999633789102</v>
      </c>
      <c r="D5849">
        <v>404.35000610351602</v>
      </c>
      <c r="E5849">
        <v>401.760009765625</v>
      </c>
      <c r="F5849">
        <v>403.70001220703102</v>
      </c>
      <c r="G5849">
        <v>69840000</v>
      </c>
      <c r="H5849">
        <v>394.11837768554699</v>
      </c>
      <c r="I5849" s="1" t="str">
        <f t="shared" si="182"/>
        <v>32023</v>
      </c>
      <c r="J5849">
        <f>COUNTIFS($I$2:I5849,I5849)</f>
        <v>22</v>
      </c>
      <c r="K5849" t="b">
        <f t="shared" si="183"/>
        <v>0</v>
      </c>
    </row>
    <row r="5850" spans="1:11" x14ac:dyDescent="0.25">
      <c r="A5850">
        <v>5849</v>
      </c>
      <c r="B5850" s="1">
        <v>45016</v>
      </c>
      <c r="C5850">
        <v>404.66000366210898</v>
      </c>
      <c r="D5850">
        <v>409.70001220703102</v>
      </c>
      <c r="E5850">
        <v>404.54998779296898</v>
      </c>
      <c r="F5850">
        <v>409.39001464843801</v>
      </c>
      <c r="G5850">
        <v>112062600</v>
      </c>
      <c r="H5850">
        <v>399.67327880859398</v>
      </c>
      <c r="I5850" s="1" t="str">
        <f t="shared" si="182"/>
        <v>32023</v>
      </c>
      <c r="J5850">
        <f>COUNTIFS($I$2:I5850,I5850)</f>
        <v>23</v>
      </c>
      <c r="K5850" t="b">
        <f t="shared" si="183"/>
        <v>0</v>
      </c>
    </row>
    <row r="5851" spans="1:11" x14ac:dyDescent="0.25">
      <c r="A5851">
        <v>5850</v>
      </c>
      <c r="B5851" s="1">
        <v>45019</v>
      </c>
      <c r="C5851">
        <v>408.85000610351602</v>
      </c>
      <c r="D5851">
        <v>411.36999511718801</v>
      </c>
      <c r="E5851">
        <v>408.44000244140602</v>
      </c>
      <c r="F5851">
        <v>410.95001220703102</v>
      </c>
      <c r="G5851">
        <v>67391100</v>
      </c>
      <c r="H5851">
        <v>401.19631958007801</v>
      </c>
      <c r="I5851" s="1" t="str">
        <f t="shared" si="182"/>
        <v>42023</v>
      </c>
      <c r="J5851">
        <f>COUNTIFS($I$2:I5851,I5851)</f>
        <v>1</v>
      </c>
      <c r="K5851" t="b">
        <f t="shared" si="183"/>
        <v>1</v>
      </c>
    </row>
    <row r="5852" spans="1:11" x14ac:dyDescent="0.25">
      <c r="A5852">
        <v>5851</v>
      </c>
      <c r="B5852" s="1">
        <v>45020</v>
      </c>
      <c r="C5852">
        <v>411.61999511718801</v>
      </c>
      <c r="D5852">
        <v>411.92001342773398</v>
      </c>
      <c r="E5852">
        <v>407.239990234375</v>
      </c>
      <c r="F5852">
        <v>408.67001342773398</v>
      </c>
      <c r="G5852">
        <v>66601500</v>
      </c>
      <c r="H5852">
        <v>398.97033691406199</v>
      </c>
      <c r="I5852" s="1" t="str">
        <f t="shared" si="182"/>
        <v>42023</v>
      </c>
      <c r="J5852">
        <f>COUNTIFS($I$2:I5852,I5852)</f>
        <v>2</v>
      </c>
      <c r="K5852" t="b">
        <f t="shared" si="183"/>
        <v>0</v>
      </c>
    </row>
    <row r="5853" spans="1:11" x14ac:dyDescent="0.25">
      <c r="A5853">
        <v>5852</v>
      </c>
      <c r="B5853" s="1">
        <v>45021</v>
      </c>
      <c r="C5853">
        <v>407.91000366210898</v>
      </c>
      <c r="D5853">
        <v>408.70001220703102</v>
      </c>
      <c r="E5853">
        <v>405.88000488281199</v>
      </c>
      <c r="F5853">
        <v>407.60000610351602</v>
      </c>
      <c r="G5853">
        <v>65200200</v>
      </c>
      <c r="H5853">
        <v>397.92581176757801</v>
      </c>
      <c r="I5853" s="1" t="str">
        <f t="shared" si="182"/>
        <v>42023</v>
      </c>
      <c r="J5853">
        <f>COUNTIFS($I$2:I5853,I5853)</f>
        <v>3</v>
      </c>
      <c r="K5853" t="b">
        <f t="shared" si="183"/>
        <v>0</v>
      </c>
    </row>
    <row r="5854" spans="1:11" x14ac:dyDescent="0.25">
      <c r="A5854">
        <v>5853</v>
      </c>
      <c r="B5854" s="1">
        <v>45022</v>
      </c>
      <c r="C5854">
        <v>406.76998901367199</v>
      </c>
      <c r="D5854">
        <v>409.48001098632801</v>
      </c>
      <c r="E5854">
        <v>405.67999267578102</v>
      </c>
      <c r="F5854">
        <v>409.19000244140602</v>
      </c>
      <c r="G5854">
        <v>63743300</v>
      </c>
      <c r="H5854">
        <v>399.47802734375</v>
      </c>
      <c r="I5854" s="1" t="str">
        <f t="shared" si="182"/>
        <v>42023</v>
      </c>
      <c r="J5854">
        <f>COUNTIFS($I$2:I5854,I5854)</f>
        <v>4</v>
      </c>
      <c r="K5854" t="b">
        <f t="shared" si="183"/>
        <v>0</v>
      </c>
    </row>
    <row r="5855" spans="1:11" x14ac:dyDescent="0.25">
      <c r="A5855">
        <v>5854</v>
      </c>
      <c r="B5855" s="1">
        <v>45026</v>
      </c>
      <c r="C5855">
        <v>406.60998535156199</v>
      </c>
      <c r="D5855">
        <v>409.69000244140602</v>
      </c>
      <c r="E5855">
        <v>405.97000122070301</v>
      </c>
      <c r="F5855">
        <v>409.60998535156199</v>
      </c>
      <c r="G5855">
        <v>63681000</v>
      </c>
      <c r="H5855">
        <v>399.88806152343801</v>
      </c>
      <c r="I5855" s="1" t="str">
        <f t="shared" si="182"/>
        <v>42023</v>
      </c>
      <c r="J5855">
        <f>COUNTIFS($I$2:I5855,I5855)</f>
        <v>5</v>
      </c>
      <c r="K5855" t="b">
        <f t="shared" si="183"/>
        <v>0</v>
      </c>
    </row>
    <row r="5856" spans="1:11" x14ac:dyDescent="0.25">
      <c r="A5856">
        <v>5855</v>
      </c>
      <c r="B5856" s="1">
        <v>45027</v>
      </c>
      <c r="C5856">
        <v>410.260009765625</v>
      </c>
      <c r="D5856">
        <v>411.17999267578102</v>
      </c>
      <c r="E5856">
        <v>408.92001342773398</v>
      </c>
      <c r="F5856">
        <v>409.72000122070301</v>
      </c>
      <c r="G5856">
        <v>59297900</v>
      </c>
      <c r="H5856">
        <v>399.99545288085898</v>
      </c>
      <c r="I5856" s="1" t="str">
        <f t="shared" si="182"/>
        <v>42023</v>
      </c>
      <c r="J5856">
        <f>COUNTIFS($I$2:I5856,I5856)</f>
        <v>6</v>
      </c>
      <c r="K5856" t="b">
        <f t="shared" si="183"/>
        <v>0</v>
      </c>
    </row>
    <row r="5857" spans="1:11" x14ac:dyDescent="0.25">
      <c r="A5857">
        <v>5856</v>
      </c>
      <c r="B5857" s="1">
        <v>45028</v>
      </c>
      <c r="C5857">
        <v>411.86999511718801</v>
      </c>
      <c r="D5857">
        <v>412.17001342773398</v>
      </c>
      <c r="E5857">
        <v>407.44000244140602</v>
      </c>
      <c r="F5857">
        <v>408.04998779296898</v>
      </c>
      <c r="G5857">
        <v>86420400</v>
      </c>
      <c r="H5857">
        <v>398.36511230468801</v>
      </c>
      <c r="I5857" s="1" t="str">
        <f t="shared" si="182"/>
        <v>42023</v>
      </c>
      <c r="J5857">
        <f>COUNTIFS($I$2:I5857,I5857)</f>
        <v>7</v>
      </c>
      <c r="K5857" t="b">
        <f t="shared" si="183"/>
        <v>0</v>
      </c>
    </row>
    <row r="5858" spans="1:11" x14ac:dyDescent="0.25">
      <c r="A5858">
        <v>5857</v>
      </c>
      <c r="B5858" s="1">
        <v>45029</v>
      </c>
      <c r="C5858">
        <v>409.17999267578102</v>
      </c>
      <c r="D5858">
        <v>413.83999633789102</v>
      </c>
      <c r="E5858">
        <v>407.989990234375</v>
      </c>
      <c r="F5858">
        <v>413.47000122070301</v>
      </c>
      <c r="G5858">
        <v>85814800</v>
      </c>
      <c r="H5858">
        <v>403.65643310546898</v>
      </c>
      <c r="I5858" s="1" t="str">
        <f t="shared" si="182"/>
        <v>42023</v>
      </c>
      <c r="J5858">
        <f>COUNTIFS($I$2:I5858,I5858)</f>
        <v>8</v>
      </c>
      <c r="K5858" t="b">
        <f t="shared" si="183"/>
        <v>0</v>
      </c>
    </row>
    <row r="5859" spans="1:11" x14ac:dyDescent="0.25">
      <c r="A5859">
        <v>5858</v>
      </c>
      <c r="B5859" s="1">
        <v>45030</v>
      </c>
      <c r="C5859">
        <v>412.80999755859398</v>
      </c>
      <c r="D5859">
        <v>415.08999633789102</v>
      </c>
      <c r="E5859">
        <v>410.05999755859398</v>
      </c>
      <c r="F5859">
        <v>412.45999145507801</v>
      </c>
      <c r="G5859">
        <v>78161500</v>
      </c>
      <c r="H5859">
        <v>402.67041015625</v>
      </c>
      <c r="I5859" s="1" t="str">
        <f t="shared" si="182"/>
        <v>42023</v>
      </c>
      <c r="J5859">
        <f>COUNTIFS($I$2:I5859,I5859)</f>
        <v>9</v>
      </c>
      <c r="K5859" t="b">
        <f t="shared" si="183"/>
        <v>0</v>
      </c>
    </row>
    <row r="5860" spans="1:11" x14ac:dyDescent="0.25">
      <c r="A5860">
        <v>5859</v>
      </c>
      <c r="B5860" s="1">
        <v>45033</v>
      </c>
      <c r="C5860">
        <v>412.36999511718801</v>
      </c>
      <c r="D5860">
        <v>413.95999145507801</v>
      </c>
      <c r="E5860">
        <v>411.08999633789102</v>
      </c>
      <c r="F5860">
        <v>413.94000244140602</v>
      </c>
      <c r="G5860">
        <v>66436400</v>
      </c>
      <c r="H5860">
        <v>404.11529541015602</v>
      </c>
      <c r="I5860" s="1" t="str">
        <f t="shared" si="182"/>
        <v>42023</v>
      </c>
      <c r="J5860">
        <f>COUNTIFS($I$2:I5860,I5860)</f>
        <v>10</v>
      </c>
      <c r="K5860" t="b">
        <f t="shared" si="183"/>
        <v>0</v>
      </c>
    </row>
    <row r="5861" spans="1:11" x14ac:dyDescent="0.25">
      <c r="A5861">
        <v>5860</v>
      </c>
      <c r="B5861" s="1">
        <v>45034</v>
      </c>
      <c r="C5861">
        <v>415.57998657226602</v>
      </c>
      <c r="D5861">
        <v>415.72000122070301</v>
      </c>
      <c r="E5861">
        <v>412.77999877929699</v>
      </c>
      <c r="F5861">
        <v>414.20999145507801</v>
      </c>
      <c r="G5861">
        <v>63560000</v>
      </c>
      <c r="H5861">
        <v>404.37887573242199</v>
      </c>
      <c r="I5861" s="1" t="str">
        <f t="shared" si="182"/>
        <v>42023</v>
      </c>
      <c r="J5861">
        <f>COUNTIFS($I$2:I5861,I5861)</f>
        <v>11</v>
      </c>
      <c r="K5861" t="b">
        <f t="shared" si="183"/>
        <v>0</v>
      </c>
    </row>
    <row r="5862" spans="1:11" x14ac:dyDescent="0.25">
      <c r="A5862">
        <v>5861</v>
      </c>
      <c r="B5862" s="1">
        <v>45035</v>
      </c>
      <c r="C5862">
        <v>412.22000122070301</v>
      </c>
      <c r="D5862">
        <v>415.07998657226602</v>
      </c>
      <c r="E5862">
        <v>412.16000366210898</v>
      </c>
      <c r="F5862">
        <v>414.14001464843801</v>
      </c>
      <c r="G5862">
        <v>55227300</v>
      </c>
      <c r="H5862">
        <v>404.31051635742199</v>
      </c>
      <c r="I5862" s="1" t="str">
        <f t="shared" si="182"/>
        <v>42023</v>
      </c>
      <c r="J5862">
        <f>COUNTIFS($I$2:I5862,I5862)</f>
        <v>12</v>
      </c>
      <c r="K5862" t="b">
        <f t="shared" si="183"/>
        <v>0</v>
      </c>
    </row>
    <row r="5863" spans="1:11" x14ac:dyDescent="0.25">
      <c r="A5863">
        <v>5862</v>
      </c>
      <c r="B5863" s="1">
        <v>45036</v>
      </c>
      <c r="C5863">
        <v>411.20999145507801</v>
      </c>
      <c r="D5863">
        <v>413.70001220703102</v>
      </c>
      <c r="E5863">
        <v>410.26998901367199</v>
      </c>
      <c r="F5863">
        <v>411.88000488281199</v>
      </c>
      <c r="G5863">
        <v>75840400</v>
      </c>
      <c r="H5863">
        <v>402.104248046875</v>
      </c>
      <c r="I5863" s="1" t="str">
        <f t="shared" si="182"/>
        <v>42023</v>
      </c>
      <c r="J5863">
        <f>COUNTIFS($I$2:I5863,I5863)</f>
        <v>13</v>
      </c>
      <c r="K5863" t="b">
        <f t="shared" si="183"/>
        <v>0</v>
      </c>
    </row>
    <row r="5864" spans="1:11" x14ac:dyDescent="0.25">
      <c r="A5864">
        <v>5863</v>
      </c>
      <c r="B5864" s="1">
        <v>45037</v>
      </c>
      <c r="C5864">
        <v>412.19000244140602</v>
      </c>
      <c r="D5864">
        <v>412.67999267578102</v>
      </c>
      <c r="E5864">
        <v>410.17001342773398</v>
      </c>
      <c r="F5864">
        <v>412.20001220703102</v>
      </c>
      <c r="G5864">
        <v>73457400</v>
      </c>
      <c r="H5864">
        <v>402.41659545898398</v>
      </c>
      <c r="I5864" s="1" t="str">
        <f t="shared" si="182"/>
        <v>42023</v>
      </c>
      <c r="J5864">
        <f>COUNTIFS($I$2:I5864,I5864)</f>
        <v>14</v>
      </c>
      <c r="K5864" t="b">
        <f t="shared" si="183"/>
        <v>0</v>
      </c>
    </row>
    <row r="5865" spans="1:11" x14ac:dyDescent="0.25">
      <c r="A5865">
        <v>5864</v>
      </c>
      <c r="B5865" s="1">
        <v>45040</v>
      </c>
      <c r="C5865">
        <v>411.989990234375</v>
      </c>
      <c r="D5865">
        <v>413.07000732421898</v>
      </c>
      <c r="E5865">
        <v>410.60000610351602</v>
      </c>
      <c r="F5865">
        <v>412.63000488281199</v>
      </c>
      <c r="G5865">
        <v>64332100</v>
      </c>
      <c r="H5865">
        <v>402.83642578125</v>
      </c>
      <c r="I5865" s="1" t="str">
        <f t="shared" si="182"/>
        <v>42023</v>
      </c>
      <c r="J5865">
        <f>COUNTIFS($I$2:I5865,I5865)</f>
        <v>15</v>
      </c>
      <c r="K5865" t="b">
        <f t="shared" si="183"/>
        <v>0</v>
      </c>
    </row>
    <row r="5866" spans="1:11" x14ac:dyDescent="0.25">
      <c r="A5866">
        <v>5865</v>
      </c>
      <c r="B5866" s="1">
        <v>45041</v>
      </c>
      <c r="C5866">
        <v>410.57998657226602</v>
      </c>
      <c r="D5866">
        <v>411.16000366210898</v>
      </c>
      <c r="E5866">
        <v>406.01998901367199</v>
      </c>
      <c r="F5866">
        <v>406.07998657226602</v>
      </c>
      <c r="G5866">
        <v>97766700</v>
      </c>
      <c r="H5866">
        <v>396.44183349609398</v>
      </c>
      <c r="I5866" s="1" t="str">
        <f t="shared" si="182"/>
        <v>42023</v>
      </c>
      <c r="J5866">
        <f>COUNTIFS($I$2:I5866,I5866)</f>
        <v>16</v>
      </c>
      <c r="K5866" t="b">
        <f t="shared" si="183"/>
        <v>0</v>
      </c>
    </row>
    <row r="5867" spans="1:11" x14ac:dyDescent="0.25">
      <c r="A5867">
        <v>5866</v>
      </c>
      <c r="B5867" s="1">
        <v>45042</v>
      </c>
      <c r="C5867">
        <v>406.72000122070301</v>
      </c>
      <c r="D5867">
        <v>407.83999633789102</v>
      </c>
      <c r="E5867">
        <v>403.77999877929699</v>
      </c>
      <c r="F5867">
        <v>404.35998535156199</v>
      </c>
      <c r="G5867">
        <v>80447000</v>
      </c>
      <c r="H5867">
        <v>394.7626953125</v>
      </c>
      <c r="I5867" s="1" t="str">
        <f t="shared" si="182"/>
        <v>42023</v>
      </c>
      <c r="J5867">
        <f>COUNTIFS($I$2:I5867,I5867)</f>
        <v>17</v>
      </c>
      <c r="K5867" t="b">
        <f t="shared" si="183"/>
        <v>0</v>
      </c>
    </row>
    <row r="5868" spans="1:11" x14ac:dyDescent="0.25">
      <c r="A5868">
        <v>5867</v>
      </c>
      <c r="B5868" s="1">
        <v>45043</v>
      </c>
      <c r="C5868">
        <v>407</v>
      </c>
      <c r="D5868">
        <v>412.69000244140602</v>
      </c>
      <c r="E5868">
        <v>406.739990234375</v>
      </c>
      <c r="F5868">
        <v>412.41000366210898</v>
      </c>
      <c r="G5868">
        <v>92968400</v>
      </c>
      <c r="H5868">
        <v>402.62161254882801</v>
      </c>
      <c r="I5868" s="1" t="str">
        <f t="shared" si="182"/>
        <v>42023</v>
      </c>
      <c r="J5868">
        <f>COUNTIFS($I$2:I5868,I5868)</f>
        <v>18</v>
      </c>
      <c r="K5868" t="b">
        <f t="shared" si="183"/>
        <v>0</v>
      </c>
    </row>
    <row r="5869" spans="1:11" x14ac:dyDescent="0.25">
      <c r="A5869">
        <v>5868</v>
      </c>
      <c r="B5869" s="1">
        <v>45044</v>
      </c>
      <c r="C5869">
        <v>411.489990234375</v>
      </c>
      <c r="D5869">
        <v>415.94000244140602</v>
      </c>
      <c r="E5869">
        <v>411.42999267578102</v>
      </c>
      <c r="F5869">
        <v>415.92999267578102</v>
      </c>
      <c r="G5869">
        <v>89335600</v>
      </c>
      <c r="H5869">
        <v>406.05804443359398</v>
      </c>
      <c r="I5869" s="1" t="str">
        <f t="shared" si="182"/>
        <v>42023</v>
      </c>
      <c r="J5869">
        <f>COUNTIFS($I$2:I5869,I5869)</f>
        <v>19</v>
      </c>
      <c r="K5869" t="b">
        <f t="shared" si="183"/>
        <v>0</v>
      </c>
    </row>
    <row r="5870" spans="1:11" x14ac:dyDescent="0.25">
      <c r="A5870">
        <v>5869</v>
      </c>
      <c r="B5870" s="1">
        <v>45047</v>
      </c>
      <c r="C5870">
        <v>415.47000122070301</v>
      </c>
      <c r="D5870">
        <v>417.61999511718801</v>
      </c>
      <c r="E5870">
        <v>415.26998901367199</v>
      </c>
      <c r="F5870">
        <v>415.510009765625</v>
      </c>
      <c r="G5870">
        <v>62122300</v>
      </c>
      <c r="H5870">
        <v>405.64801025390602</v>
      </c>
      <c r="I5870" s="1" t="str">
        <f t="shared" si="182"/>
        <v>52023</v>
      </c>
      <c r="J5870">
        <f>COUNTIFS($I$2:I5870,I5870)</f>
        <v>1</v>
      </c>
      <c r="K5870" t="b">
        <f t="shared" si="183"/>
        <v>1</v>
      </c>
    </row>
    <row r="5871" spans="1:11" x14ac:dyDescent="0.25">
      <c r="A5871">
        <v>5870</v>
      </c>
      <c r="B5871" s="1">
        <v>45048</v>
      </c>
      <c r="C5871">
        <v>414.76998901367199</v>
      </c>
      <c r="D5871">
        <v>414.82000732421898</v>
      </c>
      <c r="E5871">
        <v>407.82000732421898</v>
      </c>
      <c r="F5871">
        <v>410.83999633789102</v>
      </c>
      <c r="G5871">
        <v>103998500</v>
      </c>
      <c r="H5871">
        <v>401.0888671875</v>
      </c>
      <c r="I5871" s="1" t="str">
        <f t="shared" si="182"/>
        <v>52023</v>
      </c>
      <c r="J5871">
        <f>COUNTIFS($I$2:I5871,I5871)</f>
        <v>2</v>
      </c>
      <c r="K5871" t="b">
        <f t="shared" si="183"/>
        <v>0</v>
      </c>
    </row>
    <row r="5872" spans="1:11" x14ac:dyDescent="0.25">
      <c r="A5872">
        <v>5871</v>
      </c>
      <c r="B5872" s="1">
        <v>45049</v>
      </c>
      <c r="C5872">
        <v>411.35998535156199</v>
      </c>
      <c r="D5872">
        <v>413.86999511718801</v>
      </c>
      <c r="E5872">
        <v>407.76998901367199</v>
      </c>
      <c r="F5872">
        <v>408.01998901367199</v>
      </c>
      <c r="G5872">
        <v>91531800</v>
      </c>
      <c r="H5872">
        <v>398.33578491210898</v>
      </c>
      <c r="I5872" s="1" t="str">
        <f t="shared" si="182"/>
        <v>52023</v>
      </c>
      <c r="J5872">
        <f>COUNTIFS($I$2:I5872,I5872)</f>
        <v>3</v>
      </c>
      <c r="K5872" t="b">
        <f t="shared" si="183"/>
        <v>0</v>
      </c>
    </row>
    <row r="5873" spans="1:11" x14ac:dyDescent="0.25">
      <c r="A5873">
        <v>5872</v>
      </c>
      <c r="B5873" s="1">
        <v>45050</v>
      </c>
      <c r="C5873">
        <v>406.92999267578102</v>
      </c>
      <c r="D5873">
        <v>407.26998901367199</v>
      </c>
      <c r="E5873">
        <v>403.739990234375</v>
      </c>
      <c r="F5873">
        <v>405.13000488281199</v>
      </c>
      <c r="G5873">
        <v>94901900</v>
      </c>
      <c r="H5873">
        <v>395.514404296875</v>
      </c>
      <c r="I5873" s="1" t="str">
        <f t="shared" si="182"/>
        <v>52023</v>
      </c>
      <c r="J5873">
        <f>COUNTIFS($I$2:I5873,I5873)</f>
        <v>4</v>
      </c>
      <c r="K5873" t="b">
        <f t="shared" si="183"/>
        <v>0</v>
      </c>
    </row>
    <row r="5874" spans="1:11" x14ac:dyDescent="0.25">
      <c r="A5874">
        <v>5873</v>
      </c>
      <c r="B5874" s="1">
        <v>45051</v>
      </c>
      <c r="C5874">
        <v>408.91000366210898</v>
      </c>
      <c r="D5874">
        <v>413.72000122070301</v>
      </c>
      <c r="E5874">
        <v>408.64001464843801</v>
      </c>
      <c r="F5874">
        <v>412.63000488281199</v>
      </c>
      <c r="G5874">
        <v>87844000</v>
      </c>
      <c r="H5874">
        <v>402.83642578125</v>
      </c>
      <c r="I5874" s="1" t="str">
        <f t="shared" si="182"/>
        <v>52023</v>
      </c>
      <c r="J5874">
        <f>COUNTIFS($I$2:I5874,I5874)</f>
        <v>5</v>
      </c>
      <c r="K5874" t="b">
        <f t="shared" si="183"/>
        <v>0</v>
      </c>
    </row>
    <row r="5875" spans="1:11" x14ac:dyDescent="0.25">
      <c r="A5875">
        <v>5874</v>
      </c>
      <c r="B5875" s="1">
        <v>45054</v>
      </c>
      <c r="C5875">
        <v>412.97000122070301</v>
      </c>
      <c r="D5875">
        <v>413.239990234375</v>
      </c>
      <c r="E5875">
        <v>411.27999877929699</v>
      </c>
      <c r="F5875">
        <v>412.739990234375</v>
      </c>
      <c r="G5875">
        <v>50046800</v>
      </c>
      <c r="H5875">
        <v>402.94381713867199</v>
      </c>
      <c r="I5875" s="1" t="str">
        <f t="shared" si="182"/>
        <v>52023</v>
      </c>
      <c r="J5875">
        <f>COUNTIFS($I$2:I5875,I5875)</f>
        <v>6</v>
      </c>
      <c r="K5875" t="b">
        <f t="shared" si="183"/>
        <v>0</v>
      </c>
    </row>
    <row r="5876" spans="1:11" x14ac:dyDescent="0.25">
      <c r="A5876">
        <v>5875</v>
      </c>
      <c r="B5876" s="1">
        <v>45055</v>
      </c>
      <c r="C5876">
        <v>411.13000488281199</v>
      </c>
      <c r="D5876">
        <v>412.08999633789102</v>
      </c>
      <c r="E5876">
        <v>410.69000244140602</v>
      </c>
      <c r="F5876">
        <v>410.92999267578102</v>
      </c>
      <c r="G5876">
        <v>49220100</v>
      </c>
      <c r="H5876">
        <v>401.17672729492199</v>
      </c>
      <c r="I5876" s="1" t="str">
        <f t="shared" si="182"/>
        <v>52023</v>
      </c>
      <c r="J5876">
        <f>COUNTIFS($I$2:I5876,I5876)</f>
        <v>7</v>
      </c>
      <c r="K5876" t="b">
        <f t="shared" si="183"/>
        <v>0</v>
      </c>
    </row>
    <row r="5877" spans="1:11" x14ac:dyDescent="0.25">
      <c r="A5877">
        <v>5876</v>
      </c>
      <c r="B5877" s="1">
        <v>45056</v>
      </c>
      <c r="C5877">
        <v>413.88000488281199</v>
      </c>
      <c r="D5877">
        <v>414.54000854492199</v>
      </c>
      <c r="E5877">
        <v>408.86999511718801</v>
      </c>
      <c r="F5877">
        <v>412.85000610351602</v>
      </c>
      <c r="G5877">
        <v>96142900</v>
      </c>
      <c r="H5877">
        <v>403.05120849609398</v>
      </c>
      <c r="I5877" s="1" t="str">
        <f t="shared" si="182"/>
        <v>52023</v>
      </c>
      <c r="J5877">
        <f>COUNTIFS($I$2:I5877,I5877)</f>
        <v>8</v>
      </c>
      <c r="K5877" t="b">
        <f t="shared" si="183"/>
        <v>0</v>
      </c>
    </row>
    <row r="5878" spans="1:11" x14ac:dyDescent="0.25">
      <c r="A5878">
        <v>5877</v>
      </c>
      <c r="B5878" s="1">
        <v>45057</v>
      </c>
      <c r="C5878">
        <v>411.95001220703102</v>
      </c>
      <c r="D5878">
        <v>412.42999267578102</v>
      </c>
      <c r="E5878">
        <v>409.97000122070301</v>
      </c>
      <c r="F5878">
        <v>412.13000488281199</v>
      </c>
      <c r="G5878">
        <v>70157100</v>
      </c>
      <c r="H5878">
        <v>402.34829711914102</v>
      </c>
      <c r="I5878" s="1" t="str">
        <f t="shared" si="182"/>
        <v>52023</v>
      </c>
      <c r="J5878">
        <f>COUNTIFS($I$2:I5878,I5878)</f>
        <v>9</v>
      </c>
      <c r="K5878" t="b">
        <f t="shared" si="183"/>
        <v>0</v>
      </c>
    </row>
    <row r="5879" spans="1:11" x14ac:dyDescent="0.25">
      <c r="A5879">
        <v>5878</v>
      </c>
      <c r="B5879" s="1">
        <v>45058</v>
      </c>
      <c r="C5879">
        <v>413.42001342773398</v>
      </c>
      <c r="D5879">
        <v>413.64001464843801</v>
      </c>
      <c r="E5879">
        <v>409.07000732421898</v>
      </c>
      <c r="F5879">
        <v>411.58999633789102</v>
      </c>
      <c r="G5879">
        <v>70439400</v>
      </c>
      <c r="H5879">
        <v>401.82110595703102</v>
      </c>
      <c r="I5879" s="1" t="str">
        <f t="shared" si="182"/>
        <v>52023</v>
      </c>
      <c r="J5879">
        <f>COUNTIFS($I$2:I5879,I5879)</f>
        <v>10</v>
      </c>
      <c r="K5879" t="b">
        <f t="shared" si="183"/>
        <v>0</v>
      </c>
    </row>
    <row r="5880" spans="1:11" x14ac:dyDescent="0.25">
      <c r="A5880">
        <v>5879</v>
      </c>
      <c r="B5880" s="1">
        <v>45061</v>
      </c>
      <c r="C5880">
        <v>412.22000122070301</v>
      </c>
      <c r="D5880">
        <v>413.42999267578102</v>
      </c>
      <c r="E5880">
        <v>410.23001098632801</v>
      </c>
      <c r="F5880">
        <v>413.010009765625</v>
      </c>
      <c r="G5880">
        <v>54289400</v>
      </c>
      <c r="H5880">
        <v>403.20733642578102</v>
      </c>
      <c r="I5880" s="1" t="str">
        <f t="shared" si="182"/>
        <v>52023</v>
      </c>
      <c r="J5880">
        <f>COUNTIFS($I$2:I5880,I5880)</f>
        <v>11</v>
      </c>
      <c r="K5880" t="b">
        <f t="shared" si="183"/>
        <v>0</v>
      </c>
    </row>
    <row r="5881" spans="1:11" x14ac:dyDescent="0.25">
      <c r="A5881">
        <v>5880</v>
      </c>
      <c r="B5881" s="1">
        <v>45062</v>
      </c>
      <c r="C5881">
        <v>411.85998535156199</v>
      </c>
      <c r="D5881">
        <v>412.82000732421898</v>
      </c>
      <c r="E5881">
        <v>410.239990234375</v>
      </c>
      <c r="F5881">
        <v>410.25</v>
      </c>
      <c r="G5881">
        <v>57705500</v>
      </c>
      <c r="H5881">
        <v>400.51287841796898</v>
      </c>
      <c r="I5881" s="1" t="str">
        <f t="shared" si="182"/>
        <v>52023</v>
      </c>
      <c r="J5881">
        <f>COUNTIFS($I$2:I5881,I5881)</f>
        <v>12</v>
      </c>
      <c r="K5881" t="b">
        <f t="shared" si="183"/>
        <v>0</v>
      </c>
    </row>
    <row r="5882" spans="1:11" x14ac:dyDescent="0.25">
      <c r="A5882">
        <v>5881</v>
      </c>
      <c r="B5882" s="1">
        <v>45063</v>
      </c>
      <c r="C5882">
        <v>412.35000610351602</v>
      </c>
      <c r="D5882">
        <v>415.85998535156199</v>
      </c>
      <c r="E5882">
        <v>410.64001464843801</v>
      </c>
      <c r="F5882">
        <v>415.23001098632801</v>
      </c>
      <c r="G5882">
        <v>87287000</v>
      </c>
      <c r="H5882">
        <v>405.37469482421898</v>
      </c>
      <c r="I5882" s="1" t="str">
        <f t="shared" si="182"/>
        <v>52023</v>
      </c>
      <c r="J5882">
        <f>COUNTIFS($I$2:I5882,I5882)</f>
        <v>13</v>
      </c>
      <c r="K5882" t="b">
        <f t="shared" si="183"/>
        <v>0</v>
      </c>
    </row>
    <row r="5883" spans="1:11" x14ac:dyDescent="0.25">
      <c r="A5883">
        <v>5882</v>
      </c>
      <c r="B5883" s="1">
        <v>45064</v>
      </c>
      <c r="C5883">
        <v>414.89999389648398</v>
      </c>
      <c r="D5883">
        <v>419.67001342773398</v>
      </c>
      <c r="E5883">
        <v>414.67001342773398</v>
      </c>
      <c r="F5883">
        <v>419.23001098632801</v>
      </c>
      <c r="G5883">
        <v>97177200</v>
      </c>
      <c r="H5883">
        <v>409.27972412109398</v>
      </c>
      <c r="I5883" s="1" t="str">
        <f t="shared" si="182"/>
        <v>52023</v>
      </c>
      <c r="J5883">
        <f>COUNTIFS($I$2:I5883,I5883)</f>
        <v>14</v>
      </c>
      <c r="K5883" t="b">
        <f t="shared" si="183"/>
        <v>0</v>
      </c>
    </row>
    <row r="5884" spans="1:11" x14ac:dyDescent="0.25">
      <c r="A5884">
        <v>5883</v>
      </c>
      <c r="B5884" s="1">
        <v>45065</v>
      </c>
      <c r="C5884">
        <v>420.17001342773398</v>
      </c>
      <c r="D5884">
        <v>420.72000122070301</v>
      </c>
      <c r="E5884">
        <v>417.35000610351602</v>
      </c>
      <c r="F5884">
        <v>418.61999511718801</v>
      </c>
      <c r="G5884">
        <v>103679700</v>
      </c>
      <c r="H5884">
        <v>408.68423461914102</v>
      </c>
      <c r="I5884" s="1" t="str">
        <f t="shared" si="182"/>
        <v>52023</v>
      </c>
      <c r="J5884">
        <f>COUNTIFS($I$2:I5884,I5884)</f>
        <v>15</v>
      </c>
      <c r="K5884" t="b">
        <f t="shared" si="183"/>
        <v>0</v>
      </c>
    </row>
    <row r="5885" spans="1:11" x14ac:dyDescent="0.25">
      <c r="A5885">
        <v>5884</v>
      </c>
      <c r="B5885" s="1">
        <v>45068</v>
      </c>
      <c r="C5885">
        <v>418.64001464843801</v>
      </c>
      <c r="D5885">
        <v>420.39001464843801</v>
      </c>
      <c r="E5885">
        <v>417.35000610351602</v>
      </c>
      <c r="F5885">
        <v>418.79000854492199</v>
      </c>
      <c r="G5885">
        <v>60745400</v>
      </c>
      <c r="H5885">
        <v>408.85018920898398</v>
      </c>
      <c r="I5885" s="1" t="str">
        <f t="shared" si="182"/>
        <v>52023</v>
      </c>
      <c r="J5885">
        <f>COUNTIFS($I$2:I5885,I5885)</f>
        <v>16</v>
      </c>
      <c r="K5885" t="b">
        <f t="shared" si="183"/>
        <v>0</v>
      </c>
    </row>
    <row r="5886" spans="1:11" x14ac:dyDescent="0.25">
      <c r="A5886">
        <v>5885</v>
      </c>
      <c r="B5886" s="1">
        <v>45069</v>
      </c>
      <c r="C5886">
        <v>417.07998657226602</v>
      </c>
      <c r="D5886">
        <v>418.72000122070301</v>
      </c>
      <c r="E5886">
        <v>413.67999267578102</v>
      </c>
      <c r="F5886">
        <v>414.08999633789102</v>
      </c>
      <c r="G5886">
        <v>86383500</v>
      </c>
      <c r="H5886">
        <v>404.26171875</v>
      </c>
      <c r="I5886" s="1" t="str">
        <f t="shared" si="182"/>
        <v>52023</v>
      </c>
      <c r="J5886">
        <f>COUNTIFS($I$2:I5886,I5886)</f>
        <v>17</v>
      </c>
      <c r="K5886" t="b">
        <f t="shared" si="183"/>
        <v>0</v>
      </c>
    </row>
    <row r="5887" spans="1:11" x14ac:dyDescent="0.25">
      <c r="A5887">
        <v>5886</v>
      </c>
      <c r="B5887" s="1">
        <v>45070</v>
      </c>
      <c r="C5887">
        <v>412.42001342773398</v>
      </c>
      <c r="D5887">
        <v>412.82000732421898</v>
      </c>
      <c r="E5887">
        <v>409.88000488281199</v>
      </c>
      <c r="F5887">
        <v>411.08999633789102</v>
      </c>
      <c r="G5887">
        <v>89213700</v>
      </c>
      <c r="H5887">
        <v>401.33297729492199</v>
      </c>
      <c r="I5887" s="1" t="str">
        <f t="shared" si="182"/>
        <v>52023</v>
      </c>
      <c r="J5887">
        <f>COUNTIFS($I$2:I5887,I5887)</f>
        <v>18</v>
      </c>
      <c r="K5887" t="b">
        <f t="shared" si="183"/>
        <v>0</v>
      </c>
    </row>
    <row r="5888" spans="1:11" x14ac:dyDescent="0.25">
      <c r="A5888">
        <v>5887</v>
      </c>
      <c r="B5888" s="1">
        <v>45071</v>
      </c>
      <c r="C5888">
        <v>414.739990234375</v>
      </c>
      <c r="D5888">
        <v>416.16000366210898</v>
      </c>
      <c r="E5888">
        <v>412.41000366210898</v>
      </c>
      <c r="F5888">
        <v>414.64999389648398</v>
      </c>
      <c r="G5888">
        <v>90961600</v>
      </c>
      <c r="H5888">
        <v>404.80844116210898</v>
      </c>
      <c r="I5888" s="1" t="str">
        <f t="shared" si="182"/>
        <v>52023</v>
      </c>
      <c r="J5888">
        <f>COUNTIFS($I$2:I5888,I5888)</f>
        <v>19</v>
      </c>
      <c r="K5888" t="b">
        <f t="shared" si="183"/>
        <v>0</v>
      </c>
    </row>
    <row r="5889" spans="1:11" x14ac:dyDescent="0.25">
      <c r="A5889">
        <v>5888</v>
      </c>
      <c r="B5889" s="1">
        <v>45072</v>
      </c>
      <c r="C5889">
        <v>415.32998657226602</v>
      </c>
      <c r="D5889">
        <v>420.76998901367199</v>
      </c>
      <c r="E5889">
        <v>415.25</v>
      </c>
      <c r="F5889">
        <v>420.01998901367199</v>
      </c>
      <c r="G5889">
        <v>93830000</v>
      </c>
      <c r="H5889">
        <v>410.05096435546898</v>
      </c>
      <c r="I5889" s="1" t="str">
        <f t="shared" si="182"/>
        <v>52023</v>
      </c>
      <c r="J5889">
        <f>COUNTIFS($I$2:I5889,I5889)</f>
        <v>20</v>
      </c>
      <c r="K5889" t="b">
        <f t="shared" si="183"/>
        <v>0</v>
      </c>
    </row>
    <row r="5890" spans="1:11" x14ac:dyDescent="0.25">
      <c r="A5890">
        <v>5889</v>
      </c>
      <c r="B5890" s="1">
        <v>45076</v>
      </c>
      <c r="C5890">
        <v>422.02999877929699</v>
      </c>
      <c r="D5890">
        <v>422.57998657226602</v>
      </c>
      <c r="E5890">
        <v>418.739990234375</v>
      </c>
      <c r="F5890">
        <v>420.17999267578102</v>
      </c>
      <c r="G5890">
        <v>72216000</v>
      </c>
      <c r="H5890">
        <v>410.20718383789102</v>
      </c>
      <c r="I5890" s="1" t="str">
        <f t="shared" si="182"/>
        <v>52023</v>
      </c>
      <c r="J5890">
        <f>COUNTIFS($I$2:I5890,I5890)</f>
        <v>21</v>
      </c>
      <c r="K5890" t="b">
        <f t="shared" si="183"/>
        <v>0</v>
      </c>
    </row>
    <row r="5891" spans="1:11" x14ac:dyDescent="0.25">
      <c r="A5891">
        <v>5890</v>
      </c>
      <c r="B5891" s="1">
        <v>45077</v>
      </c>
      <c r="C5891">
        <v>418.27999877929699</v>
      </c>
      <c r="D5891">
        <v>419.22000122070301</v>
      </c>
      <c r="E5891">
        <v>416.22000122070301</v>
      </c>
      <c r="F5891">
        <v>417.85000610351602</v>
      </c>
      <c r="G5891">
        <v>110811800</v>
      </c>
      <c r="H5891">
        <v>407.93252563476602</v>
      </c>
      <c r="I5891" s="1" t="str">
        <f t="shared" ref="I5891:I5954" si="184">MONTH(B5891)&amp;YEAR(B5891)</f>
        <v>52023</v>
      </c>
      <c r="J5891">
        <f>COUNTIFS($I$2:I5891,I5891)</f>
        <v>22</v>
      </c>
      <c r="K5891" t="b">
        <f t="shared" ref="K5891:K5954" si="185">IF(J5891=1,TRUE(),FALSE())</f>
        <v>0</v>
      </c>
    </row>
    <row r="5892" spans="1:11" x14ac:dyDescent="0.25">
      <c r="A5892">
        <v>5891</v>
      </c>
      <c r="B5892" s="1">
        <v>45078</v>
      </c>
      <c r="C5892">
        <v>418.08999633789102</v>
      </c>
      <c r="D5892">
        <v>422.92001342773398</v>
      </c>
      <c r="E5892">
        <v>416.79000854492199</v>
      </c>
      <c r="F5892">
        <v>421.82000732421898</v>
      </c>
      <c r="G5892">
        <v>88865000</v>
      </c>
      <c r="H5892">
        <v>411.80828857421898</v>
      </c>
      <c r="I5892" s="1" t="str">
        <f t="shared" si="184"/>
        <v>62023</v>
      </c>
      <c r="J5892">
        <f>COUNTIFS($I$2:I5892,I5892)</f>
        <v>1</v>
      </c>
      <c r="K5892" t="b">
        <f t="shared" si="185"/>
        <v>1</v>
      </c>
    </row>
    <row r="5893" spans="1:11" x14ac:dyDescent="0.25">
      <c r="A5893">
        <v>5892</v>
      </c>
      <c r="B5893" s="1">
        <v>45079</v>
      </c>
      <c r="C5893">
        <v>424.5</v>
      </c>
      <c r="D5893">
        <v>428.739990234375</v>
      </c>
      <c r="E5893">
        <v>423.95001220703102</v>
      </c>
      <c r="F5893">
        <v>427.92001342773398</v>
      </c>
      <c r="G5893">
        <v>91366700</v>
      </c>
      <c r="H5893">
        <v>417.76345825195301</v>
      </c>
      <c r="I5893" s="1" t="str">
        <f t="shared" si="184"/>
        <v>62023</v>
      </c>
      <c r="J5893">
        <f>COUNTIFS($I$2:I5893,I5893)</f>
        <v>2</v>
      </c>
      <c r="K5893" t="b">
        <f t="shared" si="185"/>
        <v>0</v>
      </c>
    </row>
    <row r="5894" spans="1:11" x14ac:dyDescent="0.25">
      <c r="A5894">
        <v>5893</v>
      </c>
      <c r="B5894" s="1">
        <v>45082</v>
      </c>
      <c r="C5894">
        <v>428.27999877929699</v>
      </c>
      <c r="D5894">
        <v>429.61999511718801</v>
      </c>
      <c r="E5894">
        <v>426.36999511718801</v>
      </c>
      <c r="F5894">
        <v>427.10000610351602</v>
      </c>
      <c r="G5894">
        <v>65460200</v>
      </c>
      <c r="H5894">
        <v>416.96298217773398</v>
      </c>
      <c r="I5894" s="1" t="str">
        <f t="shared" si="184"/>
        <v>62023</v>
      </c>
      <c r="J5894">
        <f>COUNTIFS($I$2:I5894,I5894)</f>
        <v>3</v>
      </c>
      <c r="K5894" t="b">
        <f t="shared" si="185"/>
        <v>0</v>
      </c>
    </row>
    <row r="5895" spans="1:11" x14ac:dyDescent="0.25">
      <c r="A5895">
        <v>5894</v>
      </c>
      <c r="B5895" s="1">
        <v>45083</v>
      </c>
      <c r="C5895">
        <v>426.67001342773398</v>
      </c>
      <c r="D5895">
        <v>428.57998657226602</v>
      </c>
      <c r="E5895">
        <v>425.989990234375</v>
      </c>
      <c r="F5895">
        <v>428.02999877929699</v>
      </c>
      <c r="G5895">
        <v>64022200</v>
      </c>
      <c r="H5895">
        <v>417.870849609375</v>
      </c>
      <c r="I5895" s="1" t="str">
        <f t="shared" si="184"/>
        <v>62023</v>
      </c>
      <c r="J5895">
        <f>COUNTIFS($I$2:I5895,I5895)</f>
        <v>4</v>
      </c>
      <c r="K5895" t="b">
        <f t="shared" si="185"/>
        <v>0</v>
      </c>
    </row>
    <row r="5896" spans="1:11" x14ac:dyDescent="0.25">
      <c r="A5896">
        <v>5895</v>
      </c>
      <c r="B5896" s="1">
        <v>45084</v>
      </c>
      <c r="C5896">
        <v>428.44000244140602</v>
      </c>
      <c r="D5896">
        <v>429.61999511718801</v>
      </c>
      <c r="E5896">
        <v>426.10998535156199</v>
      </c>
      <c r="F5896">
        <v>426.54998779296898</v>
      </c>
      <c r="G5896">
        <v>85373300</v>
      </c>
      <c r="H5896">
        <v>416.42599487304699</v>
      </c>
      <c r="I5896" s="1" t="str">
        <f t="shared" si="184"/>
        <v>62023</v>
      </c>
      <c r="J5896">
        <f>COUNTIFS($I$2:I5896,I5896)</f>
        <v>5</v>
      </c>
      <c r="K5896" t="b">
        <f t="shared" si="185"/>
        <v>0</v>
      </c>
    </row>
    <row r="5897" spans="1:11" x14ac:dyDescent="0.25">
      <c r="A5897">
        <v>5896</v>
      </c>
      <c r="B5897" s="1">
        <v>45085</v>
      </c>
      <c r="C5897">
        <v>426.61999511718801</v>
      </c>
      <c r="D5897">
        <v>429.60000610351602</v>
      </c>
      <c r="E5897">
        <v>425.82000732421898</v>
      </c>
      <c r="F5897">
        <v>429.13000488281199</v>
      </c>
      <c r="G5897">
        <v>61952800</v>
      </c>
      <c r="H5897">
        <v>418.94476318359398</v>
      </c>
      <c r="I5897" s="1" t="str">
        <f t="shared" si="184"/>
        <v>62023</v>
      </c>
      <c r="J5897">
        <f>COUNTIFS($I$2:I5897,I5897)</f>
        <v>6</v>
      </c>
      <c r="K5897" t="b">
        <f t="shared" si="185"/>
        <v>0</v>
      </c>
    </row>
    <row r="5898" spans="1:11" x14ac:dyDescent="0.25">
      <c r="A5898">
        <v>5897</v>
      </c>
      <c r="B5898" s="1">
        <v>45086</v>
      </c>
      <c r="C5898">
        <v>429.95999145507801</v>
      </c>
      <c r="D5898">
        <v>431.989990234375</v>
      </c>
      <c r="E5898">
        <v>428.86999511718801</v>
      </c>
      <c r="F5898">
        <v>429.89999389648398</v>
      </c>
      <c r="G5898">
        <v>85742800</v>
      </c>
      <c r="H5898">
        <v>419.69647216796898</v>
      </c>
      <c r="I5898" s="1" t="str">
        <f t="shared" si="184"/>
        <v>62023</v>
      </c>
      <c r="J5898">
        <f>COUNTIFS($I$2:I5898,I5898)</f>
        <v>7</v>
      </c>
      <c r="K5898" t="b">
        <f t="shared" si="185"/>
        <v>0</v>
      </c>
    </row>
    <row r="5899" spans="1:11" x14ac:dyDescent="0.25">
      <c r="A5899">
        <v>5898</v>
      </c>
      <c r="B5899" s="1">
        <v>45089</v>
      </c>
      <c r="C5899">
        <v>430.92001342773398</v>
      </c>
      <c r="D5899">
        <v>433.88000488281199</v>
      </c>
      <c r="E5899">
        <v>430.17001342773398</v>
      </c>
      <c r="F5899">
        <v>433.79998779296898</v>
      </c>
      <c r="G5899">
        <v>76104300</v>
      </c>
      <c r="H5899">
        <v>423.50390625</v>
      </c>
      <c r="I5899" s="1" t="str">
        <f t="shared" si="184"/>
        <v>62023</v>
      </c>
      <c r="J5899">
        <f>COUNTIFS($I$2:I5899,I5899)</f>
        <v>8</v>
      </c>
      <c r="K5899" t="b">
        <f t="shared" si="185"/>
        <v>0</v>
      </c>
    </row>
    <row r="5900" spans="1:11" x14ac:dyDescent="0.25">
      <c r="A5900">
        <v>5899</v>
      </c>
      <c r="B5900" s="1">
        <v>45090</v>
      </c>
      <c r="C5900">
        <v>435.32000732421898</v>
      </c>
      <c r="D5900">
        <v>437.32998657226602</v>
      </c>
      <c r="E5900">
        <v>434.63000488281199</v>
      </c>
      <c r="F5900">
        <v>436.66000366210898</v>
      </c>
      <c r="G5900">
        <v>95899700</v>
      </c>
      <c r="H5900">
        <v>426.29602050781199</v>
      </c>
      <c r="I5900" s="1" t="str">
        <f t="shared" si="184"/>
        <v>62023</v>
      </c>
      <c r="J5900">
        <f>COUNTIFS($I$2:I5900,I5900)</f>
        <v>9</v>
      </c>
      <c r="K5900" t="b">
        <f t="shared" si="185"/>
        <v>0</v>
      </c>
    </row>
    <row r="5901" spans="1:11" x14ac:dyDescent="0.25">
      <c r="A5901">
        <v>5900</v>
      </c>
      <c r="B5901" s="1">
        <v>45091</v>
      </c>
      <c r="C5901">
        <v>437.010009765625</v>
      </c>
      <c r="D5901">
        <v>439.05999755859398</v>
      </c>
      <c r="E5901">
        <v>433.58999633789102</v>
      </c>
      <c r="F5901">
        <v>437.17999267578102</v>
      </c>
      <c r="G5901">
        <v>100612100</v>
      </c>
      <c r="H5901">
        <v>426.80374145507801</v>
      </c>
      <c r="I5901" s="1" t="str">
        <f t="shared" si="184"/>
        <v>62023</v>
      </c>
      <c r="J5901">
        <f>COUNTIFS($I$2:I5901,I5901)</f>
        <v>10</v>
      </c>
      <c r="K5901" t="b">
        <f t="shared" si="185"/>
        <v>0</v>
      </c>
    </row>
    <row r="5902" spans="1:11" x14ac:dyDescent="0.25">
      <c r="A5902">
        <v>5901</v>
      </c>
      <c r="B5902" s="1">
        <v>45092</v>
      </c>
      <c r="C5902">
        <v>436.32998657226602</v>
      </c>
      <c r="D5902">
        <v>443.89999389648398</v>
      </c>
      <c r="E5902">
        <v>436.23001098632801</v>
      </c>
      <c r="F5902">
        <v>442.60000610351602</v>
      </c>
      <c r="G5902">
        <v>110303100</v>
      </c>
      <c r="H5902">
        <v>432.09512329101602</v>
      </c>
      <c r="I5902" s="1" t="str">
        <f t="shared" si="184"/>
        <v>62023</v>
      </c>
      <c r="J5902">
        <f>COUNTIFS($I$2:I5902,I5902)</f>
        <v>11</v>
      </c>
      <c r="K5902" t="b">
        <f t="shared" si="185"/>
        <v>0</v>
      </c>
    </row>
    <row r="5903" spans="1:11" x14ac:dyDescent="0.25">
      <c r="A5903">
        <v>5902</v>
      </c>
      <c r="B5903" s="1">
        <v>45093</v>
      </c>
      <c r="C5903">
        <v>443.01998901367199</v>
      </c>
      <c r="D5903">
        <v>443.60998535156199</v>
      </c>
      <c r="E5903">
        <v>438.97000122070301</v>
      </c>
      <c r="F5903">
        <v>439.45999145507801</v>
      </c>
      <c r="G5903">
        <v>114121300</v>
      </c>
      <c r="H5903">
        <v>430.62326049804699</v>
      </c>
      <c r="I5903" s="1" t="str">
        <f t="shared" si="184"/>
        <v>62023</v>
      </c>
      <c r="J5903">
        <f>COUNTIFS($I$2:I5903,I5903)</f>
        <v>12</v>
      </c>
      <c r="K5903" t="b">
        <f t="shared" si="185"/>
        <v>0</v>
      </c>
    </row>
    <row r="5904" spans="1:11" x14ac:dyDescent="0.25">
      <c r="A5904">
        <v>5903</v>
      </c>
      <c r="B5904" s="1">
        <v>45097</v>
      </c>
      <c r="C5904">
        <v>437.45001220703102</v>
      </c>
      <c r="D5904">
        <v>438.36999511718801</v>
      </c>
      <c r="E5904">
        <v>435.02999877929699</v>
      </c>
      <c r="F5904">
        <v>437.17999267578102</v>
      </c>
      <c r="G5904">
        <v>76160400</v>
      </c>
      <c r="H5904">
        <v>428.38912963867199</v>
      </c>
      <c r="I5904" s="1" t="str">
        <f t="shared" si="184"/>
        <v>62023</v>
      </c>
      <c r="J5904">
        <f>COUNTIFS($I$2:I5904,I5904)</f>
        <v>13</v>
      </c>
      <c r="K5904" t="b">
        <f t="shared" si="185"/>
        <v>0</v>
      </c>
    </row>
    <row r="5905" spans="1:11" x14ac:dyDescent="0.25">
      <c r="A5905">
        <v>5904</v>
      </c>
      <c r="B5905" s="1">
        <v>45098</v>
      </c>
      <c r="C5905">
        <v>436.16000366210898</v>
      </c>
      <c r="D5905">
        <v>436.989990234375</v>
      </c>
      <c r="E5905">
        <v>434.32998657226602</v>
      </c>
      <c r="F5905">
        <v>434.94000244140602</v>
      </c>
      <c r="G5905">
        <v>76982300</v>
      </c>
      <c r="H5905">
        <v>426.19415283203102</v>
      </c>
      <c r="I5905" s="1" t="str">
        <f t="shared" si="184"/>
        <v>62023</v>
      </c>
      <c r="J5905">
        <f>COUNTIFS($I$2:I5905,I5905)</f>
        <v>14</v>
      </c>
      <c r="K5905" t="b">
        <f t="shared" si="185"/>
        <v>0</v>
      </c>
    </row>
    <row r="5906" spans="1:11" x14ac:dyDescent="0.25">
      <c r="A5906">
        <v>5905</v>
      </c>
      <c r="B5906" s="1">
        <v>45099</v>
      </c>
      <c r="C5906">
        <v>433.95001220703102</v>
      </c>
      <c r="D5906">
        <v>436.61999511718801</v>
      </c>
      <c r="E5906">
        <v>433.60000610351602</v>
      </c>
      <c r="F5906">
        <v>436.510009765625</v>
      </c>
      <c r="G5906">
        <v>70637200</v>
      </c>
      <c r="H5906">
        <v>427.73260498046898</v>
      </c>
      <c r="I5906" s="1" t="str">
        <f t="shared" si="184"/>
        <v>62023</v>
      </c>
      <c r="J5906">
        <f>COUNTIFS($I$2:I5906,I5906)</f>
        <v>15</v>
      </c>
      <c r="K5906" t="b">
        <f t="shared" si="185"/>
        <v>0</v>
      </c>
    </row>
    <row r="5907" spans="1:11" x14ac:dyDescent="0.25">
      <c r="A5907">
        <v>5906</v>
      </c>
      <c r="B5907" s="1">
        <v>45100</v>
      </c>
      <c r="C5907">
        <v>432.92999267578102</v>
      </c>
      <c r="D5907">
        <v>435.05999755859398</v>
      </c>
      <c r="E5907">
        <v>432.47000122070301</v>
      </c>
      <c r="F5907">
        <v>433.20999145507801</v>
      </c>
      <c r="G5907">
        <v>92074500</v>
      </c>
      <c r="H5907">
        <v>424.49893188476602</v>
      </c>
      <c r="I5907" s="1" t="str">
        <f t="shared" si="184"/>
        <v>62023</v>
      </c>
      <c r="J5907">
        <f>COUNTIFS($I$2:I5907,I5907)</f>
        <v>16</v>
      </c>
      <c r="K5907" t="b">
        <f t="shared" si="185"/>
        <v>0</v>
      </c>
    </row>
    <row r="5908" spans="1:11" x14ac:dyDescent="0.25">
      <c r="A5908">
        <v>5907</v>
      </c>
      <c r="B5908" s="1">
        <v>45103</v>
      </c>
      <c r="C5908">
        <v>432.61999511718801</v>
      </c>
      <c r="D5908">
        <v>434.60998535156199</v>
      </c>
      <c r="E5908">
        <v>431.19000244140602</v>
      </c>
      <c r="F5908">
        <v>431.44000244140602</v>
      </c>
      <c r="G5908">
        <v>72823600</v>
      </c>
      <c r="H5908">
        <v>422.76452636718801</v>
      </c>
      <c r="I5908" s="1" t="str">
        <f t="shared" si="184"/>
        <v>62023</v>
      </c>
      <c r="J5908">
        <f>COUNTIFS($I$2:I5908,I5908)</f>
        <v>17</v>
      </c>
      <c r="K5908" t="b">
        <f t="shared" si="185"/>
        <v>0</v>
      </c>
    </row>
    <row r="5909" spans="1:11" x14ac:dyDescent="0.25">
      <c r="A5909">
        <v>5908</v>
      </c>
      <c r="B5909" s="1">
        <v>45104</v>
      </c>
      <c r="C5909">
        <v>432.35000610351602</v>
      </c>
      <c r="D5909">
        <v>436.80999755859398</v>
      </c>
      <c r="E5909">
        <v>431.88000488281199</v>
      </c>
      <c r="F5909">
        <v>436.17001342773398</v>
      </c>
      <c r="G5909">
        <v>72813700</v>
      </c>
      <c r="H5909">
        <v>427.39944458007801</v>
      </c>
      <c r="I5909" s="1" t="str">
        <f t="shared" si="184"/>
        <v>62023</v>
      </c>
      <c r="J5909">
        <f>COUNTIFS($I$2:I5909,I5909)</f>
        <v>18</v>
      </c>
      <c r="K5909" t="b">
        <f t="shared" si="185"/>
        <v>0</v>
      </c>
    </row>
    <row r="5910" spans="1:11" x14ac:dyDescent="0.25">
      <c r="A5910">
        <v>5909</v>
      </c>
      <c r="B5910" s="1">
        <v>45105</v>
      </c>
      <c r="C5910">
        <v>435.04998779296898</v>
      </c>
      <c r="D5910">
        <v>437.44000244140602</v>
      </c>
      <c r="E5910">
        <v>434.41000366210898</v>
      </c>
      <c r="F5910">
        <v>436.39001464843801</v>
      </c>
      <c r="G5910">
        <v>75636000</v>
      </c>
      <c r="H5910">
        <v>427.61502075195301</v>
      </c>
      <c r="I5910" s="1" t="str">
        <f t="shared" si="184"/>
        <v>62023</v>
      </c>
      <c r="J5910">
        <f>COUNTIFS($I$2:I5910,I5910)</f>
        <v>19</v>
      </c>
      <c r="K5910" t="b">
        <f t="shared" si="185"/>
        <v>0</v>
      </c>
    </row>
    <row r="5911" spans="1:11" x14ac:dyDescent="0.25">
      <c r="A5911">
        <v>5910</v>
      </c>
      <c r="B5911" s="1">
        <v>45106</v>
      </c>
      <c r="C5911">
        <v>435.95999145507801</v>
      </c>
      <c r="D5911">
        <v>438.27999877929699</v>
      </c>
      <c r="E5911">
        <v>435.54000854492199</v>
      </c>
      <c r="F5911">
        <v>438.10998535156199</v>
      </c>
      <c r="G5911">
        <v>67882300</v>
      </c>
      <c r="H5911">
        <v>429.30041503906199</v>
      </c>
      <c r="I5911" s="1" t="str">
        <f t="shared" si="184"/>
        <v>62023</v>
      </c>
      <c r="J5911">
        <f>COUNTIFS($I$2:I5911,I5911)</f>
        <v>20</v>
      </c>
      <c r="K5911" t="b">
        <f t="shared" si="185"/>
        <v>0</v>
      </c>
    </row>
    <row r="5912" spans="1:11" x14ac:dyDescent="0.25">
      <c r="A5912">
        <v>5911</v>
      </c>
      <c r="B5912" s="1">
        <v>45107</v>
      </c>
      <c r="C5912">
        <v>441.44000244140602</v>
      </c>
      <c r="D5912">
        <v>444.29998779296898</v>
      </c>
      <c r="E5912">
        <v>441.10998535156199</v>
      </c>
      <c r="F5912">
        <v>443.27999877929699</v>
      </c>
      <c r="G5912">
        <v>104921500</v>
      </c>
      <c r="H5912">
        <v>434.366455078125</v>
      </c>
      <c r="I5912" s="1" t="str">
        <f t="shared" si="184"/>
        <v>62023</v>
      </c>
      <c r="J5912">
        <f>COUNTIFS($I$2:I5912,I5912)</f>
        <v>21</v>
      </c>
      <c r="K5912" t="b">
        <f t="shared" si="185"/>
        <v>0</v>
      </c>
    </row>
    <row r="5913" spans="1:11" x14ac:dyDescent="0.25">
      <c r="A5913">
        <v>5912</v>
      </c>
      <c r="B5913" s="1">
        <v>45110</v>
      </c>
      <c r="C5913">
        <v>442.92001342773398</v>
      </c>
      <c r="D5913">
        <v>444.07998657226602</v>
      </c>
      <c r="E5913">
        <v>442.63000488281199</v>
      </c>
      <c r="F5913">
        <v>443.79000854492199</v>
      </c>
      <c r="G5913">
        <v>32793400</v>
      </c>
      <c r="H5913">
        <v>434.86618041992199</v>
      </c>
      <c r="I5913" s="1" t="str">
        <f t="shared" si="184"/>
        <v>72023</v>
      </c>
      <c r="J5913">
        <f>COUNTIFS($I$2:I5913,I5913)</f>
        <v>1</v>
      </c>
      <c r="K5913" t="b">
        <f t="shared" si="185"/>
        <v>1</v>
      </c>
    </row>
    <row r="5914" spans="1:11" x14ac:dyDescent="0.25">
      <c r="A5914">
        <v>5913</v>
      </c>
      <c r="B5914" s="1">
        <v>45112</v>
      </c>
      <c r="C5914">
        <v>441.91000366210898</v>
      </c>
      <c r="D5914">
        <v>443.89001464843801</v>
      </c>
      <c r="E5914">
        <v>441.89999389648398</v>
      </c>
      <c r="F5914">
        <v>443.13000488281199</v>
      </c>
      <c r="G5914">
        <v>58418400</v>
      </c>
      <c r="H5914">
        <v>434.219482421875</v>
      </c>
      <c r="I5914" s="1" t="str">
        <f t="shared" si="184"/>
        <v>72023</v>
      </c>
      <c r="J5914">
        <f>COUNTIFS($I$2:I5914,I5914)</f>
        <v>2</v>
      </c>
      <c r="K5914" t="b">
        <f t="shared" si="185"/>
        <v>0</v>
      </c>
    </row>
    <row r="5915" spans="1:11" x14ac:dyDescent="0.25">
      <c r="A5915">
        <v>5914</v>
      </c>
      <c r="B5915" s="1">
        <v>45113</v>
      </c>
      <c r="C5915">
        <v>439.42001342773398</v>
      </c>
      <c r="D5915">
        <v>440.10000610351602</v>
      </c>
      <c r="E5915">
        <v>437.05999755859398</v>
      </c>
      <c r="F5915">
        <v>439.66000366210898</v>
      </c>
      <c r="G5915">
        <v>80658300</v>
      </c>
      <c r="H5915">
        <v>430.81924438476602</v>
      </c>
      <c r="I5915" s="1" t="str">
        <f t="shared" si="184"/>
        <v>72023</v>
      </c>
      <c r="J5915">
        <f>COUNTIFS($I$2:I5915,I5915)</f>
        <v>3</v>
      </c>
      <c r="K5915" t="b">
        <f t="shared" si="185"/>
        <v>0</v>
      </c>
    </row>
    <row r="5916" spans="1:11" x14ac:dyDescent="0.25">
      <c r="A5916">
        <v>5915</v>
      </c>
      <c r="B5916" s="1">
        <v>45114</v>
      </c>
      <c r="C5916">
        <v>438.63000488281199</v>
      </c>
      <c r="D5916">
        <v>442.64001464843801</v>
      </c>
      <c r="E5916">
        <v>438.29998779296898</v>
      </c>
      <c r="F5916">
        <v>438.54998779296898</v>
      </c>
      <c r="G5916">
        <v>86076100</v>
      </c>
      <c r="H5916">
        <v>429.73153686523398</v>
      </c>
      <c r="I5916" s="1" t="str">
        <f t="shared" si="184"/>
        <v>72023</v>
      </c>
      <c r="J5916">
        <f>COUNTIFS($I$2:I5916,I5916)</f>
        <v>4</v>
      </c>
      <c r="K5916" t="b">
        <f t="shared" si="185"/>
        <v>0</v>
      </c>
    </row>
    <row r="5917" spans="1:11" x14ac:dyDescent="0.25">
      <c r="A5917">
        <v>5916</v>
      </c>
      <c r="B5917" s="1">
        <v>45117</v>
      </c>
      <c r="C5917">
        <v>438.17999267578102</v>
      </c>
      <c r="D5917">
        <v>439.83999633789102</v>
      </c>
      <c r="E5917">
        <v>437.58999633789102</v>
      </c>
      <c r="F5917">
        <v>439.66000366210898</v>
      </c>
      <c r="G5917">
        <v>62443500</v>
      </c>
      <c r="H5917">
        <v>430.81924438476602</v>
      </c>
      <c r="I5917" s="1" t="str">
        <f t="shared" si="184"/>
        <v>72023</v>
      </c>
      <c r="J5917">
        <f>COUNTIFS($I$2:I5917,I5917)</f>
        <v>5</v>
      </c>
      <c r="K5917" t="b">
        <f t="shared" si="185"/>
        <v>0</v>
      </c>
    </row>
    <row r="5918" spans="1:11" x14ac:dyDescent="0.25">
      <c r="A5918">
        <v>5917</v>
      </c>
      <c r="B5918" s="1">
        <v>45118</v>
      </c>
      <c r="C5918">
        <v>440.45001220703102</v>
      </c>
      <c r="D5918">
        <v>442.97000122070301</v>
      </c>
      <c r="E5918">
        <v>439.44000244140602</v>
      </c>
      <c r="F5918">
        <v>442.45999145507801</v>
      </c>
      <c r="G5918">
        <v>64463800</v>
      </c>
      <c r="H5918">
        <v>433.56289672851602</v>
      </c>
      <c r="I5918" s="1" t="str">
        <f t="shared" si="184"/>
        <v>72023</v>
      </c>
      <c r="J5918">
        <f>COUNTIFS($I$2:I5918,I5918)</f>
        <v>6</v>
      </c>
      <c r="K5918" t="b">
        <f t="shared" si="185"/>
        <v>0</v>
      </c>
    </row>
    <row r="5919" spans="1:11" x14ac:dyDescent="0.25">
      <c r="A5919">
        <v>5918</v>
      </c>
      <c r="B5919" s="1">
        <v>45119</v>
      </c>
      <c r="C5919">
        <v>446.39001464843801</v>
      </c>
      <c r="D5919">
        <v>447.48001098632801</v>
      </c>
      <c r="E5919">
        <v>444.91000366210898</v>
      </c>
      <c r="F5919">
        <v>446.01998901367199</v>
      </c>
      <c r="G5919">
        <v>91924500</v>
      </c>
      <c r="H5919">
        <v>437.05136108398398</v>
      </c>
      <c r="I5919" s="1" t="str">
        <f t="shared" si="184"/>
        <v>72023</v>
      </c>
      <c r="J5919">
        <f>COUNTIFS($I$2:I5919,I5919)</f>
        <v>7</v>
      </c>
      <c r="K5919" t="b">
        <f t="shared" si="185"/>
        <v>0</v>
      </c>
    </row>
    <row r="5920" spans="1:11" x14ac:dyDescent="0.25">
      <c r="A5920">
        <v>5919</v>
      </c>
      <c r="B5920" s="1">
        <v>45120</v>
      </c>
      <c r="C5920">
        <v>447.89999389648398</v>
      </c>
      <c r="D5920">
        <v>450.38000488281199</v>
      </c>
      <c r="E5920">
        <v>447.45001220703102</v>
      </c>
      <c r="F5920">
        <v>449.55999755859398</v>
      </c>
      <c r="G5920">
        <v>72425200</v>
      </c>
      <c r="H5920">
        <v>440.52020263671898</v>
      </c>
      <c r="I5920" s="1" t="str">
        <f t="shared" si="184"/>
        <v>72023</v>
      </c>
      <c r="J5920">
        <f>COUNTIFS($I$2:I5920,I5920)</f>
        <v>8</v>
      </c>
      <c r="K5920" t="b">
        <f t="shared" si="185"/>
        <v>0</v>
      </c>
    </row>
    <row r="5921" spans="1:11" x14ac:dyDescent="0.25">
      <c r="A5921">
        <v>5920</v>
      </c>
      <c r="B5921" s="1">
        <v>45121</v>
      </c>
      <c r="C5921">
        <v>450.48001098632801</v>
      </c>
      <c r="D5921">
        <v>451.35998535156199</v>
      </c>
      <c r="E5921">
        <v>448.489990234375</v>
      </c>
      <c r="F5921">
        <v>449.27999877929699</v>
      </c>
      <c r="G5921">
        <v>69761800</v>
      </c>
      <c r="H5921">
        <v>440.24578857421898</v>
      </c>
      <c r="I5921" s="1" t="str">
        <f t="shared" si="184"/>
        <v>72023</v>
      </c>
      <c r="J5921">
        <f>COUNTIFS($I$2:I5921,I5921)</f>
        <v>9</v>
      </c>
      <c r="K5921" t="b">
        <f t="shared" si="185"/>
        <v>0</v>
      </c>
    </row>
    <row r="5922" spans="1:11" x14ac:dyDescent="0.25">
      <c r="A5922">
        <v>5921</v>
      </c>
      <c r="B5922" s="1">
        <v>45124</v>
      </c>
      <c r="C5922">
        <v>449.13000488281199</v>
      </c>
      <c r="D5922">
        <v>451.92999267578102</v>
      </c>
      <c r="E5922">
        <v>449.07998657226602</v>
      </c>
      <c r="F5922">
        <v>450.83999633789102</v>
      </c>
      <c r="G5922">
        <v>52680200</v>
      </c>
      <c r="H5922">
        <v>441.7744140625</v>
      </c>
      <c r="I5922" s="1" t="str">
        <f t="shared" si="184"/>
        <v>72023</v>
      </c>
      <c r="J5922">
        <f>COUNTIFS($I$2:I5922,I5922)</f>
        <v>10</v>
      </c>
      <c r="K5922" t="b">
        <f t="shared" si="185"/>
        <v>0</v>
      </c>
    </row>
    <row r="5923" spans="1:11" x14ac:dyDescent="0.25">
      <c r="A5923">
        <v>5922</v>
      </c>
      <c r="B5923" s="1">
        <v>45125</v>
      </c>
      <c r="C5923">
        <v>450.5</v>
      </c>
      <c r="D5923">
        <v>454.85998535156199</v>
      </c>
      <c r="E5923">
        <v>450.04998779296898</v>
      </c>
      <c r="F5923">
        <v>454.19000244140602</v>
      </c>
      <c r="G5923">
        <v>80744400</v>
      </c>
      <c r="H5923">
        <v>445.05709838867199</v>
      </c>
      <c r="I5923" s="1" t="str">
        <f t="shared" si="184"/>
        <v>72023</v>
      </c>
      <c r="J5923">
        <f>COUNTIFS($I$2:I5923,I5923)</f>
        <v>11</v>
      </c>
      <c r="K5923" t="b">
        <f t="shared" si="185"/>
        <v>0</v>
      </c>
    </row>
    <row r="5924" spans="1:11" x14ac:dyDescent="0.25">
      <c r="A5924">
        <v>5923</v>
      </c>
      <c r="B5924" s="1">
        <v>45126</v>
      </c>
      <c r="C5924">
        <v>455.010009765625</v>
      </c>
      <c r="D5924">
        <v>456.42999267578102</v>
      </c>
      <c r="E5924">
        <v>454.10998535156199</v>
      </c>
      <c r="F5924">
        <v>455.20001220703102</v>
      </c>
      <c r="G5924">
        <v>65891700</v>
      </c>
      <c r="H5924">
        <v>446.04675292968801</v>
      </c>
      <c r="I5924" s="1" t="str">
        <f t="shared" si="184"/>
        <v>72023</v>
      </c>
      <c r="J5924">
        <f>COUNTIFS($I$2:I5924,I5924)</f>
        <v>12</v>
      </c>
      <c r="K5924" t="b">
        <f t="shared" si="185"/>
        <v>0</v>
      </c>
    </row>
    <row r="5925" spans="1:11" x14ac:dyDescent="0.25">
      <c r="A5925">
        <v>5924</v>
      </c>
      <c r="B5925" s="1">
        <v>45127</v>
      </c>
      <c r="C5925">
        <v>454.17001342773398</v>
      </c>
      <c r="D5925">
        <v>455.10000610351602</v>
      </c>
      <c r="E5925">
        <v>451.44000244140602</v>
      </c>
      <c r="F5925">
        <v>452.17999267578102</v>
      </c>
      <c r="G5925">
        <v>70591600</v>
      </c>
      <c r="H5925">
        <v>443.08749389648398</v>
      </c>
      <c r="I5925" s="1" t="str">
        <f t="shared" si="184"/>
        <v>72023</v>
      </c>
      <c r="J5925">
        <f>COUNTIFS($I$2:I5925,I5925)</f>
        <v>13</v>
      </c>
      <c r="K5925" t="b">
        <f t="shared" si="185"/>
        <v>0</v>
      </c>
    </row>
    <row r="5926" spans="1:11" x14ac:dyDescent="0.25">
      <c r="A5926">
        <v>5925</v>
      </c>
      <c r="B5926" s="1">
        <v>45128</v>
      </c>
      <c r="C5926">
        <v>453.95999145507801</v>
      </c>
      <c r="D5926">
        <v>454.17001342773398</v>
      </c>
      <c r="E5926">
        <v>452.17001342773398</v>
      </c>
      <c r="F5926">
        <v>452.17999267578102</v>
      </c>
      <c r="G5926">
        <v>71245400</v>
      </c>
      <c r="H5926">
        <v>443.08749389648398</v>
      </c>
      <c r="I5926" s="1" t="str">
        <f t="shared" si="184"/>
        <v>72023</v>
      </c>
      <c r="J5926">
        <f>COUNTIFS($I$2:I5926,I5926)</f>
        <v>14</v>
      </c>
      <c r="K5926" t="b">
        <f t="shared" si="185"/>
        <v>0</v>
      </c>
    </row>
    <row r="5927" spans="1:11" x14ac:dyDescent="0.25">
      <c r="A5927">
        <v>5926</v>
      </c>
      <c r="B5927" s="1">
        <v>45131</v>
      </c>
      <c r="C5927">
        <v>453.36999511718801</v>
      </c>
      <c r="D5927">
        <v>455.04000854492199</v>
      </c>
      <c r="E5927">
        <v>452.29998779296898</v>
      </c>
      <c r="F5927">
        <v>454.20001220703102</v>
      </c>
      <c r="G5927">
        <v>54023400</v>
      </c>
      <c r="H5927">
        <v>445.06689453125</v>
      </c>
      <c r="I5927" s="1" t="str">
        <f t="shared" si="184"/>
        <v>72023</v>
      </c>
      <c r="J5927">
        <f>COUNTIFS($I$2:I5927,I5927)</f>
        <v>15</v>
      </c>
      <c r="K5927" t="b">
        <f t="shared" si="185"/>
        <v>0</v>
      </c>
    </row>
    <row r="5928" spans="1:11" x14ac:dyDescent="0.25">
      <c r="A5928">
        <v>5927</v>
      </c>
      <c r="B5928" s="1">
        <v>45132</v>
      </c>
      <c r="C5928">
        <v>453.92001342773398</v>
      </c>
      <c r="D5928">
        <v>456.739990234375</v>
      </c>
      <c r="E5928">
        <v>453.86999511718801</v>
      </c>
      <c r="F5928">
        <v>455.44000244140602</v>
      </c>
      <c r="G5928">
        <v>55191200</v>
      </c>
      <c r="H5928">
        <v>446.28192138671898</v>
      </c>
      <c r="I5928" s="1" t="str">
        <f t="shared" si="184"/>
        <v>72023</v>
      </c>
      <c r="J5928">
        <f>COUNTIFS($I$2:I5928,I5928)</f>
        <v>16</v>
      </c>
      <c r="K5928" t="b">
        <f t="shared" si="185"/>
        <v>0</v>
      </c>
    </row>
    <row r="5929" spans="1:11" x14ac:dyDescent="0.25">
      <c r="A5929">
        <v>5928</v>
      </c>
      <c r="B5929" s="1">
        <v>45133</v>
      </c>
      <c r="C5929">
        <v>454.47000122070301</v>
      </c>
      <c r="D5929">
        <v>456.989990234375</v>
      </c>
      <c r="E5929">
        <v>453.38000488281199</v>
      </c>
      <c r="F5929">
        <v>455.510009765625</v>
      </c>
      <c r="G5929">
        <v>71052900</v>
      </c>
      <c r="H5929">
        <v>446.35055541992199</v>
      </c>
      <c r="I5929" s="1" t="str">
        <f t="shared" si="184"/>
        <v>72023</v>
      </c>
      <c r="J5929">
        <f>COUNTIFS($I$2:I5929,I5929)</f>
        <v>17</v>
      </c>
      <c r="K5929" t="b">
        <f t="shared" si="185"/>
        <v>0</v>
      </c>
    </row>
    <row r="5930" spans="1:11" x14ac:dyDescent="0.25">
      <c r="A5930">
        <v>5929</v>
      </c>
      <c r="B5930" s="1">
        <v>45134</v>
      </c>
      <c r="C5930">
        <v>459.01998901367199</v>
      </c>
      <c r="D5930">
        <v>459.44000244140602</v>
      </c>
      <c r="E5930">
        <v>451.54998779296898</v>
      </c>
      <c r="F5930">
        <v>452.489990234375</v>
      </c>
      <c r="G5930">
        <v>92194400</v>
      </c>
      <c r="H5930">
        <v>443.39123535156199</v>
      </c>
      <c r="I5930" s="1" t="str">
        <f t="shared" si="184"/>
        <v>72023</v>
      </c>
      <c r="J5930">
        <f>COUNTIFS($I$2:I5930,I5930)</f>
        <v>18</v>
      </c>
      <c r="K5930" t="b">
        <f t="shared" si="185"/>
        <v>0</v>
      </c>
    </row>
    <row r="5931" spans="1:11" x14ac:dyDescent="0.25">
      <c r="A5931">
        <v>5930</v>
      </c>
      <c r="B5931" s="1">
        <v>45135</v>
      </c>
      <c r="C5931">
        <v>455.88000488281199</v>
      </c>
      <c r="D5931">
        <v>457.77999877929699</v>
      </c>
      <c r="E5931">
        <v>452.489990234375</v>
      </c>
      <c r="F5931">
        <v>456.92001342773398</v>
      </c>
      <c r="G5931">
        <v>80011800</v>
      </c>
      <c r="H5931">
        <v>447.732177734375</v>
      </c>
      <c r="I5931" s="1" t="str">
        <f t="shared" si="184"/>
        <v>72023</v>
      </c>
      <c r="J5931">
        <f>COUNTIFS($I$2:I5931,I5931)</f>
        <v>19</v>
      </c>
      <c r="K5931" t="b">
        <f t="shared" si="185"/>
        <v>0</v>
      </c>
    </row>
    <row r="5932" spans="1:11" x14ac:dyDescent="0.25">
      <c r="A5932">
        <v>5931</v>
      </c>
      <c r="B5932" s="1">
        <v>45138</v>
      </c>
      <c r="C5932">
        <v>457.41000366210898</v>
      </c>
      <c r="D5932">
        <v>458.16000366210898</v>
      </c>
      <c r="E5932">
        <v>456.04998779296898</v>
      </c>
      <c r="F5932">
        <v>457.79000854492199</v>
      </c>
      <c r="G5932">
        <v>62040400</v>
      </c>
      <c r="H5932">
        <v>448.58468627929699</v>
      </c>
      <c r="I5932" s="1" t="str">
        <f t="shared" si="184"/>
        <v>72023</v>
      </c>
      <c r="J5932">
        <f>COUNTIFS($I$2:I5932,I5932)</f>
        <v>20</v>
      </c>
      <c r="K5932" t="b">
        <f t="shared" si="185"/>
        <v>0</v>
      </c>
    </row>
    <row r="5933" spans="1:11" x14ac:dyDescent="0.25">
      <c r="A5933">
        <v>5932</v>
      </c>
      <c r="B5933" s="1">
        <v>45139</v>
      </c>
      <c r="C5933">
        <v>456.26998901367199</v>
      </c>
      <c r="D5933">
        <v>457.25</v>
      </c>
      <c r="E5933">
        <v>455.489990234375</v>
      </c>
      <c r="F5933">
        <v>456.48001098632801</v>
      </c>
      <c r="G5933">
        <v>55291500</v>
      </c>
      <c r="H5933">
        <v>447.30105590820301</v>
      </c>
      <c r="I5933" s="1" t="str">
        <f t="shared" si="184"/>
        <v>82023</v>
      </c>
      <c r="J5933">
        <f>COUNTIFS($I$2:I5933,I5933)</f>
        <v>1</v>
      </c>
      <c r="K5933" t="b">
        <f t="shared" si="185"/>
        <v>1</v>
      </c>
    </row>
    <row r="5934" spans="1:11" x14ac:dyDescent="0.25">
      <c r="A5934">
        <v>5933</v>
      </c>
      <c r="B5934" s="1">
        <v>45140</v>
      </c>
      <c r="C5934">
        <v>453.25</v>
      </c>
      <c r="D5934">
        <v>453.51998901367199</v>
      </c>
      <c r="E5934">
        <v>449.35000610351602</v>
      </c>
      <c r="F5934">
        <v>450.13000488281199</v>
      </c>
      <c r="G5934">
        <v>93933400</v>
      </c>
      <c r="H5934">
        <v>441.07873535156199</v>
      </c>
      <c r="I5934" s="1" t="str">
        <f t="shared" si="184"/>
        <v>82023</v>
      </c>
      <c r="J5934">
        <f>COUNTIFS($I$2:I5934,I5934)</f>
        <v>2</v>
      </c>
      <c r="K5934" t="b">
        <f t="shared" si="185"/>
        <v>0</v>
      </c>
    </row>
    <row r="5935" spans="1:11" x14ac:dyDescent="0.25">
      <c r="A5935">
        <v>5934</v>
      </c>
      <c r="B5935" s="1">
        <v>45141</v>
      </c>
      <c r="C5935">
        <v>448.04000854492199</v>
      </c>
      <c r="D5935">
        <v>450.79000854492199</v>
      </c>
      <c r="E5935">
        <v>447.36999511718801</v>
      </c>
      <c r="F5935">
        <v>448.83999633789102</v>
      </c>
      <c r="G5935">
        <v>64276100</v>
      </c>
      <c r="H5935">
        <v>439.81466674804699</v>
      </c>
      <c r="I5935" s="1" t="str">
        <f t="shared" si="184"/>
        <v>82023</v>
      </c>
      <c r="J5935">
        <f>COUNTIFS($I$2:I5935,I5935)</f>
        <v>3</v>
      </c>
      <c r="K5935" t="b">
        <f t="shared" si="185"/>
        <v>0</v>
      </c>
    </row>
    <row r="5936" spans="1:11" x14ac:dyDescent="0.25">
      <c r="A5936">
        <v>5935</v>
      </c>
      <c r="B5936" s="1">
        <v>45142</v>
      </c>
      <c r="C5936">
        <v>450.72000122070301</v>
      </c>
      <c r="D5936">
        <v>452.89999389648398</v>
      </c>
      <c r="E5936">
        <v>446.26998901367199</v>
      </c>
      <c r="F5936">
        <v>446.80999755859398</v>
      </c>
      <c r="G5936">
        <v>100052300</v>
      </c>
      <c r="H5936">
        <v>437.82546997070301</v>
      </c>
      <c r="I5936" s="1" t="str">
        <f t="shared" si="184"/>
        <v>82023</v>
      </c>
      <c r="J5936">
        <f>COUNTIFS($I$2:I5936,I5936)</f>
        <v>4</v>
      </c>
      <c r="K5936" t="b">
        <f t="shared" si="185"/>
        <v>0</v>
      </c>
    </row>
    <row r="5937" spans="1:11" x14ac:dyDescent="0.25">
      <c r="A5937">
        <v>5936</v>
      </c>
      <c r="B5937" s="1">
        <v>45145</v>
      </c>
      <c r="C5937">
        <v>448.70999145507801</v>
      </c>
      <c r="D5937">
        <v>450.86999511718801</v>
      </c>
      <c r="E5937">
        <v>447.989990234375</v>
      </c>
      <c r="F5937">
        <v>450.70999145507801</v>
      </c>
      <c r="G5937">
        <v>58357500</v>
      </c>
      <c r="H5937">
        <v>441.64700317382801</v>
      </c>
      <c r="I5937" s="1" t="str">
        <f t="shared" si="184"/>
        <v>82023</v>
      </c>
      <c r="J5937">
        <f>COUNTIFS($I$2:I5937,I5937)</f>
        <v>5</v>
      </c>
      <c r="K5937" t="b">
        <f t="shared" si="185"/>
        <v>0</v>
      </c>
    </row>
    <row r="5938" spans="1:11" x14ac:dyDescent="0.25">
      <c r="A5938">
        <v>5937</v>
      </c>
      <c r="B5938" s="1">
        <v>45146</v>
      </c>
      <c r="C5938">
        <v>448.07998657226602</v>
      </c>
      <c r="D5938">
        <v>450.70001220703102</v>
      </c>
      <c r="E5938">
        <v>445.26998901367199</v>
      </c>
      <c r="F5938">
        <v>448.75</v>
      </c>
      <c r="G5938">
        <v>71361300</v>
      </c>
      <c r="H5938">
        <v>439.72650146484398</v>
      </c>
      <c r="I5938" s="1" t="str">
        <f t="shared" si="184"/>
        <v>82023</v>
      </c>
      <c r="J5938">
        <f>COUNTIFS($I$2:I5938,I5938)</f>
        <v>6</v>
      </c>
      <c r="K5938" t="b">
        <f t="shared" si="185"/>
        <v>0</v>
      </c>
    </row>
    <row r="5939" spans="1:11" x14ac:dyDescent="0.25">
      <c r="A5939">
        <v>5938</v>
      </c>
      <c r="B5939" s="1">
        <v>45147</v>
      </c>
      <c r="C5939">
        <v>449.02999877929699</v>
      </c>
      <c r="D5939">
        <v>449.20001220703102</v>
      </c>
      <c r="E5939">
        <v>444.95999145507801</v>
      </c>
      <c r="F5939">
        <v>445.75</v>
      </c>
      <c r="G5939">
        <v>78789600</v>
      </c>
      <c r="H5939">
        <v>436.78677368164102</v>
      </c>
      <c r="I5939" s="1" t="str">
        <f t="shared" si="184"/>
        <v>82023</v>
      </c>
      <c r="J5939">
        <f>COUNTIFS($I$2:I5939,I5939)</f>
        <v>7</v>
      </c>
      <c r="K5939" t="b">
        <f t="shared" si="185"/>
        <v>0</v>
      </c>
    </row>
    <row r="5940" spans="1:11" x14ac:dyDescent="0.25">
      <c r="A5940">
        <v>5939</v>
      </c>
      <c r="B5940" s="1">
        <v>45148</v>
      </c>
      <c r="C5940">
        <v>448.19000244140602</v>
      </c>
      <c r="D5940">
        <v>451.70001220703102</v>
      </c>
      <c r="E5940">
        <v>444.70001220703102</v>
      </c>
      <c r="F5940">
        <v>445.91000366210898</v>
      </c>
      <c r="G5940">
        <v>93005500</v>
      </c>
      <c r="H5940">
        <v>436.94354248046898</v>
      </c>
      <c r="I5940" s="1" t="str">
        <f t="shared" si="184"/>
        <v>82023</v>
      </c>
      <c r="J5940">
        <f>COUNTIFS($I$2:I5940,I5940)</f>
        <v>8</v>
      </c>
      <c r="K5940" t="b">
        <f t="shared" si="185"/>
        <v>0</v>
      </c>
    </row>
    <row r="5941" spans="1:11" x14ac:dyDescent="0.25">
      <c r="A5941">
        <v>5940</v>
      </c>
      <c r="B5941" s="1">
        <v>45149</v>
      </c>
      <c r="C5941">
        <v>443.97000122070301</v>
      </c>
      <c r="D5941">
        <v>446.70001220703102</v>
      </c>
      <c r="E5941">
        <v>443.35000610351602</v>
      </c>
      <c r="F5941">
        <v>445.64999389648398</v>
      </c>
      <c r="G5941">
        <v>68664600</v>
      </c>
      <c r="H5941">
        <v>436.68881225585898</v>
      </c>
      <c r="I5941" s="1" t="str">
        <f t="shared" si="184"/>
        <v>82023</v>
      </c>
      <c r="J5941">
        <f>COUNTIFS($I$2:I5941,I5941)</f>
        <v>9</v>
      </c>
      <c r="K5941" t="b">
        <f t="shared" si="185"/>
        <v>0</v>
      </c>
    </row>
    <row r="5942" spans="1:11" x14ac:dyDescent="0.25">
      <c r="A5942">
        <v>5941</v>
      </c>
      <c r="B5942" s="1">
        <v>45152</v>
      </c>
      <c r="C5942">
        <v>444.70001220703102</v>
      </c>
      <c r="D5942">
        <v>448.10998535156199</v>
      </c>
      <c r="E5942">
        <v>444.38000488281199</v>
      </c>
      <c r="F5942">
        <v>448.10998535156199</v>
      </c>
      <c r="G5942">
        <v>47867400</v>
      </c>
      <c r="H5942">
        <v>439.09930419921898</v>
      </c>
      <c r="I5942" s="1" t="str">
        <f t="shared" si="184"/>
        <v>82023</v>
      </c>
      <c r="J5942">
        <f>COUNTIFS($I$2:I5942,I5942)</f>
        <v>10</v>
      </c>
      <c r="K5942" t="b">
        <f t="shared" si="185"/>
        <v>0</v>
      </c>
    </row>
    <row r="5943" spans="1:11" x14ac:dyDescent="0.25">
      <c r="A5943">
        <v>5942</v>
      </c>
      <c r="B5943" s="1">
        <v>45153</v>
      </c>
      <c r="C5943">
        <v>446.26998901367199</v>
      </c>
      <c r="D5943">
        <v>446.64001464843801</v>
      </c>
      <c r="E5943">
        <v>442.29998779296898</v>
      </c>
      <c r="F5943">
        <v>442.89001464843801</v>
      </c>
      <c r="G5943">
        <v>75707500</v>
      </c>
      <c r="H5943">
        <v>433.98431396484398</v>
      </c>
      <c r="I5943" s="1" t="str">
        <f t="shared" si="184"/>
        <v>82023</v>
      </c>
      <c r="J5943">
        <f>COUNTIFS($I$2:I5943,I5943)</f>
        <v>11</v>
      </c>
      <c r="K5943" t="b">
        <f t="shared" si="185"/>
        <v>0</v>
      </c>
    </row>
    <row r="5944" spans="1:11" x14ac:dyDescent="0.25">
      <c r="A5944">
        <v>5943</v>
      </c>
      <c r="B5944" s="1">
        <v>45154</v>
      </c>
      <c r="C5944">
        <v>442.45999145507801</v>
      </c>
      <c r="D5944">
        <v>444.17999267578102</v>
      </c>
      <c r="E5944">
        <v>439.52999877929699</v>
      </c>
      <c r="F5944">
        <v>439.64001464843801</v>
      </c>
      <c r="G5944">
        <v>80107200</v>
      </c>
      <c r="H5944">
        <v>430.79965209960898</v>
      </c>
      <c r="I5944" s="1" t="str">
        <f t="shared" si="184"/>
        <v>82023</v>
      </c>
      <c r="J5944">
        <f>COUNTIFS($I$2:I5944,I5944)</f>
        <v>12</v>
      </c>
      <c r="K5944" t="b">
        <f t="shared" si="185"/>
        <v>0</v>
      </c>
    </row>
    <row r="5945" spans="1:11" x14ac:dyDescent="0.25">
      <c r="A5945">
        <v>5944</v>
      </c>
      <c r="B5945" s="1">
        <v>45155</v>
      </c>
      <c r="C5945">
        <v>441.16000366210898</v>
      </c>
      <c r="D5945">
        <v>441.42999267578102</v>
      </c>
      <c r="E5945">
        <v>435.75</v>
      </c>
      <c r="F5945">
        <v>436.29000854492199</v>
      </c>
      <c r="G5945">
        <v>95711300</v>
      </c>
      <c r="H5945">
        <v>427.51702880859398</v>
      </c>
      <c r="I5945" s="1" t="str">
        <f t="shared" si="184"/>
        <v>82023</v>
      </c>
      <c r="J5945">
        <f>COUNTIFS($I$2:I5945,I5945)</f>
        <v>13</v>
      </c>
      <c r="K5945" t="b">
        <f t="shared" si="185"/>
        <v>0</v>
      </c>
    </row>
    <row r="5946" spans="1:11" x14ac:dyDescent="0.25">
      <c r="A5946">
        <v>5945</v>
      </c>
      <c r="B5946" s="1">
        <v>45156</v>
      </c>
      <c r="C5946">
        <v>433.36999511718801</v>
      </c>
      <c r="D5946">
        <v>437.57000732421898</v>
      </c>
      <c r="E5946">
        <v>433.010009765625</v>
      </c>
      <c r="F5946">
        <v>436.5</v>
      </c>
      <c r="G5946">
        <v>98758400</v>
      </c>
      <c r="H5946">
        <v>427.72277832031199</v>
      </c>
      <c r="I5946" s="1" t="str">
        <f t="shared" si="184"/>
        <v>82023</v>
      </c>
      <c r="J5946">
        <f>COUNTIFS($I$2:I5946,I5946)</f>
        <v>14</v>
      </c>
      <c r="K5946" t="b">
        <f t="shared" si="185"/>
        <v>0</v>
      </c>
    </row>
    <row r="5947" spans="1:11" x14ac:dyDescent="0.25">
      <c r="A5947">
        <v>5946</v>
      </c>
      <c r="B5947" s="1">
        <v>45159</v>
      </c>
      <c r="C5947">
        <v>437.54998779296898</v>
      </c>
      <c r="D5947">
        <v>440.10998535156199</v>
      </c>
      <c r="E5947">
        <v>435.32000732421898</v>
      </c>
      <c r="F5947">
        <v>439.33999633789102</v>
      </c>
      <c r="G5947">
        <v>68719000</v>
      </c>
      <c r="H5947">
        <v>430.50570678710898</v>
      </c>
      <c r="I5947" s="1" t="str">
        <f t="shared" si="184"/>
        <v>82023</v>
      </c>
      <c r="J5947">
        <f>COUNTIFS($I$2:I5947,I5947)</f>
        <v>15</v>
      </c>
      <c r="K5947" t="b">
        <f t="shared" si="185"/>
        <v>0</v>
      </c>
    </row>
    <row r="5948" spans="1:11" x14ac:dyDescent="0.25">
      <c r="A5948">
        <v>5947</v>
      </c>
      <c r="B5948" s="1">
        <v>45160</v>
      </c>
      <c r="C5948">
        <v>441.17999267578102</v>
      </c>
      <c r="D5948">
        <v>441.17999267578102</v>
      </c>
      <c r="E5948">
        <v>437.57000732421898</v>
      </c>
      <c r="F5948">
        <v>438.14999389648398</v>
      </c>
      <c r="G5948">
        <v>65062900</v>
      </c>
      <c r="H5948">
        <v>429.33963012695301</v>
      </c>
      <c r="I5948" s="1" t="str">
        <f t="shared" si="184"/>
        <v>82023</v>
      </c>
      <c r="J5948">
        <f>COUNTIFS($I$2:I5948,I5948)</f>
        <v>16</v>
      </c>
      <c r="K5948" t="b">
        <f t="shared" si="185"/>
        <v>0</v>
      </c>
    </row>
    <row r="5949" spans="1:11" x14ac:dyDescent="0.25">
      <c r="A5949">
        <v>5948</v>
      </c>
      <c r="B5949" s="1">
        <v>45161</v>
      </c>
      <c r="C5949">
        <v>439.25</v>
      </c>
      <c r="D5949">
        <v>443.67001342773398</v>
      </c>
      <c r="E5949">
        <v>439.10000610351602</v>
      </c>
      <c r="F5949">
        <v>443.02999877929699</v>
      </c>
      <c r="G5949">
        <v>68441000</v>
      </c>
      <c r="H5949">
        <v>434.12149047851602</v>
      </c>
      <c r="I5949" s="1" t="str">
        <f t="shared" si="184"/>
        <v>82023</v>
      </c>
      <c r="J5949">
        <f>COUNTIFS($I$2:I5949,I5949)</f>
        <v>17</v>
      </c>
      <c r="K5949" t="b">
        <f t="shared" si="185"/>
        <v>0</v>
      </c>
    </row>
    <row r="5950" spans="1:11" x14ac:dyDescent="0.25">
      <c r="A5950">
        <v>5949</v>
      </c>
      <c r="B5950" s="1">
        <v>45162</v>
      </c>
      <c r="C5950">
        <v>444.69000244140602</v>
      </c>
      <c r="D5950">
        <v>445.22000122070301</v>
      </c>
      <c r="E5950">
        <v>436.85998535156199</v>
      </c>
      <c r="F5950">
        <v>436.89001464843801</v>
      </c>
      <c r="G5950">
        <v>88517300</v>
      </c>
      <c r="H5950">
        <v>428.10494995117199</v>
      </c>
      <c r="I5950" s="1" t="str">
        <f t="shared" si="184"/>
        <v>82023</v>
      </c>
      <c r="J5950">
        <f>COUNTIFS($I$2:I5950,I5950)</f>
        <v>18</v>
      </c>
      <c r="K5950" t="b">
        <f t="shared" si="185"/>
        <v>0</v>
      </c>
    </row>
    <row r="5951" spans="1:11" x14ac:dyDescent="0.25">
      <c r="A5951">
        <v>5950</v>
      </c>
      <c r="B5951" s="1">
        <v>45163</v>
      </c>
      <c r="C5951">
        <v>438.67999267578102</v>
      </c>
      <c r="D5951">
        <v>441.29998779296898</v>
      </c>
      <c r="E5951">
        <v>435</v>
      </c>
      <c r="F5951">
        <v>439.97000122070301</v>
      </c>
      <c r="G5951">
        <v>102325100</v>
      </c>
      <c r="H5951">
        <v>431.12298583984398</v>
      </c>
      <c r="I5951" s="1" t="str">
        <f t="shared" si="184"/>
        <v>82023</v>
      </c>
      <c r="J5951">
        <f>COUNTIFS($I$2:I5951,I5951)</f>
        <v>19</v>
      </c>
      <c r="K5951" t="b">
        <f t="shared" si="185"/>
        <v>0</v>
      </c>
    </row>
    <row r="5952" spans="1:11" x14ac:dyDescent="0.25">
      <c r="A5952">
        <v>5951</v>
      </c>
      <c r="B5952" s="1">
        <v>45166</v>
      </c>
      <c r="C5952">
        <v>442.239990234375</v>
      </c>
      <c r="D5952">
        <v>443.39999389648398</v>
      </c>
      <c r="E5952">
        <v>439.97000122070301</v>
      </c>
      <c r="F5952">
        <v>442.760009765625</v>
      </c>
      <c r="G5952">
        <v>61595400</v>
      </c>
      <c r="H5952">
        <v>433.85693359375</v>
      </c>
      <c r="I5952" s="1" t="str">
        <f t="shared" si="184"/>
        <v>82023</v>
      </c>
      <c r="J5952">
        <f>COUNTIFS($I$2:I5952,I5952)</f>
        <v>20</v>
      </c>
      <c r="K5952" t="b">
        <f t="shared" si="185"/>
        <v>0</v>
      </c>
    </row>
    <row r="5953" spans="1:11" x14ac:dyDescent="0.25">
      <c r="A5953">
        <v>5952</v>
      </c>
      <c r="B5953" s="1">
        <v>45167</v>
      </c>
      <c r="C5953">
        <v>442.64999389648398</v>
      </c>
      <c r="D5953">
        <v>449.45001220703102</v>
      </c>
      <c r="E5953">
        <v>442.45999145507801</v>
      </c>
      <c r="F5953">
        <v>449.16000366210898</v>
      </c>
      <c r="G5953">
        <v>83081900</v>
      </c>
      <c r="H5953">
        <v>440.12820434570301</v>
      </c>
      <c r="I5953" s="1" t="str">
        <f t="shared" si="184"/>
        <v>82023</v>
      </c>
      <c r="J5953">
        <f>COUNTIFS($I$2:I5953,I5953)</f>
        <v>21</v>
      </c>
      <c r="K5953" t="b">
        <f t="shared" si="185"/>
        <v>0</v>
      </c>
    </row>
    <row r="5954" spans="1:11" x14ac:dyDescent="0.25">
      <c r="A5954">
        <v>5953</v>
      </c>
      <c r="B5954" s="1">
        <v>45168</v>
      </c>
      <c r="C5954">
        <v>449.510009765625</v>
      </c>
      <c r="D5954">
        <v>451.67001342773398</v>
      </c>
      <c r="E5954">
        <v>448.77999877929699</v>
      </c>
      <c r="F5954">
        <v>451.010009765625</v>
      </c>
      <c r="G5954">
        <v>69053900</v>
      </c>
      <c r="H5954">
        <v>441.94104003906199</v>
      </c>
      <c r="I5954" s="1" t="str">
        <f t="shared" si="184"/>
        <v>82023</v>
      </c>
      <c r="J5954">
        <f>COUNTIFS($I$2:I5954,I5954)</f>
        <v>22</v>
      </c>
      <c r="K5954" t="b">
        <f t="shared" si="185"/>
        <v>0</v>
      </c>
    </row>
    <row r="5955" spans="1:11" x14ac:dyDescent="0.25">
      <c r="A5955">
        <v>5954</v>
      </c>
      <c r="B5955" s="1">
        <v>45169</v>
      </c>
      <c r="C5955">
        <v>451.64999389648398</v>
      </c>
      <c r="D5955">
        <v>452.82998657226602</v>
      </c>
      <c r="E5955">
        <v>450.16000366210898</v>
      </c>
      <c r="F5955">
        <v>450.35000610351602</v>
      </c>
      <c r="G5955">
        <v>66084600</v>
      </c>
      <c r="H5955">
        <v>441.29431152343801</v>
      </c>
      <c r="I5955" s="1" t="str">
        <f t="shared" ref="I5955:I6018" si="186">MONTH(B5955)&amp;YEAR(B5955)</f>
        <v>82023</v>
      </c>
      <c r="J5955">
        <f>COUNTIFS($I$2:I5955,I5955)</f>
        <v>23</v>
      </c>
      <c r="K5955" t="b">
        <f t="shared" ref="K5955:K6018" si="187">IF(J5955=1,TRUE(),FALSE())</f>
        <v>0</v>
      </c>
    </row>
    <row r="5956" spans="1:11" x14ac:dyDescent="0.25">
      <c r="A5956">
        <v>5955</v>
      </c>
      <c r="B5956" s="1">
        <v>45170</v>
      </c>
      <c r="C5956">
        <v>453.17001342773398</v>
      </c>
      <c r="D5956">
        <v>453.67001342773398</v>
      </c>
      <c r="E5956">
        <v>449.67999267578102</v>
      </c>
      <c r="F5956">
        <v>451.19000244140602</v>
      </c>
      <c r="G5956">
        <v>58875700</v>
      </c>
      <c r="H5956">
        <v>442.11737060546898</v>
      </c>
      <c r="I5956" s="1" t="str">
        <f t="shared" si="186"/>
        <v>92023</v>
      </c>
      <c r="J5956">
        <f>COUNTIFS($I$2:I5956,I5956)</f>
        <v>1</v>
      </c>
      <c r="K5956" t="b">
        <f t="shared" si="187"/>
        <v>1</v>
      </c>
    </row>
    <row r="5957" spans="1:11" x14ac:dyDescent="0.25">
      <c r="A5957">
        <v>5956</v>
      </c>
      <c r="B5957" s="1">
        <v>45174</v>
      </c>
      <c r="C5957">
        <v>450.73001098632801</v>
      </c>
      <c r="D5957">
        <v>451.05999755859398</v>
      </c>
      <c r="E5957">
        <v>449.17001342773398</v>
      </c>
      <c r="F5957">
        <v>449.239990234375</v>
      </c>
      <c r="G5957">
        <v>55166200</v>
      </c>
      <c r="H5957">
        <v>440.20660400390602</v>
      </c>
      <c r="I5957" s="1" t="str">
        <f t="shared" si="186"/>
        <v>92023</v>
      </c>
      <c r="J5957">
        <f>COUNTIFS($I$2:I5957,I5957)</f>
        <v>2</v>
      </c>
      <c r="K5957" t="b">
        <f t="shared" si="187"/>
        <v>0</v>
      </c>
    </row>
    <row r="5958" spans="1:11" x14ac:dyDescent="0.25">
      <c r="A5958">
        <v>5957</v>
      </c>
      <c r="B5958" s="1">
        <v>45175</v>
      </c>
      <c r="C5958">
        <v>448.39999389648398</v>
      </c>
      <c r="D5958">
        <v>448.510009765625</v>
      </c>
      <c r="E5958">
        <v>443.80999755859398</v>
      </c>
      <c r="F5958">
        <v>446.22000122070301</v>
      </c>
      <c r="G5958">
        <v>70758500</v>
      </c>
      <c r="H5958">
        <v>437.24734497070301</v>
      </c>
      <c r="I5958" s="1" t="str">
        <f t="shared" si="186"/>
        <v>92023</v>
      </c>
      <c r="J5958">
        <f>COUNTIFS($I$2:I5958,I5958)</f>
        <v>3</v>
      </c>
      <c r="K5958" t="b">
        <f t="shared" si="187"/>
        <v>0</v>
      </c>
    </row>
    <row r="5959" spans="1:11" x14ac:dyDescent="0.25">
      <c r="A5959">
        <v>5958</v>
      </c>
      <c r="B5959" s="1">
        <v>45176</v>
      </c>
      <c r="C5959">
        <v>443.10998535156199</v>
      </c>
      <c r="D5959">
        <v>445.54998779296898</v>
      </c>
      <c r="E5959">
        <v>442.75</v>
      </c>
      <c r="F5959">
        <v>444.85000610351602</v>
      </c>
      <c r="G5959">
        <v>70355400</v>
      </c>
      <c r="H5959">
        <v>435.90487670898398</v>
      </c>
      <c r="I5959" s="1" t="str">
        <f t="shared" si="186"/>
        <v>92023</v>
      </c>
      <c r="J5959">
        <f>COUNTIFS($I$2:I5959,I5959)</f>
        <v>4</v>
      </c>
      <c r="K5959" t="b">
        <f t="shared" si="187"/>
        <v>0</v>
      </c>
    </row>
    <row r="5960" spans="1:11" x14ac:dyDescent="0.25">
      <c r="A5960">
        <v>5959</v>
      </c>
      <c r="B5960" s="1">
        <v>45177</v>
      </c>
      <c r="C5960">
        <v>444.89999389648398</v>
      </c>
      <c r="D5960">
        <v>447.10998535156199</v>
      </c>
      <c r="E5960">
        <v>444.52999877929699</v>
      </c>
      <c r="F5960">
        <v>445.51998901367199</v>
      </c>
      <c r="G5960">
        <v>61659700</v>
      </c>
      <c r="H5960">
        <v>436.56140136718801</v>
      </c>
      <c r="I5960" s="1" t="str">
        <f t="shared" si="186"/>
        <v>92023</v>
      </c>
      <c r="J5960">
        <f>COUNTIFS($I$2:I5960,I5960)</f>
        <v>5</v>
      </c>
      <c r="K5960" t="b">
        <f t="shared" si="187"/>
        <v>0</v>
      </c>
    </row>
    <row r="5961" spans="1:11" x14ac:dyDescent="0.25">
      <c r="A5961">
        <v>5960</v>
      </c>
      <c r="B5961" s="1">
        <v>45180</v>
      </c>
      <c r="C5961">
        <v>448.239990234375</v>
      </c>
      <c r="D5961">
        <v>448.76998901367199</v>
      </c>
      <c r="E5961">
        <v>446.47000122070301</v>
      </c>
      <c r="F5961">
        <v>448.45001220703102</v>
      </c>
      <c r="G5961">
        <v>60180100</v>
      </c>
      <c r="H5961">
        <v>439.43252563476602</v>
      </c>
      <c r="I5961" s="1" t="str">
        <f t="shared" si="186"/>
        <v>92023</v>
      </c>
      <c r="J5961">
        <f>COUNTIFS($I$2:I5961,I5961)</f>
        <v>6</v>
      </c>
      <c r="K5961" t="b">
        <f t="shared" si="187"/>
        <v>0</v>
      </c>
    </row>
    <row r="5962" spans="1:11" x14ac:dyDescent="0.25">
      <c r="A5962">
        <v>5961</v>
      </c>
      <c r="B5962" s="1">
        <v>45181</v>
      </c>
      <c r="C5962">
        <v>446.95001220703102</v>
      </c>
      <c r="D5962">
        <v>448.52999877929699</v>
      </c>
      <c r="E5962">
        <v>445.39001464843801</v>
      </c>
      <c r="F5962">
        <v>445.989990234375</v>
      </c>
      <c r="G5962">
        <v>67565400</v>
      </c>
      <c r="H5962">
        <v>437.02197265625</v>
      </c>
      <c r="I5962" s="1" t="str">
        <f t="shared" si="186"/>
        <v>92023</v>
      </c>
      <c r="J5962">
        <f>COUNTIFS($I$2:I5962,I5962)</f>
        <v>7</v>
      </c>
      <c r="K5962" t="b">
        <f t="shared" si="187"/>
        <v>0</v>
      </c>
    </row>
    <row r="5963" spans="1:11" x14ac:dyDescent="0.25">
      <c r="A5963">
        <v>5962</v>
      </c>
      <c r="B5963" s="1">
        <v>45182</v>
      </c>
      <c r="C5963">
        <v>446.22000122070301</v>
      </c>
      <c r="D5963">
        <v>447.70999145507801</v>
      </c>
      <c r="E5963">
        <v>445.07998657226602</v>
      </c>
      <c r="F5963">
        <v>446.510009765625</v>
      </c>
      <c r="G5963">
        <v>60199300</v>
      </c>
      <c r="H5963">
        <v>437.531494140625</v>
      </c>
      <c r="I5963" s="1" t="str">
        <f t="shared" si="186"/>
        <v>92023</v>
      </c>
      <c r="J5963">
        <f>COUNTIFS($I$2:I5963,I5963)</f>
        <v>8</v>
      </c>
      <c r="K5963" t="b">
        <f t="shared" si="187"/>
        <v>0</v>
      </c>
    </row>
    <row r="5964" spans="1:11" x14ac:dyDescent="0.25">
      <c r="A5964">
        <v>5963</v>
      </c>
      <c r="B5964" s="1">
        <v>45183</v>
      </c>
      <c r="C5964">
        <v>449.07000732421898</v>
      </c>
      <c r="D5964">
        <v>451.07998657226602</v>
      </c>
      <c r="E5964">
        <v>447.72000122070301</v>
      </c>
      <c r="F5964">
        <v>450.35998535156199</v>
      </c>
      <c r="G5964">
        <v>83430800</v>
      </c>
      <c r="H5964">
        <v>441.30407714843801</v>
      </c>
      <c r="I5964" s="1" t="str">
        <f t="shared" si="186"/>
        <v>92023</v>
      </c>
      <c r="J5964">
        <f>COUNTIFS($I$2:I5964,I5964)</f>
        <v>9</v>
      </c>
      <c r="K5964" t="b">
        <f t="shared" si="187"/>
        <v>0</v>
      </c>
    </row>
    <row r="5965" spans="1:11" x14ac:dyDescent="0.25">
      <c r="A5965">
        <v>5964</v>
      </c>
      <c r="B5965" s="1">
        <v>45184</v>
      </c>
      <c r="C5965">
        <v>447.14001464843801</v>
      </c>
      <c r="D5965">
        <v>447.48001098632801</v>
      </c>
      <c r="E5965">
        <v>442.92001342773398</v>
      </c>
      <c r="F5965">
        <v>443.36999511718801</v>
      </c>
      <c r="G5965">
        <v>111761400</v>
      </c>
      <c r="H5965">
        <v>435.98715209960898</v>
      </c>
      <c r="I5965" s="1" t="str">
        <f t="shared" si="186"/>
        <v>92023</v>
      </c>
      <c r="J5965">
        <f>COUNTIFS($I$2:I5965,I5965)</f>
        <v>10</v>
      </c>
      <c r="K5965" t="b">
        <f t="shared" si="187"/>
        <v>0</v>
      </c>
    </row>
    <row r="5966" spans="1:11" x14ac:dyDescent="0.25">
      <c r="A5966">
        <v>5965</v>
      </c>
      <c r="B5966" s="1">
        <v>45187</v>
      </c>
      <c r="C5966">
        <v>443.04998779296898</v>
      </c>
      <c r="D5966">
        <v>444.97000122070301</v>
      </c>
      <c r="E5966">
        <v>442.55999755859398</v>
      </c>
      <c r="F5966">
        <v>443.63000488281199</v>
      </c>
      <c r="G5966">
        <v>55752200</v>
      </c>
      <c r="H5966">
        <v>436.24276733398398</v>
      </c>
      <c r="I5966" s="1" t="str">
        <f t="shared" si="186"/>
        <v>92023</v>
      </c>
      <c r="J5966">
        <f>COUNTIFS($I$2:I5966,I5966)</f>
        <v>11</v>
      </c>
      <c r="K5966" t="b">
        <f t="shared" si="187"/>
        <v>0</v>
      </c>
    </row>
    <row r="5967" spans="1:11" x14ac:dyDescent="0.25">
      <c r="A5967">
        <v>5966</v>
      </c>
      <c r="B5967" s="1">
        <v>45188</v>
      </c>
      <c r="C5967">
        <v>442.67999267578102</v>
      </c>
      <c r="D5967">
        <v>443.29000854492199</v>
      </c>
      <c r="E5967">
        <v>439.94000244140602</v>
      </c>
      <c r="F5967">
        <v>442.70999145507801</v>
      </c>
      <c r="G5967">
        <v>66514600</v>
      </c>
      <c r="H5967">
        <v>435.338134765625</v>
      </c>
      <c r="I5967" s="1" t="str">
        <f t="shared" si="186"/>
        <v>92023</v>
      </c>
      <c r="J5967">
        <f>COUNTIFS($I$2:I5967,I5967)</f>
        <v>12</v>
      </c>
      <c r="K5967" t="b">
        <f t="shared" si="187"/>
        <v>0</v>
      </c>
    </row>
    <row r="5968" spans="1:11" x14ac:dyDescent="0.25">
      <c r="A5968">
        <v>5967</v>
      </c>
      <c r="B5968" s="1">
        <v>45189</v>
      </c>
      <c r="C5968">
        <v>444.010009765625</v>
      </c>
      <c r="D5968">
        <v>444.44000244140602</v>
      </c>
      <c r="E5968">
        <v>438.42999267578102</v>
      </c>
      <c r="F5968">
        <v>438.64001464843801</v>
      </c>
      <c r="G5968">
        <v>82562600</v>
      </c>
      <c r="H5968">
        <v>431.33590698242199</v>
      </c>
      <c r="I5968" s="1" t="str">
        <f t="shared" si="186"/>
        <v>92023</v>
      </c>
      <c r="J5968">
        <f>COUNTIFS($I$2:I5968,I5968)</f>
        <v>13</v>
      </c>
      <c r="K5968" t="b">
        <f t="shared" si="187"/>
        <v>0</v>
      </c>
    </row>
    <row r="5969" spans="1:11" x14ac:dyDescent="0.25">
      <c r="A5969">
        <v>5968</v>
      </c>
      <c r="B5969" s="1">
        <v>45190</v>
      </c>
      <c r="C5969">
        <v>435.70001220703102</v>
      </c>
      <c r="D5969">
        <v>435.97000122070301</v>
      </c>
      <c r="E5969">
        <v>431.23001098632801</v>
      </c>
      <c r="F5969">
        <v>431.39001464843801</v>
      </c>
      <c r="G5969">
        <v>103976100</v>
      </c>
      <c r="H5969">
        <v>424.20663452148398</v>
      </c>
      <c r="I5969" s="1" t="str">
        <f t="shared" si="186"/>
        <v>92023</v>
      </c>
      <c r="J5969">
        <f>COUNTIFS($I$2:I5969,I5969)</f>
        <v>14</v>
      </c>
      <c r="K5969" t="b">
        <f t="shared" si="187"/>
        <v>0</v>
      </c>
    </row>
    <row r="5970" spans="1:11" x14ac:dyDescent="0.25">
      <c r="A5970">
        <v>5969</v>
      </c>
      <c r="B5970" s="1">
        <v>45191</v>
      </c>
      <c r="C5970">
        <v>432.45001220703102</v>
      </c>
      <c r="D5970">
        <v>434.10000610351602</v>
      </c>
      <c r="E5970">
        <v>429.989990234375</v>
      </c>
      <c r="F5970">
        <v>430.42001342773398</v>
      </c>
      <c r="G5970">
        <v>100829700</v>
      </c>
      <c r="H5970">
        <v>423.25274658203102</v>
      </c>
      <c r="I5970" s="1" t="str">
        <f t="shared" si="186"/>
        <v>92023</v>
      </c>
      <c r="J5970">
        <f>COUNTIFS($I$2:I5970,I5970)</f>
        <v>15</v>
      </c>
      <c r="K5970" t="b">
        <f t="shared" si="187"/>
        <v>0</v>
      </c>
    </row>
    <row r="5971" spans="1:11" x14ac:dyDescent="0.25">
      <c r="A5971">
        <v>5970</v>
      </c>
      <c r="B5971" s="1">
        <v>45194</v>
      </c>
      <c r="C5971">
        <v>429.17001342773398</v>
      </c>
      <c r="D5971">
        <v>432.26998901367199</v>
      </c>
      <c r="E5971">
        <v>428.72000122070301</v>
      </c>
      <c r="F5971">
        <v>432.23001098632801</v>
      </c>
      <c r="G5971">
        <v>70874500</v>
      </c>
      <c r="H5971">
        <v>425.03262329101602</v>
      </c>
      <c r="I5971" s="1" t="str">
        <f t="shared" si="186"/>
        <v>92023</v>
      </c>
      <c r="J5971">
        <f>COUNTIFS($I$2:I5971,I5971)</f>
        <v>16</v>
      </c>
      <c r="K5971" t="b">
        <f t="shared" si="187"/>
        <v>0</v>
      </c>
    </row>
    <row r="5972" spans="1:11" x14ac:dyDescent="0.25">
      <c r="A5972">
        <v>5971</v>
      </c>
      <c r="B5972" s="1">
        <v>45195</v>
      </c>
      <c r="C5972">
        <v>429.08999633789102</v>
      </c>
      <c r="D5972">
        <v>429.82000732421898</v>
      </c>
      <c r="E5972">
        <v>425.01998901367199</v>
      </c>
      <c r="F5972">
        <v>425.88000488281199</v>
      </c>
      <c r="G5972">
        <v>96168400</v>
      </c>
      <c r="H5972">
        <v>418.78836059570301</v>
      </c>
      <c r="I5972" s="1" t="str">
        <f t="shared" si="186"/>
        <v>92023</v>
      </c>
      <c r="J5972">
        <f>COUNTIFS($I$2:I5972,I5972)</f>
        <v>17</v>
      </c>
      <c r="K5972" t="b">
        <f t="shared" si="187"/>
        <v>0</v>
      </c>
    </row>
    <row r="5973" spans="1:11" x14ac:dyDescent="0.25">
      <c r="A5973">
        <v>5972</v>
      </c>
      <c r="B5973" s="1">
        <v>45196</v>
      </c>
      <c r="C5973">
        <v>427.08999633789102</v>
      </c>
      <c r="D5973">
        <v>427.67001342773398</v>
      </c>
      <c r="E5973">
        <v>422.29000854492199</v>
      </c>
      <c r="F5973">
        <v>426.04998779296898</v>
      </c>
      <c r="G5973">
        <v>104705800</v>
      </c>
      <c r="H5973">
        <v>418.95550537109398</v>
      </c>
      <c r="I5973" s="1" t="str">
        <f t="shared" si="186"/>
        <v>92023</v>
      </c>
      <c r="J5973">
        <f>COUNTIFS($I$2:I5973,I5973)</f>
        <v>18</v>
      </c>
      <c r="K5973" t="b">
        <f t="shared" si="187"/>
        <v>0</v>
      </c>
    </row>
    <row r="5974" spans="1:11" x14ac:dyDescent="0.25">
      <c r="A5974">
        <v>5973</v>
      </c>
      <c r="B5974" s="1">
        <v>45197</v>
      </c>
      <c r="C5974">
        <v>425.48001098632801</v>
      </c>
      <c r="D5974">
        <v>430.25</v>
      </c>
      <c r="E5974">
        <v>424.86999511718801</v>
      </c>
      <c r="F5974">
        <v>428.51998901367199</v>
      </c>
      <c r="G5974">
        <v>92258300</v>
      </c>
      <c r="H5974">
        <v>421.38439941406199</v>
      </c>
      <c r="I5974" s="1" t="str">
        <f t="shared" si="186"/>
        <v>92023</v>
      </c>
      <c r="J5974">
        <f>COUNTIFS($I$2:I5974,I5974)</f>
        <v>19</v>
      </c>
      <c r="K5974" t="b">
        <f t="shared" si="187"/>
        <v>0</v>
      </c>
    </row>
    <row r="5975" spans="1:11" x14ac:dyDescent="0.25">
      <c r="A5975">
        <v>5974</v>
      </c>
      <c r="B5975" s="1">
        <v>45198</v>
      </c>
      <c r="C5975">
        <v>431.67001342773398</v>
      </c>
      <c r="D5975">
        <v>431.85000610351602</v>
      </c>
      <c r="E5975">
        <v>425.91000366210898</v>
      </c>
      <c r="F5975">
        <v>427.48001098632801</v>
      </c>
      <c r="G5975">
        <v>115078500</v>
      </c>
      <c r="H5975">
        <v>420.36172485351602</v>
      </c>
      <c r="I5975" s="1" t="str">
        <f t="shared" si="186"/>
        <v>92023</v>
      </c>
      <c r="J5975">
        <f>COUNTIFS($I$2:I5975,I5975)</f>
        <v>20</v>
      </c>
      <c r="K5975" t="b">
        <f t="shared" si="187"/>
        <v>0</v>
      </c>
    </row>
    <row r="5976" spans="1:11" x14ac:dyDescent="0.25">
      <c r="A5976">
        <v>5975</v>
      </c>
      <c r="B5976" s="1">
        <v>45201</v>
      </c>
      <c r="C5976">
        <v>426.61999511718801</v>
      </c>
      <c r="D5976">
        <v>428.60000610351602</v>
      </c>
      <c r="E5976">
        <v>424.45999145507801</v>
      </c>
      <c r="F5976">
        <v>427.30999755859398</v>
      </c>
      <c r="G5976">
        <v>83798600</v>
      </c>
      <c r="H5976">
        <v>420.19454956054699</v>
      </c>
      <c r="I5976" s="1" t="str">
        <f t="shared" si="186"/>
        <v>102023</v>
      </c>
      <c r="J5976">
        <f>COUNTIFS($I$2:I5976,I5976)</f>
        <v>1</v>
      </c>
      <c r="K5976" t="b">
        <f t="shared" si="187"/>
        <v>1</v>
      </c>
    </row>
    <row r="5977" spans="1:11" x14ac:dyDescent="0.25">
      <c r="A5977">
        <v>5976</v>
      </c>
      <c r="B5977" s="1">
        <v>45202</v>
      </c>
      <c r="C5977">
        <v>425.05999755859398</v>
      </c>
      <c r="D5977">
        <v>427.36999511718801</v>
      </c>
      <c r="E5977">
        <v>420.17999267578102</v>
      </c>
      <c r="F5977">
        <v>421.58999633789102</v>
      </c>
      <c r="G5977">
        <v>103760600</v>
      </c>
      <c r="H5977">
        <v>414.56979370117199</v>
      </c>
      <c r="I5977" s="1" t="str">
        <f t="shared" si="186"/>
        <v>102023</v>
      </c>
      <c r="J5977">
        <f>COUNTIFS($I$2:I5977,I5977)</f>
        <v>2</v>
      </c>
      <c r="K5977" t="b">
        <f t="shared" si="187"/>
        <v>0</v>
      </c>
    </row>
    <row r="5978" spans="1:11" x14ac:dyDescent="0.25">
      <c r="A5978">
        <v>5977</v>
      </c>
      <c r="B5978" s="1">
        <v>45203</v>
      </c>
      <c r="C5978">
        <v>422.07000732421898</v>
      </c>
      <c r="D5978">
        <v>425.42999267578102</v>
      </c>
      <c r="E5978">
        <v>420.55999755859398</v>
      </c>
      <c r="F5978">
        <v>424.66000366210898</v>
      </c>
      <c r="G5978">
        <v>87453000</v>
      </c>
      <c r="H5978">
        <v>417.58871459960898</v>
      </c>
      <c r="I5978" s="1" t="str">
        <f t="shared" si="186"/>
        <v>102023</v>
      </c>
      <c r="J5978">
        <f>COUNTIFS($I$2:I5978,I5978)</f>
        <v>3</v>
      </c>
      <c r="K5978" t="b">
        <f t="shared" si="187"/>
        <v>0</v>
      </c>
    </row>
    <row r="5979" spans="1:11" x14ac:dyDescent="0.25">
      <c r="A5979">
        <v>5978</v>
      </c>
      <c r="B5979" s="1">
        <v>45204</v>
      </c>
      <c r="C5979">
        <v>424.35998535156199</v>
      </c>
      <c r="D5979">
        <v>425.36999511718801</v>
      </c>
      <c r="E5979">
        <v>421.17001342773398</v>
      </c>
      <c r="F5979">
        <v>424.5</v>
      </c>
      <c r="G5979">
        <v>70142700</v>
      </c>
      <c r="H5979">
        <v>417.43136596679699</v>
      </c>
      <c r="I5979" s="1" t="str">
        <f t="shared" si="186"/>
        <v>102023</v>
      </c>
      <c r="J5979">
        <f>COUNTIFS($I$2:I5979,I5979)</f>
        <v>4</v>
      </c>
      <c r="K5979" t="b">
        <f t="shared" si="187"/>
        <v>0</v>
      </c>
    </row>
    <row r="5980" spans="1:11" x14ac:dyDescent="0.25">
      <c r="A5980">
        <v>5979</v>
      </c>
      <c r="B5980" s="1">
        <v>45205</v>
      </c>
      <c r="C5980">
        <v>421.97000122070301</v>
      </c>
      <c r="D5980">
        <v>431.13000488281199</v>
      </c>
      <c r="E5980">
        <v>420.60000610351602</v>
      </c>
      <c r="F5980">
        <v>429.54000854492199</v>
      </c>
      <c r="G5980">
        <v>113202700</v>
      </c>
      <c r="H5980">
        <v>422.38739013671898</v>
      </c>
      <c r="I5980" s="1" t="str">
        <f t="shared" si="186"/>
        <v>102023</v>
      </c>
      <c r="J5980">
        <f>COUNTIFS($I$2:I5980,I5980)</f>
        <v>5</v>
      </c>
      <c r="K5980" t="b">
        <f t="shared" si="187"/>
        <v>0</v>
      </c>
    </row>
    <row r="5981" spans="1:11" x14ac:dyDescent="0.25">
      <c r="A5981">
        <v>5980</v>
      </c>
      <c r="B5981" s="1">
        <v>45208</v>
      </c>
      <c r="C5981">
        <v>427.57998657226602</v>
      </c>
      <c r="D5981">
        <v>432.88000488281199</v>
      </c>
      <c r="E5981">
        <v>427.010009765625</v>
      </c>
      <c r="F5981">
        <v>432.29000854492199</v>
      </c>
      <c r="G5981">
        <v>80374400</v>
      </c>
      <c r="H5981">
        <v>425.09164428710898</v>
      </c>
      <c r="I5981" s="1" t="str">
        <f t="shared" si="186"/>
        <v>102023</v>
      </c>
      <c r="J5981">
        <f>COUNTIFS($I$2:I5981,I5981)</f>
        <v>6</v>
      </c>
      <c r="K5981" t="b">
        <f t="shared" si="187"/>
        <v>0</v>
      </c>
    </row>
    <row r="5982" spans="1:11" x14ac:dyDescent="0.25">
      <c r="A5982">
        <v>5981</v>
      </c>
      <c r="B5982" s="1">
        <v>45209</v>
      </c>
      <c r="C5982">
        <v>432.94000244140602</v>
      </c>
      <c r="D5982">
        <v>437.22000122070301</v>
      </c>
      <c r="E5982">
        <v>432.52999877929699</v>
      </c>
      <c r="F5982">
        <v>434.54000854492199</v>
      </c>
      <c r="G5982">
        <v>78607300</v>
      </c>
      <c r="H5982">
        <v>427.30413818359398</v>
      </c>
      <c r="I5982" s="1" t="str">
        <f t="shared" si="186"/>
        <v>102023</v>
      </c>
      <c r="J5982">
        <f>COUNTIFS($I$2:I5982,I5982)</f>
        <v>7</v>
      </c>
      <c r="K5982" t="b">
        <f t="shared" si="187"/>
        <v>0</v>
      </c>
    </row>
    <row r="5983" spans="1:11" x14ac:dyDescent="0.25">
      <c r="A5983">
        <v>5982</v>
      </c>
      <c r="B5983" s="1">
        <v>45210</v>
      </c>
      <c r="C5983">
        <v>435.64001464843801</v>
      </c>
      <c r="D5983">
        <v>436.57998657226602</v>
      </c>
      <c r="E5983">
        <v>433.17999267578102</v>
      </c>
      <c r="F5983">
        <v>436.32000732421898</v>
      </c>
      <c r="G5983">
        <v>62451700</v>
      </c>
      <c r="H5983">
        <v>429.05450439453102</v>
      </c>
      <c r="I5983" s="1" t="str">
        <f t="shared" si="186"/>
        <v>102023</v>
      </c>
      <c r="J5983">
        <f>COUNTIFS($I$2:I5983,I5983)</f>
        <v>8</v>
      </c>
      <c r="K5983" t="b">
        <f t="shared" si="187"/>
        <v>0</v>
      </c>
    </row>
    <row r="5984" spans="1:11" x14ac:dyDescent="0.25">
      <c r="A5984">
        <v>5983</v>
      </c>
      <c r="B5984" s="1">
        <v>45211</v>
      </c>
      <c r="C5984">
        <v>436.95001220703102</v>
      </c>
      <c r="D5984">
        <v>437.33999633789102</v>
      </c>
      <c r="E5984">
        <v>431.23001098632801</v>
      </c>
      <c r="F5984">
        <v>433.66000366210898</v>
      </c>
      <c r="G5984">
        <v>81154200</v>
      </c>
      <c r="H5984">
        <v>426.43881225585898</v>
      </c>
      <c r="I5984" s="1" t="str">
        <f t="shared" si="186"/>
        <v>102023</v>
      </c>
      <c r="J5984">
        <f>COUNTIFS($I$2:I5984,I5984)</f>
        <v>9</v>
      </c>
      <c r="K5984" t="b">
        <f t="shared" si="187"/>
        <v>0</v>
      </c>
    </row>
    <row r="5985" spans="1:11" x14ac:dyDescent="0.25">
      <c r="A5985">
        <v>5984</v>
      </c>
      <c r="B5985" s="1">
        <v>45212</v>
      </c>
      <c r="C5985">
        <v>435.20999145507801</v>
      </c>
      <c r="D5985">
        <v>436.45001220703102</v>
      </c>
      <c r="E5985">
        <v>429.88000488281199</v>
      </c>
      <c r="F5985">
        <v>431.5</v>
      </c>
      <c r="G5985">
        <v>95143100</v>
      </c>
      <c r="H5985">
        <v>424.31475830078102</v>
      </c>
      <c r="I5985" s="1" t="str">
        <f t="shared" si="186"/>
        <v>102023</v>
      </c>
      <c r="J5985">
        <f>COUNTIFS($I$2:I5985,I5985)</f>
        <v>10</v>
      </c>
      <c r="K5985" t="b">
        <f t="shared" si="187"/>
        <v>0</v>
      </c>
    </row>
    <row r="5986" spans="1:11" x14ac:dyDescent="0.25">
      <c r="A5986">
        <v>5985</v>
      </c>
      <c r="B5986" s="1">
        <v>45215</v>
      </c>
      <c r="C5986">
        <v>433.82000732421898</v>
      </c>
      <c r="D5986">
        <v>437.14001464843801</v>
      </c>
      <c r="E5986">
        <v>433.57000732421898</v>
      </c>
      <c r="F5986">
        <v>436.04000854492199</v>
      </c>
      <c r="G5986">
        <v>75433200</v>
      </c>
      <c r="H5986">
        <v>428.77920532226602</v>
      </c>
      <c r="I5986" s="1" t="str">
        <f t="shared" si="186"/>
        <v>102023</v>
      </c>
      <c r="J5986">
        <f>COUNTIFS($I$2:I5986,I5986)</f>
        <v>11</v>
      </c>
      <c r="K5986" t="b">
        <f t="shared" si="187"/>
        <v>0</v>
      </c>
    </row>
    <row r="5987" spans="1:11" x14ac:dyDescent="0.25">
      <c r="A5987">
        <v>5986</v>
      </c>
      <c r="B5987" s="1">
        <v>45216</v>
      </c>
      <c r="C5987">
        <v>432.80999755859398</v>
      </c>
      <c r="D5987">
        <v>438.14001464843801</v>
      </c>
      <c r="E5987">
        <v>432.45001220703102</v>
      </c>
      <c r="F5987">
        <v>436.01998901367199</v>
      </c>
      <c r="G5987">
        <v>75324700</v>
      </c>
      <c r="H5987">
        <v>428.759521484375</v>
      </c>
      <c r="I5987" s="1" t="str">
        <f t="shared" si="186"/>
        <v>102023</v>
      </c>
      <c r="J5987">
        <f>COUNTIFS($I$2:I5987,I5987)</f>
        <v>12</v>
      </c>
      <c r="K5987" t="b">
        <f t="shared" si="187"/>
        <v>0</v>
      </c>
    </row>
    <row r="5988" spans="1:11" x14ac:dyDescent="0.25">
      <c r="A5988">
        <v>5987</v>
      </c>
      <c r="B5988" s="1">
        <v>45217</v>
      </c>
      <c r="C5988">
        <v>434.19000244140602</v>
      </c>
      <c r="D5988">
        <v>435.17999267578102</v>
      </c>
      <c r="E5988">
        <v>429.08999633789102</v>
      </c>
      <c r="F5988">
        <v>430.20999145507801</v>
      </c>
      <c r="G5988">
        <v>93559800</v>
      </c>
      <c r="H5988">
        <v>423.04623413085898</v>
      </c>
      <c r="I5988" s="1" t="str">
        <f t="shared" si="186"/>
        <v>102023</v>
      </c>
      <c r="J5988">
        <f>COUNTIFS($I$2:I5988,I5988)</f>
        <v>13</v>
      </c>
      <c r="K5988" t="b">
        <f t="shared" si="187"/>
        <v>0</v>
      </c>
    </row>
    <row r="5989" spans="1:11" x14ac:dyDescent="0.25">
      <c r="A5989">
        <v>5988</v>
      </c>
      <c r="B5989" s="1">
        <v>45218</v>
      </c>
      <c r="C5989">
        <v>430.95001220703102</v>
      </c>
      <c r="D5989">
        <v>432.82000732421898</v>
      </c>
      <c r="E5989">
        <v>425.73001098632801</v>
      </c>
      <c r="F5989">
        <v>426.42999267578102</v>
      </c>
      <c r="G5989">
        <v>121323000</v>
      </c>
      <c r="H5989">
        <v>419.32919311523398</v>
      </c>
      <c r="I5989" s="1" t="str">
        <f t="shared" si="186"/>
        <v>102023</v>
      </c>
      <c r="J5989">
        <f>COUNTIFS($I$2:I5989,I5989)</f>
        <v>14</v>
      </c>
      <c r="K5989" t="b">
        <f t="shared" si="187"/>
        <v>0</v>
      </c>
    </row>
    <row r="5990" spans="1:11" x14ac:dyDescent="0.25">
      <c r="A5990">
        <v>5989</v>
      </c>
      <c r="B5990" s="1">
        <v>45219</v>
      </c>
      <c r="C5990">
        <v>425.98001098632801</v>
      </c>
      <c r="D5990">
        <v>426.54000854492199</v>
      </c>
      <c r="E5990">
        <v>421.07998657226602</v>
      </c>
      <c r="F5990">
        <v>421.19000244140602</v>
      </c>
      <c r="G5990">
        <v>123845800</v>
      </c>
      <c r="H5990">
        <v>414.17645263671898</v>
      </c>
      <c r="I5990" s="1" t="str">
        <f t="shared" si="186"/>
        <v>102023</v>
      </c>
      <c r="J5990">
        <f>COUNTIFS($I$2:I5990,I5990)</f>
        <v>15</v>
      </c>
      <c r="K5990" t="b">
        <f t="shared" si="187"/>
        <v>0</v>
      </c>
    </row>
    <row r="5991" spans="1:11" x14ac:dyDescent="0.25">
      <c r="A5991">
        <v>5990</v>
      </c>
      <c r="B5991" s="1">
        <v>45222</v>
      </c>
      <c r="C5991">
        <v>419.60998535156199</v>
      </c>
      <c r="D5991">
        <v>424.45001220703102</v>
      </c>
      <c r="E5991">
        <v>417.79998779296898</v>
      </c>
      <c r="F5991">
        <v>420.45999145507801</v>
      </c>
      <c r="G5991">
        <v>92035100</v>
      </c>
      <c r="H5991">
        <v>413.45858764648398</v>
      </c>
      <c r="I5991" s="1" t="str">
        <f t="shared" si="186"/>
        <v>102023</v>
      </c>
      <c r="J5991">
        <f>COUNTIFS($I$2:I5991,I5991)</f>
        <v>16</v>
      </c>
      <c r="K5991" t="b">
        <f t="shared" si="187"/>
        <v>0</v>
      </c>
    </row>
    <row r="5992" spans="1:11" x14ac:dyDescent="0.25">
      <c r="A5992">
        <v>5991</v>
      </c>
      <c r="B5992" s="1">
        <v>45223</v>
      </c>
      <c r="C5992">
        <v>422.64999389648398</v>
      </c>
      <c r="D5992">
        <v>424.82000732421898</v>
      </c>
      <c r="E5992">
        <v>420.739990234375</v>
      </c>
      <c r="F5992">
        <v>423.63000488281199</v>
      </c>
      <c r="G5992">
        <v>78564200</v>
      </c>
      <c r="H5992">
        <v>416.57586669921898</v>
      </c>
      <c r="I5992" s="1" t="str">
        <f t="shared" si="186"/>
        <v>102023</v>
      </c>
      <c r="J5992">
        <f>COUNTIFS($I$2:I5992,I5992)</f>
        <v>17</v>
      </c>
      <c r="K5992" t="b">
        <f t="shared" si="187"/>
        <v>0</v>
      </c>
    </row>
    <row r="5993" spans="1:11" x14ac:dyDescent="0.25">
      <c r="A5993">
        <v>5992</v>
      </c>
      <c r="B5993" s="1">
        <v>45224</v>
      </c>
      <c r="C5993">
        <v>421.89001464843801</v>
      </c>
      <c r="D5993">
        <v>421.92001342773398</v>
      </c>
      <c r="E5993">
        <v>417.01998901367199</v>
      </c>
      <c r="F5993">
        <v>417.54998779296898</v>
      </c>
      <c r="G5993">
        <v>94223200</v>
      </c>
      <c r="H5993">
        <v>410.59704589843801</v>
      </c>
      <c r="I5993" s="1" t="str">
        <f t="shared" si="186"/>
        <v>102023</v>
      </c>
      <c r="J5993">
        <f>COUNTIFS($I$2:I5993,I5993)</f>
        <v>18</v>
      </c>
      <c r="K5993" t="b">
        <f t="shared" si="187"/>
        <v>0</v>
      </c>
    </row>
    <row r="5994" spans="1:11" x14ac:dyDescent="0.25">
      <c r="A5994">
        <v>5993</v>
      </c>
      <c r="B5994" s="1">
        <v>45225</v>
      </c>
      <c r="C5994">
        <v>416.45001220703102</v>
      </c>
      <c r="D5994">
        <v>417.32998657226602</v>
      </c>
      <c r="E5994">
        <v>411.60000610351602</v>
      </c>
      <c r="F5994">
        <v>412.54998779296898</v>
      </c>
      <c r="G5994">
        <v>115156800</v>
      </c>
      <c r="H5994">
        <v>405.68032836914102</v>
      </c>
      <c r="I5994" s="1" t="str">
        <f t="shared" si="186"/>
        <v>102023</v>
      </c>
      <c r="J5994">
        <f>COUNTIFS($I$2:I5994,I5994)</f>
        <v>19</v>
      </c>
      <c r="K5994" t="b">
        <f t="shared" si="187"/>
        <v>0</v>
      </c>
    </row>
    <row r="5995" spans="1:11" x14ac:dyDescent="0.25">
      <c r="A5995">
        <v>5994</v>
      </c>
      <c r="B5995" s="1">
        <v>45226</v>
      </c>
      <c r="C5995">
        <v>414.19000244140602</v>
      </c>
      <c r="D5995">
        <v>414.60000610351602</v>
      </c>
      <c r="E5995">
        <v>409.20999145507801</v>
      </c>
      <c r="F5995">
        <v>410.67999267578102</v>
      </c>
      <c r="G5995">
        <v>107367700</v>
      </c>
      <c r="H5995">
        <v>403.84146118164102</v>
      </c>
      <c r="I5995" s="1" t="str">
        <f t="shared" si="186"/>
        <v>102023</v>
      </c>
      <c r="J5995">
        <f>COUNTIFS($I$2:I5995,I5995)</f>
        <v>20</v>
      </c>
      <c r="K5995" t="b">
        <f t="shared" si="187"/>
        <v>0</v>
      </c>
    </row>
    <row r="5996" spans="1:11" x14ac:dyDescent="0.25">
      <c r="A5996">
        <v>5995</v>
      </c>
      <c r="B5996" s="1">
        <v>45229</v>
      </c>
      <c r="C5996">
        <v>413.55999755859398</v>
      </c>
      <c r="D5996">
        <v>416.67999267578102</v>
      </c>
      <c r="E5996">
        <v>412.22000122070301</v>
      </c>
      <c r="F5996">
        <v>415.58999633789102</v>
      </c>
      <c r="G5996">
        <v>86562700</v>
      </c>
      <c r="H5996">
        <v>408.669677734375</v>
      </c>
      <c r="I5996" s="1" t="str">
        <f t="shared" si="186"/>
        <v>102023</v>
      </c>
      <c r="J5996">
        <f>COUNTIFS($I$2:I5996,I5996)</f>
        <v>21</v>
      </c>
      <c r="K5996" t="b">
        <f t="shared" si="187"/>
        <v>0</v>
      </c>
    </row>
    <row r="5997" spans="1:11" x14ac:dyDescent="0.25">
      <c r="A5997">
        <v>5996</v>
      </c>
      <c r="B5997" s="1">
        <v>45230</v>
      </c>
      <c r="C5997">
        <v>416.17999267578102</v>
      </c>
      <c r="D5997">
        <v>418.52999877929699</v>
      </c>
      <c r="E5997">
        <v>414.20999145507801</v>
      </c>
      <c r="F5997">
        <v>418.20001220703102</v>
      </c>
      <c r="G5997">
        <v>79665200</v>
      </c>
      <c r="H5997">
        <v>411.23623657226602</v>
      </c>
      <c r="I5997" s="1" t="str">
        <f t="shared" si="186"/>
        <v>102023</v>
      </c>
      <c r="J5997">
        <f>COUNTIFS($I$2:I5997,I5997)</f>
        <v>22</v>
      </c>
      <c r="K5997" t="b">
        <f t="shared" si="187"/>
        <v>0</v>
      </c>
    </row>
    <row r="5998" spans="1:11" x14ac:dyDescent="0.25">
      <c r="A5998">
        <v>5997</v>
      </c>
      <c r="B5998" s="1">
        <v>45231</v>
      </c>
      <c r="C5998">
        <v>419.20001220703102</v>
      </c>
      <c r="D5998">
        <v>423.5</v>
      </c>
      <c r="E5998">
        <v>418.64999389648398</v>
      </c>
      <c r="F5998">
        <v>422.66000366210898</v>
      </c>
      <c r="G5998">
        <v>98068100</v>
      </c>
      <c r="H5998">
        <v>415.62197875976602</v>
      </c>
      <c r="I5998" s="1" t="str">
        <f t="shared" si="186"/>
        <v>112023</v>
      </c>
      <c r="J5998">
        <f>COUNTIFS($I$2:I5998,I5998)</f>
        <v>1</v>
      </c>
      <c r="K5998" t="b">
        <f t="shared" si="187"/>
        <v>1</v>
      </c>
    </row>
    <row r="5999" spans="1:11" x14ac:dyDescent="0.25">
      <c r="A5999">
        <v>5998</v>
      </c>
      <c r="B5999" s="1">
        <v>45232</v>
      </c>
      <c r="C5999">
        <v>426.57998657226602</v>
      </c>
      <c r="D5999">
        <v>430.92001342773398</v>
      </c>
      <c r="E5999">
        <v>426.55999755859398</v>
      </c>
      <c r="F5999">
        <v>430.760009765625</v>
      </c>
      <c r="G5999">
        <v>94938900</v>
      </c>
      <c r="H5999">
        <v>423.58712768554699</v>
      </c>
      <c r="I5999" s="1" t="str">
        <f t="shared" si="186"/>
        <v>112023</v>
      </c>
      <c r="J5999">
        <f>COUNTIFS($I$2:I5999,I5999)</f>
        <v>2</v>
      </c>
      <c r="K5999" t="b">
        <f t="shared" si="187"/>
        <v>0</v>
      </c>
    </row>
    <row r="6000" spans="1:11" x14ac:dyDescent="0.25">
      <c r="A6000">
        <v>5999</v>
      </c>
      <c r="B6000" s="1">
        <v>45233</v>
      </c>
      <c r="C6000">
        <v>433.14001464843801</v>
      </c>
      <c r="D6000">
        <v>436.29000854492199</v>
      </c>
      <c r="E6000">
        <v>433.010009765625</v>
      </c>
      <c r="F6000">
        <v>434.69000244140602</v>
      </c>
      <c r="G6000">
        <v>100110800</v>
      </c>
      <c r="H6000">
        <v>427.45166015625</v>
      </c>
      <c r="I6000" s="1" t="str">
        <f t="shared" si="186"/>
        <v>112023</v>
      </c>
      <c r="J6000">
        <f>COUNTIFS($I$2:I6000,I6000)</f>
        <v>3</v>
      </c>
      <c r="K6000" t="b">
        <f t="shared" si="187"/>
        <v>0</v>
      </c>
    </row>
    <row r="6001" spans="1:11" x14ac:dyDescent="0.25">
      <c r="A6001">
        <v>6000</v>
      </c>
      <c r="B6001" s="1">
        <v>45236</v>
      </c>
      <c r="C6001">
        <v>435.47000122070301</v>
      </c>
      <c r="D6001">
        <v>436.14999389648398</v>
      </c>
      <c r="E6001">
        <v>433.67999267578102</v>
      </c>
      <c r="F6001">
        <v>435.69000244140602</v>
      </c>
      <c r="G6001">
        <v>67831700</v>
      </c>
      <c r="H6001">
        <v>428.43502807617199</v>
      </c>
      <c r="I6001" s="1" t="str">
        <f t="shared" si="186"/>
        <v>112023</v>
      </c>
      <c r="J6001">
        <f>COUNTIFS($I$2:I6001,I6001)</f>
        <v>4</v>
      </c>
      <c r="K6001" t="b">
        <f t="shared" si="187"/>
        <v>0</v>
      </c>
    </row>
    <row r="6002" spans="1:11" x14ac:dyDescent="0.25">
      <c r="A6002">
        <v>6001</v>
      </c>
      <c r="B6002" s="1">
        <v>45237</v>
      </c>
      <c r="C6002">
        <v>435.69000244140602</v>
      </c>
      <c r="D6002">
        <v>437.58999633789102</v>
      </c>
      <c r="E6002">
        <v>434.510009765625</v>
      </c>
      <c r="F6002">
        <v>436.92999267578102</v>
      </c>
      <c r="G6002">
        <v>64256100</v>
      </c>
      <c r="H6002">
        <v>429.65432739257801</v>
      </c>
      <c r="I6002" s="1" t="str">
        <f t="shared" si="186"/>
        <v>112023</v>
      </c>
      <c r="J6002">
        <f>COUNTIFS($I$2:I6002,I6002)</f>
        <v>5</v>
      </c>
      <c r="K6002" t="b">
        <f t="shared" si="187"/>
        <v>0</v>
      </c>
    </row>
    <row r="6003" spans="1:11" x14ac:dyDescent="0.25">
      <c r="A6003">
        <v>6002</v>
      </c>
      <c r="B6003" s="1">
        <v>45238</v>
      </c>
      <c r="C6003">
        <v>437.54998779296898</v>
      </c>
      <c r="D6003">
        <v>438.08999633789102</v>
      </c>
      <c r="E6003">
        <v>434.86999511718801</v>
      </c>
      <c r="F6003">
        <v>437.25</v>
      </c>
      <c r="G6003">
        <v>61746000</v>
      </c>
      <c r="H6003">
        <v>429.96902465820301</v>
      </c>
      <c r="I6003" s="1" t="str">
        <f t="shared" si="186"/>
        <v>112023</v>
      </c>
      <c r="J6003">
        <f>COUNTIFS($I$2:I6003,I6003)</f>
        <v>6</v>
      </c>
      <c r="K6003" t="b">
        <f t="shared" si="187"/>
        <v>0</v>
      </c>
    </row>
    <row r="6004" spans="1:11" x14ac:dyDescent="0.25">
      <c r="A6004">
        <v>6003</v>
      </c>
      <c r="B6004" s="1">
        <v>45239</v>
      </c>
      <c r="C6004">
        <v>438.42999267578102</v>
      </c>
      <c r="D6004">
        <v>438.47000122070301</v>
      </c>
      <c r="E6004">
        <v>433.39999389648398</v>
      </c>
      <c r="F6004">
        <v>433.83999633789102</v>
      </c>
      <c r="G6004">
        <v>83174400</v>
      </c>
      <c r="H6004">
        <v>426.61581420898398</v>
      </c>
      <c r="I6004" s="1" t="str">
        <f t="shared" si="186"/>
        <v>112023</v>
      </c>
      <c r="J6004">
        <f>COUNTIFS($I$2:I6004,I6004)</f>
        <v>7</v>
      </c>
      <c r="K6004" t="b">
        <f t="shared" si="187"/>
        <v>0</v>
      </c>
    </row>
    <row r="6005" spans="1:11" x14ac:dyDescent="0.25">
      <c r="A6005">
        <v>6004</v>
      </c>
      <c r="B6005" s="1">
        <v>45240</v>
      </c>
      <c r="C6005">
        <v>435.98001098632801</v>
      </c>
      <c r="D6005">
        <v>440.92999267578102</v>
      </c>
      <c r="E6005">
        <v>433.82998657226602</v>
      </c>
      <c r="F6005">
        <v>440.60998535156199</v>
      </c>
      <c r="G6005">
        <v>89462200</v>
      </c>
      <c r="H6005">
        <v>433.27304077148398</v>
      </c>
      <c r="I6005" s="1" t="str">
        <f t="shared" si="186"/>
        <v>112023</v>
      </c>
      <c r="J6005">
        <f>COUNTIFS($I$2:I6005,I6005)</f>
        <v>8</v>
      </c>
      <c r="K6005" t="b">
        <f t="shared" si="187"/>
        <v>0</v>
      </c>
    </row>
    <row r="6006" spans="1:11" x14ac:dyDescent="0.25">
      <c r="A6006">
        <v>6005</v>
      </c>
      <c r="B6006" s="1">
        <v>45243</v>
      </c>
      <c r="C6006">
        <v>439.23001098632801</v>
      </c>
      <c r="D6006">
        <v>441.32998657226602</v>
      </c>
      <c r="E6006">
        <v>438.42001342773398</v>
      </c>
      <c r="F6006">
        <v>440.19000244140602</v>
      </c>
      <c r="G6006">
        <v>52236100</v>
      </c>
      <c r="H6006">
        <v>432.86004638671898</v>
      </c>
      <c r="I6006" s="1" t="str">
        <f t="shared" si="186"/>
        <v>112023</v>
      </c>
      <c r="J6006">
        <f>COUNTIFS($I$2:I6006,I6006)</f>
        <v>9</v>
      </c>
      <c r="K6006" t="b">
        <f t="shared" si="187"/>
        <v>0</v>
      </c>
    </row>
    <row r="6007" spans="1:11" x14ac:dyDescent="0.25">
      <c r="A6007">
        <v>6006</v>
      </c>
      <c r="B6007" s="1">
        <v>45244</v>
      </c>
      <c r="C6007">
        <v>446.32000732421898</v>
      </c>
      <c r="D6007">
        <v>450.05999755859398</v>
      </c>
      <c r="E6007">
        <v>446.08999633789102</v>
      </c>
      <c r="F6007">
        <v>448.73001098632801</v>
      </c>
      <c r="G6007">
        <v>97176900</v>
      </c>
      <c r="H6007">
        <v>441.25790405273398</v>
      </c>
      <c r="I6007" s="1" t="str">
        <f t="shared" si="186"/>
        <v>112023</v>
      </c>
      <c r="J6007">
        <f>COUNTIFS($I$2:I6007,I6007)</f>
        <v>10</v>
      </c>
      <c r="K6007" t="b">
        <f t="shared" si="187"/>
        <v>0</v>
      </c>
    </row>
    <row r="6008" spans="1:11" x14ac:dyDescent="0.25">
      <c r="A6008">
        <v>6007</v>
      </c>
      <c r="B6008" s="1">
        <v>45245</v>
      </c>
      <c r="C6008">
        <v>450.10998535156199</v>
      </c>
      <c r="D6008">
        <v>451.38000488281199</v>
      </c>
      <c r="E6008">
        <v>448.79998779296898</v>
      </c>
      <c r="F6008">
        <v>449.67999267578102</v>
      </c>
      <c r="G6008">
        <v>77327600</v>
      </c>
      <c r="H6008">
        <v>442.19201660156199</v>
      </c>
      <c r="I6008" s="1" t="str">
        <f t="shared" si="186"/>
        <v>112023</v>
      </c>
      <c r="J6008">
        <f>COUNTIFS($I$2:I6008,I6008)</f>
        <v>11</v>
      </c>
      <c r="K6008" t="b">
        <f t="shared" si="187"/>
        <v>0</v>
      </c>
    </row>
    <row r="6009" spans="1:11" x14ac:dyDescent="0.25">
      <c r="A6009">
        <v>6008</v>
      </c>
      <c r="B6009" s="1">
        <v>45246</v>
      </c>
      <c r="C6009">
        <v>449.22000122070301</v>
      </c>
      <c r="D6009">
        <v>450.55999755859398</v>
      </c>
      <c r="E6009">
        <v>448.11999511718801</v>
      </c>
      <c r="F6009">
        <v>450.23001098632801</v>
      </c>
      <c r="G6009">
        <v>66665800</v>
      </c>
      <c r="H6009">
        <v>442.73291015625</v>
      </c>
      <c r="I6009" s="1" t="str">
        <f t="shared" si="186"/>
        <v>112023</v>
      </c>
      <c r="J6009">
        <f>COUNTIFS($I$2:I6009,I6009)</f>
        <v>12</v>
      </c>
      <c r="K6009" t="b">
        <f t="shared" si="187"/>
        <v>0</v>
      </c>
    </row>
    <row r="6010" spans="1:11" x14ac:dyDescent="0.25">
      <c r="A6010">
        <v>6009</v>
      </c>
      <c r="B6010" s="1">
        <v>45247</v>
      </c>
      <c r="C6010">
        <v>450.239990234375</v>
      </c>
      <c r="D6010">
        <v>451.42001342773398</v>
      </c>
      <c r="E6010">
        <v>449.29000854492199</v>
      </c>
      <c r="F6010">
        <v>450.79000854492199</v>
      </c>
      <c r="G6010">
        <v>83133200</v>
      </c>
      <c r="H6010">
        <v>443.28356933593801</v>
      </c>
      <c r="I6010" s="1" t="str">
        <f t="shared" si="186"/>
        <v>112023</v>
      </c>
      <c r="J6010">
        <f>COUNTIFS($I$2:I6010,I6010)</f>
        <v>13</v>
      </c>
      <c r="K6010" t="b">
        <f t="shared" si="187"/>
        <v>0</v>
      </c>
    </row>
    <row r="6011" spans="1:11" x14ac:dyDescent="0.25">
      <c r="A6011">
        <v>6010</v>
      </c>
      <c r="B6011" s="1">
        <v>45250</v>
      </c>
      <c r="C6011">
        <v>450.52999877929699</v>
      </c>
      <c r="D6011">
        <v>455.13000488281199</v>
      </c>
      <c r="E6011">
        <v>450.51998901367199</v>
      </c>
      <c r="F6011">
        <v>454.260009765625</v>
      </c>
      <c r="G6011">
        <v>69936200</v>
      </c>
      <c r="H6011">
        <v>446.69577026367199</v>
      </c>
      <c r="I6011" s="1" t="str">
        <f t="shared" si="186"/>
        <v>112023</v>
      </c>
      <c r="J6011">
        <f>COUNTIFS($I$2:I6011,I6011)</f>
        <v>14</v>
      </c>
      <c r="K6011" t="b">
        <f t="shared" si="187"/>
        <v>0</v>
      </c>
    </row>
    <row r="6012" spans="1:11" x14ac:dyDescent="0.25">
      <c r="A6012">
        <v>6011</v>
      </c>
      <c r="B6012" s="1">
        <v>45251</v>
      </c>
      <c r="C6012">
        <v>453.17999267578102</v>
      </c>
      <c r="D6012">
        <v>454.13000488281199</v>
      </c>
      <c r="E6012">
        <v>451.95999145507801</v>
      </c>
      <c r="F6012">
        <v>453.26998901367199</v>
      </c>
      <c r="G6012">
        <v>49244600</v>
      </c>
      <c r="H6012">
        <v>445.72225952148398</v>
      </c>
      <c r="I6012" s="1" t="str">
        <f t="shared" si="186"/>
        <v>112023</v>
      </c>
      <c r="J6012">
        <f>COUNTIFS($I$2:I6012,I6012)</f>
        <v>15</v>
      </c>
      <c r="K6012" t="b">
        <f t="shared" si="187"/>
        <v>0</v>
      </c>
    </row>
    <row r="6013" spans="1:11" x14ac:dyDescent="0.25">
      <c r="A6013">
        <v>6012</v>
      </c>
      <c r="B6013" s="1">
        <v>45252</v>
      </c>
      <c r="C6013">
        <v>454.98001098632801</v>
      </c>
      <c r="D6013">
        <v>456.38000488281199</v>
      </c>
      <c r="E6013">
        <v>453.89001464843801</v>
      </c>
      <c r="F6013">
        <v>455.01998901367199</v>
      </c>
      <c r="G6013">
        <v>59394900</v>
      </c>
      <c r="H6013">
        <v>447.443115234375</v>
      </c>
      <c r="I6013" s="1" t="str">
        <f t="shared" si="186"/>
        <v>112023</v>
      </c>
      <c r="J6013">
        <f>COUNTIFS($I$2:I6013,I6013)</f>
        <v>16</v>
      </c>
      <c r="K6013" t="b">
        <f t="shared" si="187"/>
        <v>0</v>
      </c>
    </row>
    <row r="6014" spans="1:11" x14ac:dyDescent="0.25">
      <c r="A6014">
        <v>6013</v>
      </c>
      <c r="B6014" s="1">
        <v>45254</v>
      </c>
      <c r="C6014">
        <v>455.07000732421898</v>
      </c>
      <c r="D6014">
        <v>455.5</v>
      </c>
      <c r="E6014">
        <v>454.73001098632801</v>
      </c>
      <c r="F6014">
        <v>455.29998779296898</v>
      </c>
      <c r="G6014">
        <v>29737400</v>
      </c>
      <c r="H6014">
        <v>447.71841430664102</v>
      </c>
      <c r="I6014" s="1" t="str">
        <f t="shared" si="186"/>
        <v>112023</v>
      </c>
      <c r="J6014">
        <f>COUNTIFS($I$2:I6014,I6014)</f>
        <v>17</v>
      </c>
      <c r="K6014" t="b">
        <f t="shared" si="187"/>
        <v>0</v>
      </c>
    </row>
    <row r="6015" spans="1:11" x14ac:dyDescent="0.25">
      <c r="A6015">
        <v>6014</v>
      </c>
      <c r="B6015" s="1">
        <v>45257</v>
      </c>
      <c r="C6015">
        <v>454.64999389648398</v>
      </c>
      <c r="D6015">
        <v>455.489990234375</v>
      </c>
      <c r="E6015">
        <v>454.07998657226602</v>
      </c>
      <c r="F6015">
        <v>454.48001098632801</v>
      </c>
      <c r="G6015">
        <v>50506000</v>
      </c>
      <c r="H6015">
        <v>446.91213989257801</v>
      </c>
      <c r="I6015" s="1" t="str">
        <f t="shared" si="186"/>
        <v>112023</v>
      </c>
      <c r="J6015">
        <f>COUNTIFS($I$2:I6015,I6015)</f>
        <v>18</v>
      </c>
      <c r="K6015" t="b">
        <f t="shared" si="187"/>
        <v>0</v>
      </c>
    </row>
    <row r="6016" spans="1:11" x14ac:dyDescent="0.25">
      <c r="A6016">
        <v>6015</v>
      </c>
      <c r="B6016" s="1">
        <v>45258</v>
      </c>
      <c r="C6016">
        <v>454.07998657226602</v>
      </c>
      <c r="D6016">
        <v>456.26998901367199</v>
      </c>
      <c r="E6016">
        <v>453.5</v>
      </c>
      <c r="F6016">
        <v>454.92999267578102</v>
      </c>
      <c r="G6016">
        <v>62115000</v>
      </c>
      <c r="H6016">
        <v>447.35461425781199</v>
      </c>
      <c r="I6016" s="1" t="str">
        <f t="shared" si="186"/>
        <v>112023</v>
      </c>
      <c r="J6016">
        <f>COUNTIFS($I$2:I6016,I6016)</f>
        <v>19</v>
      </c>
      <c r="K6016" t="b">
        <f t="shared" si="187"/>
        <v>0</v>
      </c>
    </row>
    <row r="6017" spans="1:11" x14ac:dyDescent="0.25">
      <c r="A6017">
        <v>6016</v>
      </c>
      <c r="B6017" s="1">
        <v>45259</v>
      </c>
      <c r="C6017">
        <v>457.14999389648398</v>
      </c>
      <c r="D6017">
        <v>458.32000732421898</v>
      </c>
      <c r="E6017">
        <v>454.20001220703102</v>
      </c>
      <c r="F6017">
        <v>454.60998535156199</v>
      </c>
      <c r="G6017">
        <v>63146000</v>
      </c>
      <c r="H6017">
        <v>447.03997802734398</v>
      </c>
      <c r="I6017" s="1" t="str">
        <f t="shared" si="186"/>
        <v>112023</v>
      </c>
      <c r="J6017">
        <f>COUNTIFS($I$2:I6017,I6017)</f>
        <v>20</v>
      </c>
      <c r="K6017" t="b">
        <f t="shared" si="187"/>
        <v>0</v>
      </c>
    </row>
    <row r="6018" spans="1:11" x14ac:dyDescent="0.25">
      <c r="A6018">
        <v>6017</v>
      </c>
      <c r="B6018" s="1">
        <v>45260</v>
      </c>
      <c r="C6018">
        <v>455.48001098632801</v>
      </c>
      <c r="D6018">
        <v>456.760009765625</v>
      </c>
      <c r="E6018">
        <v>453.33999633789102</v>
      </c>
      <c r="F6018">
        <v>456.39999389648398</v>
      </c>
      <c r="G6018">
        <v>79752700</v>
      </c>
      <c r="H6018">
        <v>448.80014038085898</v>
      </c>
      <c r="I6018" s="1" t="str">
        <f t="shared" si="186"/>
        <v>112023</v>
      </c>
      <c r="J6018">
        <f>COUNTIFS($I$2:I6018,I6018)</f>
        <v>21</v>
      </c>
      <c r="K6018" t="b">
        <f t="shared" si="187"/>
        <v>0</v>
      </c>
    </row>
    <row r="6019" spans="1:11" x14ac:dyDescent="0.25">
      <c r="A6019">
        <v>6018</v>
      </c>
      <c r="B6019" s="1">
        <v>45261</v>
      </c>
      <c r="C6019">
        <v>455.76998901367199</v>
      </c>
      <c r="D6019">
        <v>459.64999389648398</v>
      </c>
      <c r="E6019">
        <v>455.16000366210898</v>
      </c>
      <c r="F6019">
        <v>459.10000610351602</v>
      </c>
      <c r="G6019">
        <v>89097900</v>
      </c>
      <c r="H6019">
        <v>451.45520019531199</v>
      </c>
      <c r="I6019" s="1" t="str">
        <f t="shared" ref="I6019:I6082" si="188">MONTH(B6019)&amp;YEAR(B6019)</f>
        <v>122023</v>
      </c>
      <c r="J6019">
        <f>COUNTIFS($I$2:I6019,I6019)</f>
        <v>1</v>
      </c>
      <c r="K6019" t="b">
        <f t="shared" ref="K6019:K6082" si="189">IF(J6019=1,TRUE(),FALSE())</f>
        <v>1</v>
      </c>
    </row>
    <row r="6020" spans="1:11" x14ac:dyDescent="0.25">
      <c r="A6020">
        <v>6019</v>
      </c>
      <c r="B6020" s="1">
        <v>45264</v>
      </c>
      <c r="C6020">
        <v>455.60000610351602</v>
      </c>
      <c r="D6020">
        <v>459.11999511718801</v>
      </c>
      <c r="E6020">
        <v>454.33999633789102</v>
      </c>
      <c r="F6020">
        <v>456.69000244140602</v>
      </c>
      <c r="G6020">
        <v>72430900</v>
      </c>
      <c r="H6020">
        <v>449.08532714843801</v>
      </c>
      <c r="I6020" s="1" t="str">
        <f t="shared" si="188"/>
        <v>122023</v>
      </c>
      <c r="J6020">
        <f>COUNTIFS($I$2:I6020,I6020)</f>
        <v>2</v>
      </c>
      <c r="K6020" t="b">
        <f t="shared" si="189"/>
        <v>0</v>
      </c>
    </row>
    <row r="6021" spans="1:11" x14ac:dyDescent="0.25">
      <c r="A6021">
        <v>6020</v>
      </c>
      <c r="B6021" s="1">
        <v>45265</v>
      </c>
      <c r="C6021">
        <v>455.260009765625</v>
      </c>
      <c r="D6021">
        <v>457.58999633789102</v>
      </c>
      <c r="E6021">
        <v>454.86999511718801</v>
      </c>
      <c r="F6021">
        <v>456.60000610351602</v>
      </c>
      <c r="G6021">
        <v>69793500</v>
      </c>
      <c r="H6021">
        <v>448.996826171875</v>
      </c>
      <c r="I6021" s="1" t="str">
        <f t="shared" si="188"/>
        <v>122023</v>
      </c>
      <c r="J6021">
        <f>COUNTIFS($I$2:I6021,I6021)</f>
        <v>3</v>
      </c>
      <c r="K6021" t="b">
        <f t="shared" si="189"/>
        <v>0</v>
      </c>
    </row>
    <row r="6022" spans="1:11" x14ac:dyDescent="0.25">
      <c r="A6022">
        <v>6021</v>
      </c>
      <c r="B6022" s="1">
        <v>45266</v>
      </c>
      <c r="C6022">
        <v>458.80999755859398</v>
      </c>
      <c r="D6022">
        <v>458.83999633789102</v>
      </c>
      <c r="E6022">
        <v>454.30999755859398</v>
      </c>
      <c r="F6022">
        <v>454.760009765625</v>
      </c>
      <c r="G6022">
        <v>69124700</v>
      </c>
      <c r="H6022">
        <v>447.18746948242199</v>
      </c>
      <c r="I6022" s="1" t="str">
        <f t="shared" si="188"/>
        <v>122023</v>
      </c>
      <c r="J6022">
        <f>COUNTIFS($I$2:I6022,I6022)</f>
        <v>4</v>
      </c>
      <c r="K6022" t="b">
        <f t="shared" si="189"/>
        <v>0</v>
      </c>
    </row>
    <row r="6023" spans="1:11" x14ac:dyDescent="0.25">
      <c r="A6023">
        <v>6022</v>
      </c>
      <c r="B6023" s="1">
        <v>45267</v>
      </c>
      <c r="C6023">
        <v>456.91000366210898</v>
      </c>
      <c r="D6023">
        <v>458.89999389648398</v>
      </c>
      <c r="E6023">
        <v>456.29000854492199</v>
      </c>
      <c r="F6023">
        <v>458.23001098632801</v>
      </c>
      <c r="G6023">
        <v>66995400</v>
      </c>
      <c r="H6023">
        <v>450.59970092773398</v>
      </c>
      <c r="I6023" s="1" t="str">
        <f t="shared" si="188"/>
        <v>122023</v>
      </c>
      <c r="J6023">
        <f>COUNTIFS($I$2:I6023,I6023)</f>
        <v>5</v>
      </c>
      <c r="K6023" t="b">
        <f t="shared" si="189"/>
        <v>0</v>
      </c>
    </row>
    <row r="6024" spans="1:11" x14ac:dyDescent="0.25">
      <c r="A6024">
        <v>6023</v>
      </c>
      <c r="B6024" s="1">
        <v>45268</v>
      </c>
      <c r="C6024">
        <v>457.45999145507801</v>
      </c>
      <c r="D6024">
        <v>460.75</v>
      </c>
      <c r="E6024">
        <v>457.20999145507801</v>
      </c>
      <c r="F6024">
        <v>460.20001220703102</v>
      </c>
      <c r="G6024">
        <v>83080900</v>
      </c>
      <c r="H6024">
        <v>452.536865234375</v>
      </c>
      <c r="I6024" s="1" t="str">
        <f t="shared" si="188"/>
        <v>122023</v>
      </c>
      <c r="J6024">
        <f>COUNTIFS($I$2:I6024,I6024)</f>
        <v>6</v>
      </c>
      <c r="K6024" t="b">
        <f t="shared" si="189"/>
        <v>0</v>
      </c>
    </row>
    <row r="6025" spans="1:11" x14ac:dyDescent="0.25">
      <c r="A6025">
        <v>6024</v>
      </c>
      <c r="B6025" s="1">
        <v>45271</v>
      </c>
      <c r="C6025">
        <v>459.69000244140602</v>
      </c>
      <c r="D6025">
        <v>462.17001342773398</v>
      </c>
      <c r="E6025">
        <v>459.47000122070301</v>
      </c>
      <c r="F6025">
        <v>461.989990234375</v>
      </c>
      <c r="G6025">
        <v>65002200</v>
      </c>
      <c r="H6025">
        <v>454.29705810546898</v>
      </c>
      <c r="I6025" s="1" t="str">
        <f t="shared" si="188"/>
        <v>122023</v>
      </c>
      <c r="J6025">
        <f>COUNTIFS($I$2:I6025,I6025)</f>
        <v>7</v>
      </c>
      <c r="K6025" t="b">
        <f t="shared" si="189"/>
        <v>0</v>
      </c>
    </row>
    <row r="6026" spans="1:11" x14ac:dyDescent="0.25">
      <c r="A6026">
        <v>6025</v>
      </c>
      <c r="B6026" s="1">
        <v>45272</v>
      </c>
      <c r="C6026">
        <v>461.63000488281199</v>
      </c>
      <c r="D6026">
        <v>464.20001220703102</v>
      </c>
      <c r="E6026">
        <v>460.60000610351602</v>
      </c>
      <c r="F6026">
        <v>464.10000610351602</v>
      </c>
      <c r="G6026">
        <v>68327600</v>
      </c>
      <c r="H6026">
        <v>456.37194824218801</v>
      </c>
      <c r="I6026" s="1" t="str">
        <f t="shared" si="188"/>
        <v>122023</v>
      </c>
      <c r="J6026">
        <f>COUNTIFS($I$2:I6026,I6026)</f>
        <v>8</v>
      </c>
      <c r="K6026" t="b">
        <f t="shared" si="189"/>
        <v>0</v>
      </c>
    </row>
    <row r="6027" spans="1:11" x14ac:dyDescent="0.25">
      <c r="A6027">
        <v>6026</v>
      </c>
      <c r="B6027" s="1">
        <v>45273</v>
      </c>
      <c r="C6027">
        <v>464.489990234375</v>
      </c>
      <c r="D6027">
        <v>470.760009765625</v>
      </c>
      <c r="E6027">
        <v>464.11999511718801</v>
      </c>
      <c r="F6027">
        <v>470.5</v>
      </c>
      <c r="G6027">
        <v>93278000</v>
      </c>
      <c r="H6027">
        <v>462.66534423828102</v>
      </c>
      <c r="I6027" s="1" t="str">
        <f t="shared" si="188"/>
        <v>122023</v>
      </c>
      <c r="J6027">
        <f>COUNTIFS($I$2:I6027,I6027)</f>
        <v>9</v>
      </c>
      <c r="K6027" t="b">
        <f t="shared" si="189"/>
        <v>0</v>
      </c>
    </row>
    <row r="6028" spans="1:11" x14ac:dyDescent="0.25">
      <c r="A6028">
        <v>6027</v>
      </c>
      <c r="B6028" s="1">
        <v>45274</v>
      </c>
      <c r="C6028">
        <v>472.5</v>
      </c>
      <c r="D6028">
        <v>473.73001098632801</v>
      </c>
      <c r="E6028">
        <v>469.25</v>
      </c>
      <c r="F6028">
        <v>472.010009765625</v>
      </c>
      <c r="G6028">
        <v>119026000</v>
      </c>
      <c r="H6028">
        <v>464.15023803710898</v>
      </c>
      <c r="I6028" s="1" t="str">
        <f t="shared" si="188"/>
        <v>122023</v>
      </c>
      <c r="J6028">
        <f>COUNTIFS($I$2:I6028,I6028)</f>
        <v>10</v>
      </c>
      <c r="K6028" t="b">
        <f t="shared" si="189"/>
        <v>0</v>
      </c>
    </row>
    <row r="6029" spans="1:11" x14ac:dyDescent="0.25">
      <c r="A6029">
        <v>6028</v>
      </c>
      <c r="B6029" s="1">
        <v>45275</v>
      </c>
      <c r="C6029">
        <v>469.489990234375</v>
      </c>
      <c r="D6029">
        <v>470.70001220703102</v>
      </c>
      <c r="E6029">
        <v>467.42999267578102</v>
      </c>
      <c r="F6029">
        <v>469.32998657226602</v>
      </c>
      <c r="G6029">
        <v>141319300</v>
      </c>
      <c r="H6029">
        <v>463.385986328125</v>
      </c>
      <c r="I6029" s="1" t="str">
        <f t="shared" si="188"/>
        <v>122023</v>
      </c>
      <c r="J6029">
        <f>COUNTIFS($I$2:I6029,I6029)</f>
        <v>11</v>
      </c>
      <c r="K6029" t="b">
        <f t="shared" si="189"/>
        <v>0</v>
      </c>
    </row>
    <row r="6030" spans="1:11" x14ac:dyDescent="0.25">
      <c r="A6030">
        <v>6029</v>
      </c>
      <c r="B6030" s="1">
        <v>45278</v>
      </c>
      <c r="C6030">
        <v>470.98001098632801</v>
      </c>
      <c r="D6030">
        <v>472.98001098632801</v>
      </c>
      <c r="E6030">
        <v>469.89001464843801</v>
      </c>
      <c r="F6030">
        <v>471.97000122070301</v>
      </c>
      <c r="G6030">
        <v>70375300</v>
      </c>
      <c r="H6030">
        <v>465.99258422851602</v>
      </c>
      <c r="I6030" s="1" t="str">
        <f t="shared" si="188"/>
        <v>122023</v>
      </c>
      <c r="J6030">
        <f>COUNTIFS($I$2:I6030,I6030)</f>
        <v>12</v>
      </c>
      <c r="K6030" t="b">
        <f t="shared" si="189"/>
        <v>0</v>
      </c>
    </row>
    <row r="6031" spans="1:11" x14ac:dyDescent="0.25">
      <c r="A6031">
        <v>6030</v>
      </c>
      <c r="B6031" s="1">
        <v>45279</v>
      </c>
      <c r="C6031">
        <v>472.52999877929699</v>
      </c>
      <c r="D6031">
        <v>474.92001342773398</v>
      </c>
      <c r="E6031">
        <v>472.45001220703102</v>
      </c>
      <c r="F6031">
        <v>474.83999633789102</v>
      </c>
      <c r="G6031">
        <v>55761800</v>
      </c>
      <c r="H6031">
        <v>468.82623291015602</v>
      </c>
      <c r="I6031" s="1" t="str">
        <f t="shared" si="188"/>
        <v>122023</v>
      </c>
      <c r="J6031">
        <f>COUNTIFS($I$2:I6031,I6031)</f>
        <v>13</v>
      </c>
      <c r="K6031" t="b">
        <f t="shared" si="189"/>
        <v>0</v>
      </c>
    </row>
    <row r="6032" spans="1:11" x14ac:dyDescent="0.25">
      <c r="A6032">
        <v>6031</v>
      </c>
      <c r="B6032" s="1">
        <v>45280</v>
      </c>
      <c r="C6032">
        <v>473.95999145507801</v>
      </c>
      <c r="D6032">
        <v>475.89999389648398</v>
      </c>
      <c r="E6032">
        <v>467.82000732421898</v>
      </c>
      <c r="F6032">
        <v>468.260009765625</v>
      </c>
      <c r="G6032">
        <v>102921000</v>
      </c>
      <c r="H6032">
        <v>462.32955932617199</v>
      </c>
      <c r="I6032" s="1" t="str">
        <f t="shared" si="188"/>
        <v>122023</v>
      </c>
      <c r="J6032">
        <f>COUNTIFS($I$2:I6032,I6032)</f>
        <v>14</v>
      </c>
      <c r="K6032" t="b">
        <f t="shared" si="189"/>
        <v>0</v>
      </c>
    </row>
    <row r="6033" spans="1:11" x14ac:dyDescent="0.25">
      <c r="A6033">
        <v>6032</v>
      </c>
      <c r="B6033" s="1">
        <v>45281</v>
      </c>
      <c r="C6033">
        <v>471.32998657226602</v>
      </c>
      <c r="D6033">
        <v>472.98001098632801</v>
      </c>
      <c r="E6033">
        <v>468.83999633789102</v>
      </c>
      <c r="F6033">
        <v>472.70001220703102</v>
      </c>
      <c r="G6033">
        <v>86667500</v>
      </c>
      <c r="H6033">
        <v>466.71331787109398</v>
      </c>
      <c r="I6033" s="1" t="str">
        <f t="shared" si="188"/>
        <v>122023</v>
      </c>
      <c r="J6033">
        <f>COUNTIFS($I$2:I6033,I6033)</f>
        <v>15</v>
      </c>
      <c r="K6033" t="b">
        <f t="shared" si="189"/>
        <v>0</v>
      </c>
    </row>
    <row r="6034" spans="1:11" x14ac:dyDescent="0.25">
      <c r="A6034">
        <v>6033</v>
      </c>
      <c r="B6034" s="1">
        <v>45282</v>
      </c>
      <c r="C6034">
        <v>473.85998535156199</v>
      </c>
      <c r="D6034">
        <v>475.38000488281199</v>
      </c>
      <c r="E6034">
        <v>471.70001220703102</v>
      </c>
      <c r="F6034">
        <v>473.64999389648398</v>
      </c>
      <c r="G6034">
        <v>67126600</v>
      </c>
      <c r="H6034">
        <v>467.65127563476602</v>
      </c>
      <c r="I6034" s="1" t="str">
        <f t="shared" si="188"/>
        <v>122023</v>
      </c>
      <c r="J6034">
        <f>COUNTIFS($I$2:I6034,I6034)</f>
        <v>16</v>
      </c>
      <c r="K6034" t="b">
        <f t="shared" si="189"/>
        <v>0</v>
      </c>
    </row>
    <row r="6035" spans="1:11" x14ac:dyDescent="0.25">
      <c r="A6035">
        <v>6034</v>
      </c>
      <c r="B6035" s="1">
        <v>45286</v>
      </c>
      <c r="C6035">
        <v>474.07000732421898</v>
      </c>
      <c r="D6035">
        <v>476.57998657226602</v>
      </c>
      <c r="E6035">
        <v>473.989990234375</v>
      </c>
      <c r="F6035">
        <v>475.64999389648398</v>
      </c>
      <c r="G6035">
        <v>55387000</v>
      </c>
      <c r="H6035">
        <v>469.6259765625</v>
      </c>
      <c r="I6035" s="1" t="str">
        <f t="shared" si="188"/>
        <v>122023</v>
      </c>
      <c r="J6035">
        <f>COUNTIFS($I$2:I6035,I6035)</f>
        <v>17</v>
      </c>
      <c r="K6035" t="b">
        <f t="shared" si="189"/>
        <v>0</v>
      </c>
    </row>
    <row r="6036" spans="1:11" x14ac:dyDescent="0.25">
      <c r="A6036">
        <v>6035</v>
      </c>
      <c r="B6036" s="1">
        <v>45287</v>
      </c>
      <c r="C6036">
        <v>475.44000244140602</v>
      </c>
      <c r="D6036">
        <v>476.66000366210898</v>
      </c>
      <c r="E6036">
        <v>474.89001464843801</v>
      </c>
      <c r="F6036">
        <v>476.510009765625</v>
      </c>
      <c r="G6036">
        <v>68000300</v>
      </c>
      <c r="H6036">
        <v>470.47506713867199</v>
      </c>
      <c r="I6036" s="1" t="str">
        <f t="shared" si="188"/>
        <v>122023</v>
      </c>
      <c r="J6036">
        <f>COUNTIFS($I$2:I6036,I6036)</f>
        <v>18</v>
      </c>
      <c r="K6036" t="b">
        <f t="shared" si="189"/>
        <v>0</v>
      </c>
    </row>
    <row r="6037" spans="1:11" x14ac:dyDescent="0.25">
      <c r="A6037">
        <v>6036</v>
      </c>
      <c r="B6037" s="1">
        <v>45288</v>
      </c>
      <c r="C6037">
        <v>476.88000488281199</v>
      </c>
      <c r="D6037">
        <v>477.54998779296898</v>
      </c>
      <c r="E6037">
        <v>476.260009765625</v>
      </c>
      <c r="F6037">
        <v>476.69000244140602</v>
      </c>
      <c r="G6037">
        <v>77158100</v>
      </c>
      <c r="H6037">
        <v>470.65277099609398</v>
      </c>
      <c r="I6037" s="1" t="str">
        <f t="shared" si="188"/>
        <v>122023</v>
      </c>
      <c r="J6037">
        <f>COUNTIFS($I$2:I6037,I6037)</f>
        <v>19</v>
      </c>
      <c r="K6037" t="b">
        <f t="shared" si="189"/>
        <v>0</v>
      </c>
    </row>
    <row r="6038" spans="1:11" x14ac:dyDescent="0.25">
      <c r="A6038">
        <v>6037</v>
      </c>
      <c r="B6038" s="1">
        <v>45289</v>
      </c>
      <c r="C6038">
        <v>476.489990234375</v>
      </c>
      <c r="D6038">
        <v>477.02999877929699</v>
      </c>
      <c r="E6038">
        <v>473.29998779296898</v>
      </c>
      <c r="F6038">
        <v>475.30999755859398</v>
      </c>
      <c r="G6038">
        <v>122234100</v>
      </c>
      <c r="H6038">
        <v>469.29025268554699</v>
      </c>
      <c r="I6038" s="1" t="str">
        <f t="shared" si="188"/>
        <v>122023</v>
      </c>
      <c r="J6038">
        <f>COUNTIFS($I$2:I6038,I6038)</f>
        <v>20</v>
      </c>
      <c r="K6038" t="b">
        <f t="shared" si="189"/>
        <v>0</v>
      </c>
    </row>
    <row r="6039" spans="1:11" x14ac:dyDescent="0.25">
      <c r="A6039">
        <v>6038</v>
      </c>
      <c r="B6039" s="1">
        <v>45293</v>
      </c>
      <c r="C6039">
        <v>472.16000366210898</v>
      </c>
      <c r="D6039">
        <v>473.67001342773398</v>
      </c>
      <c r="E6039">
        <v>470.489990234375</v>
      </c>
      <c r="F6039">
        <v>472.64999389648398</v>
      </c>
      <c r="G6039">
        <v>123623700</v>
      </c>
      <c r="H6039">
        <v>466.66397094726602</v>
      </c>
      <c r="I6039" s="1" t="str">
        <f t="shared" si="188"/>
        <v>12024</v>
      </c>
      <c r="J6039">
        <f>COUNTIFS($I$2:I6039,I6039)</f>
        <v>1</v>
      </c>
      <c r="K6039" t="b">
        <f t="shared" si="189"/>
        <v>1</v>
      </c>
    </row>
    <row r="6040" spans="1:11" x14ac:dyDescent="0.25">
      <c r="A6040">
        <v>6039</v>
      </c>
      <c r="B6040" s="1">
        <v>45294</v>
      </c>
      <c r="C6040">
        <v>470.42999267578102</v>
      </c>
      <c r="D6040">
        <v>471.19000244140602</v>
      </c>
      <c r="E6040">
        <v>468.17001342773398</v>
      </c>
      <c r="F6040">
        <v>468.79000854492199</v>
      </c>
      <c r="G6040">
        <v>103585900</v>
      </c>
      <c r="H6040">
        <v>462.85284423828102</v>
      </c>
      <c r="I6040" s="1" t="str">
        <f t="shared" si="188"/>
        <v>12024</v>
      </c>
      <c r="J6040">
        <f>COUNTIFS($I$2:I6040,I6040)</f>
        <v>2</v>
      </c>
      <c r="K6040" t="b">
        <f t="shared" si="189"/>
        <v>0</v>
      </c>
    </row>
    <row r="6041" spans="1:11" x14ac:dyDescent="0.25">
      <c r="A6041">
        <v>6040</v>
      </c>
      <c r="B6041" s="1">
        <v>45295</v>
      </c>
      <c r="C6041">
        <v>468.29998779296898</v>
      </c>
      <c r="D6041">
        <v>470.95999145507801</v>
      </c>
      <c r="E6041">
        <v>467.04998779296898</v>
      </c>
      <c r="F6041">
        <v>467.27999877929699</v>
      </c>
      <c r="G6041">
        <v>84232200</v>
      </c>
      <c r="H6041">
        <v>461.36196899414102</v>
      </c>
      <c r="I6041" s="1" t="str">
        <f t="shared" si="188"/>
        <v>12024</v>
      </c>
      <c r="J6041">
        <f>COUNTIFS($I$2:I6041,I6041)</f>
        <v>3</v>
      </c>
      <c r="K6041" t="b">
        <f t="shared" si="189"/>
        <v>0</v>
      </c>
    </row>
    <row r="6042" spans="1:11" x14ac:dyDescent="0.25">
      <c r="A6042">
        <v>6041</v>
      </c>
      <c r="B6042" s="1">
        <v>45296</v>
      </c>
      <c r="C6042">
        <v>467.489990234375</v>
      </c>
      <c r="D6042">
        <v>470.44000244140602</v>
      </c>
      <c r="E6042">
        <v>466.42999267578102</v>
      </c>
      <c r="F6042">
        <v>467.92001342773398</v>
      </c>
      <c r="G6042">
        <v>86060800</v>
      </c>
      <c r="H6042">
        <v>461.993896484375</v>
      </c>
      <c r="I6042" s="1" t="str">
        <f t="shared" si="188"/>
        <v>12024</v>
      </c>
      <c r="J6042">
        <f>COUNTIFS($I$2:I6042,I6042)</f>
        <v>4</v>
      </c>
      <c r="K6042" t="b">
        <f t="shared" si="189"/>
        <v>0</v>
      </c>
    </row>
    <row r="6043" spans="1:11" x14ac:dyDescent="0.25">
      <c r="A6043">
        <v>6042</v>
      </c>
      <c r="B6043" s="1">
        <v>45299</v>
      </c>
      <c r="C6043">
        <v>468.42999267578102</v>
      </c>
      <c r="D6043">
        <v>474.75</v>
      </c>
      <c r="E6043">
        <v>468.29998779296898</v>
      </c>
      <c r="F6043">
        <v>474.60000610351602</v>
      </c>
      <c r="G6043">
        <v>74879100</v>
      </c>
      <c r="H6043">
        <v>468.58929443359398</v>
      </c>
      <c r="I6043" s="1" t="str">
        <f t="shared" si="188"/>
        <v>12024</v>
      </c>
      <c r="J6043">
        <f>COUNTIFS($I$2:I6043,I6043)</f>
        <v>5</v>
      </c>
      <c r="K6043" t="b">
        <f t="shared" si="189"/>
        <v>0</v>
      </c>
    </row>
    <row r="6044" spans="1:11" x14ac:dyDescent="0.25">
      <c r="A6044">
        <v>6043</v>
      </c>
      <c r="B6044" s="1">
        <v>45300</v>
      </c>
      <c r="C6044">
        <v>471.86999511718801</v>
      </c>
      <c r="D6044">
        <v>474.92999267578102</v>
      </c>
      <c r="E6044">
        <v>471.35000610351602</v>
      </c>
      <c r="F6044">
        <v>473.88000488281199</v>
      </c>
      <c r="G6044">
        <v>65931400</v>
      </c>
      <c r="H6044">
        <v>467.87835693359398</v>
      </c>
      <c r="I6044" s="1" t="str">
        <f t="shared" si="188"/>
        <v>12024</v>
      </c>
      <c r="J6044">
        <f>COUNTIFS($I$2:I6044,I6044)</f>
        <v>6</v>
      </c>
      <c r="K6044" t="b">
        <f t="shared" si="189"/>
        <v>0</v>
      </c>
    </row>
    <row r="6045" spans="1:11" x14ac:dyDescent="0.25">
      <c r="A6045">
        <v>6044</v>
      </c>
      <c r="B6045" s="1">
        <v>45301</v>
      </c>
      <c r="C6045">
        <v>474.16000366210898</v>
      </c>
      <c r="D6045">
        <v>477.45001220703102</v>
      </c>
      <c r="E6045">
        <v>473.86999511718801</v>
      </c>
      <c r="F6045">
        <v>476.55999755859398</v>
      </c>
      <c r="G6045">
        <v>67310600</v>
      </c>
      <c r="H6045">
        <v>470.52444458007801</v>
      </c>
      <c r="I6045" s="1" t="str">
        <f t="shared" si="188"/>
        <v>12024</v>
      </c>
      <c r="J6045">
        <f>COUNTIFS($I$2:I6045,I6045)</f>
        <v>7</v>
      </c>
      <c r="K6045" t="b">
        <f t="shared" si="189"/>
        <v>0</v>
      </c>
    </row>
    <row r="6046" spans="1:11" x14ac:dyDescent="0.25">
      <c r="A6046">
        <v>6045</v>
      </c>
      <c r="B6046" s="1">
        <v>45302</v>
      </c>
      <c r="C6046">
        <v>477.58999633789102</v>
      </c>
      <c r="D6046">
        <v>478.11999511718801</v>
      </c>
      <c r="E6046">
        <v>472.260009765625</v>
      </c>
      <c r="F6046">
        <v>476.35000610351602</v>
      </c>
      <c r="G6046">
        <v>77940700</v>
      </c>
      <c r="H6046">
        <v>470.31710815429699</v>
      </c>
      <c r="I6046" s="1" t="str">
        <f t="shared" si="188"/>
        <v>12024</v>
      </c>
      <c r="J6046">
        <f>COUNTIFS($I$2:I6046,I6046)</f>
        <v>8</v>
      </c>
      <c r="K6046" t="b">
        <f t="shared" si="189"/>
        <v>0</v>
      </c>
    </row>
    <row r="6047" spans="1:11" x14ac:dyDescent="0.25">
      <c r="A6047">
        <v>6046</v>
      </c>
      <c r="B6047" s="1">
        <v>45303</v>
      </c>
      <c r="C6047">
        <v>477.83999633789102</v>
      </c>
      <c r="D6047">
        <v>478.60000610351602</v>
      </c>
      <c r="E6047">
        <v>475.23001098632801</v>
      </c>
      <c r="F6047">
        <v>476.67999267578102</v>
      </c>
      <c r="G6047">
        <v>57944000</v>
      </c>
      <c r="H6047">
        <v>470.64288330078102</v>
      </c>
      <c r="I6047" s="1" t="str">
        <f t="shared" si="188"/>
        <v>12024</v>
      </c>
      <c r="J6047">
        <f>COUNTIFS($I$2:I6047,I6047)</f>
        <v>9</v>
      </c>
      <c r="K6047" t="b">
        <f t="shared" si="189"/>
        <v>0</v>
      </c>
    </row>
    <row r="6048" spans="1:11" x14ac:dyDescent="0.25">
      <c r="A6048">
        <v>6047</v>
      </c>
      <c r="B6048" s="1">
        <v>45307</v>
      </c>
      <c r="C6048">
        <v>475.260009765625</v>
      </c>
      <c r="D6048">
        <v>476.60998535156199</v>
      </c>
      <c r="E6048">
        <v>473.05999755859398</v>
      </c>
      <c r="F6048">
        <v>474.92999267578102</v>
      </c>
      <c r="G6048">
        <v>85014900</v>
      </c>
      <c r="H6048">
        <v>468.91506958007801</v>
      </c>
      <c r="I6048" s="1" t="str">
        <f t="shared" si="188"/>
        <v>12024</v>
      </c>
      <c r="J6048">
        <f>COUNTIFS($I$2:I6048,I6048)</f>
        <v>10</v>
      </c>
      <c r="K6048" t="b">
        <f t="shared" si="189"/>
        <v>0</v>
      </c>
    </row>
    <row r="6049" spans="1:11" x14ac:dyDescent="0.25">
      <c r="A6049">
        <v>6048</v>
      </c>
      <c r="B6049" s="1">
        <v>45308</v>
      </c>
      <c r="C6049">
        <v>471.82000732421898</v>
      </c>
      <c r="D6049">
        <v>472.79000854492199</v>
      </c>
      <c r="E6049">
        <v>469.86999511718801</v>
      </c>
      <c r="F6049">
        <v>472.29000854492199</v>
      </c>
      <c r="G6049">
        <v>68843900</v>
      </c>
      <c r="H6049">
        <v>466.30853271484398</v>
      </c>
      <c r="I6049" s="1" t="str">
        <f t="shared" si="188"/>
        <v>12024</v>
      </c>
      <c r="J6049">
        <f>COUNTIFS($I$2:I6049,I6049)</f>
        <v>11</v>
      </c>
      <c r="K6049" t="b">
        <f t="shared" si="189"/>
        <v>0</v>
      </c>
    </row>
    <row r="6050" spans="1:11" x14ac:dyDescent="0.25">
      <c r="A6050">
        <v>6049</v>
      </c>
      <c r="B6050" s="1">
        <v>45309</v>
      </c>
      <c r="C6050">
        <v>474.010009765625</v>
      </c>
      <c r="D6050">
        <v>477.05999755859398</v>
      </c>
      <c r="E6050">
        <v>472.42001342773398</v>
      </c>
      <c r="F6050">
        <v>476.489990234375</v>
      </c>
      <c r="G6050">
        <v>91856200</v>
      </c>
      <c r="H6050">
        <v>470.45529174804699</v>
      </c>
      <c r="I6050" s="1" t="str">
        <f t="shared" si="188"/>
        <v>12024</v>
      </c>
      <c r="J6050">
        <f>COUNTIFS($I$2:I6050,I6050)</f>
        <v>12</v>
      </c>
      <c r="K6050" t="b">
        <f t="shared" si="189"/>
        <v>0</v>
      </c>
    </row>
    <row r="6051" spans="1:11" x14ac:dyDescent="0.25">
      <c r="A6051">
        <v>6050</v>
      </c>
      <c r="B6051" s="1">
        <v>45310</v>
      </c>
      <c r="C6051">
        <v>477.64999389648398</v>
      </c>
      <c r="D6051">
        <v>482.72000122070301</v>
      </c>
      <c r="E6051">
        <v>476.54000854492199</v>
      </c>
      <c r="F6051">
        <v>482.42999267578102</v>
      </c>
      <c r="G6051">
        <v>110733300</v>
      </c>
      <c r="H6051">
        <v>476.320068359375</v>
      </c>
      <c r="I6051" s="1" t="str">
        <f t="shared" si="188"/>
        <v>12024</v>
      </c>
      <c r="J6051">
        <f>COUNTIFS($I$2:I6051,I6051)</f>
        <v>13</v>
      </c>
      <c r="K6051" t="b">
        <f t="shared" si="189"/>
        <v>0</v>
      </c>
    </row>
    <row r="6052" spans="1:11" x14ac:dyDescent="0.25">
      <c r="A6052">
        <v>6051</v>
      </c>
      <c r="B6052" s="1">
        <v>45313</v>
      </c>
      <c r="C6052">
        <v>484.010009765625</v>
      </c>
      <c r="D6052">
        <v>485.22000122070301</v>
      </c>
      <c r="E6052">
        <v>482.77999877929699</v>
      </c>
      <c r="F6052">
        <v>483.45001220703102</v>
      </c>
      <c r="G6052">
        <v>75844900</v>
      </c>
      <c r="H6052">
        <v>477.32720947265602</v>
      </c>
      <c r="I6052" s="1" t="str">
        <f t="shared" si="188"/>
        <v>12024</v>
      </c>
      <c r="J6052">
        <f>COUNTIFS($I$2:I6052,I6052)</f>
        <v>14</v>
      </c>
      <c r="K6052" t="b">
        <f t="shared" si="189"/>
        <v>0</v>
      </c>
    </row>
    <row r="6053" spans="1:11" x14ac:dyDescent="0.25">
      <c r="A6053">
        <v>6052</v>
      </c>
      <c r="B6053" s="1">
        <v>45314</v>
      </c>
      <c r="C6053">
        <v>484.010009765625</v>
      </c>
      <c r="D6053">
        <v>485.10998535156199</v>
      </c>
      <c r="E6053">
        <v>482.89001464843801</v>
      </c>
      <c r="F6053">
        <v>484.85998535156199</v>
      </c>
      <c r="G6053">
        <v>49945300</v>
      </c>
      <c r="H6053">
        <v>478.71932983398398</v>
      </c>
      <c r="I6053" s="1" t="str">
        <f t="shared" si="188"/>
        <v>12024</v>
      </c>
      <c r="J6053">
        <f>COUNTIFS($I$2:I6053,I6053)</f>
        <v>15</v>
      </c>
      <c r="K6053" t="b">
        <f t="shared" si="189"/>
        <v>0</v>
      </c>
    </row>
    <row r="6054" spans="1:11" x14ac:dyDescent="0.25">
      <c r="A6054">
        <v>6053</v>
      </c>
      <c r="B6054" s="1">
        <v>45315</v>
      </c>
      <c r="C6054">
        <v>487.80999755859398</v>
      </c>
      <c r="D6054">
        <v>488.76998901367199</v>
      </c>
      <c r="E6054">
        <v>484.88000488281199</v>
      </c>
      <c r="F6054">
        <v>485.39001464843801</v>
      </c>
      <c r="G6054">
        <v>81765000</v>
      </c>
      <c r="H6054">
        <v>479.24261474609398</v>
      </c>
      <c r="I6054" s="1" t="str">
        <f t="shared" si="188"/>
        <v>12024</v>
      </c>
      <c r="J6054">
        <f>COUNTIFS($I$2:I6054,I6054)</f>
        <v>16</v>
      </c>
      <c r="K6054" t="b">
        <f t="shared" si="189"/>
        <v>0</v>
      </c>
    </row>
    <row r="6055" spans="1:11" x14ac:dyDescent="0.25">
      <c r="A6055">
        <v>6054</v>
      </c>
      <c r="B6055" s="1">
        <v>45316</v>
      </c>
      <c r="C6055">
        <v>487.57998657226602</v>
      </c>
      <c r="D6055">
        <v>488.30999755859398</v>
      </c>
      <c r="E6055">
        <v>485.39001464843801</v>
      </c>
      <c r="F6055">
        <v>488.02999877929699</v>
      </c>
      <c r="G6055">
        <v>72525000</v>
      </c>
      <c r="H6055">
        <v>481.84918212890602</v>
      </c>
      <c r="I6055" s="1" t="str">
        <f t="shared" si="188"/>
        <v>12024</v>
      </c>
      <c r="J6055">
        <f>COUNTIFS($I$2:I6055,I6055)</f>
        <v>17</v>
      </c>
      <c r="K6055" t="b">
        <f t="shared" si="189"/>
        <v>0</v>
      </c>
    </row>
    <row r="6056" spans="1:11" x14ac:dyDescent="0.25">
      <c r="A6056">
        <v>6055</v>
      </c>
      <c r="B6056" s="1">
        <v>45317</v>
      </c>
      <c r="C6056">
        <v>487.58999633789102</v>
      </c>
      <c r="D6056">
        <v>489.11999511718801</v>
      </c>
      <c r="E6056">
        <v>486.54000854492199</v>
      </c>
      <c r="F6056">
        <v>487.41000366210898</v>
      </c>
      <c r="G6056">
        <v>76641600</v>
      </c>
      <c r="H6056">
        <v>481.237060546875</v>
      </c>
      <c r="I6056" s="1" t="str">
        <f t="shared" si="188"/>
        <v>12024</v>
      </c>
      <c r="J6056">
        <f>COUNTIFS($I$2:I6056,I6056)</f>
        <v>18</v>
      </c>
      <c r="K6056" t="b">
        <f t="shared" si="189"/>
        <v>0</v>
      </c>
    </row>
    <row r="6057" spans="1:11" x14ac:dyDescent="0.25">
      <c r="A6057">
        <v>6056</v>
      </c>
      <c r="B6057" s="1">
        <v>45320</v>
      </c>
      <c r="C6057">
        <v>487.73001098632801</v>
      </c>
      <c r="D6057">
        <v>491.42001342773398</v>
      </c>
      <c r="E6057">
        <v>487.17001342773398</v>
      </c>
      <c r="F6057">
        <v>491.26998901367199</v>
      </c>
      <c r="G6057">
        <v>61322800</v>
      </c>
      <c r="H6057">
        <v>485.04815673828102</v>
      </c>
      <c r="I6057" s="1" t="str">
        <f t="shared" si="188"/>
        <v>12024</v>
      </c>
      <c r="J6057">
        <f>COUNTIFS($I$2:I6057,I6057)</f>
        <v>19</v>
      </c>
      <c r="K6057" t="b">
        <f t="shared" si="189"/>
        <v>0</v>
      </c>
    </row>
    <row r="6058" spans="1:11" x14ac:dyDescent="0.25">
      <c r="A6058">
        <v>6057</v>
      </c>
      <c r="B6058" s="1">
        <v>45321</v>
      </c>
      <c r="C6058">
        <v>490.55999755859398</v>
      </c>
      <c r="D6058">
        <v>491.61999511718801</v>
      </c>
      <c r="E6058">
        <v>490.10998535156199</v>
      </c>
      <c r="F6058">
        <v>490.89001464843801</v>
      </c>
      <c r="G6058">
        <v>58618400</v>
      </c>
      <c r="H6058">
        <v>484.67297363281199</v>
      </c>
      <c r="I6058" s="1" t="str">
        <f t="shared" si="188"/>
        <v>12024</v>
      </c>
      <c r="J6058">
        <f>COUNTIFS($I$2:I6058,I6058)</f>
        <v>20</v>
      </c>
      <c r="K6058" t="b">
        <f t="shared" si="189"/>
        <v>0</v>
      </c>
    </row>
    <row r="6059" spans="1:11" x14ac:dyDescent="0.25">
      <c r="A6059">
        <v>6058</v>
      </c>
      <c r="B6059" s="1">
        <v>45322</v>
      </c>
      <c r="C6059">
        <v>488.61999511718801</v>
      </c>
      <c r="D6059">
        <v>489.07998657226602</v>
      </c>
      <c r="E6059">
        <v>482.85998535156199</v>
      </c>
      <c r="F6059">
        <v>482.88000488281199</v>
      </c>
      <c r="G6059">
        <v>126011100</v>
      </c>
      <c r="H6059">
        <v>476.764404296875</v>
      </c>
      <c r="I6059" s="1" t="str">
        <f t="shared" si="188"/>
        <v>12024</v>
      </c>
      <c r="J6059">
        <f>COUNTIFS($I$2:I6059,I6059)</f>
        <v>21</v>
      </c>
      <c r="K6059" t="b">
        <f t="shared" si="189"/>
        <v>0</v>
      </c>
    </row>
    <row r="6060" spans="1:11" x14ac:dyDescent="0.25">
      <c r="A6060">
        <v>6059</v>
      </c>
      <c r="B6060" s="1">
        <v>45323</v>
      </c>
      <c r="C6060">
        <v>484.63000488281199</v>
      </c>
      <c r="D6060">
        <v>489.23001098632801</v>
      </c>
      <c r="E6060">
        <v>483.79998779296898</v>
      </c>
      <c r="F6060">
        <v>489.20001220703102</v>
      </c>
      <c r="G6060">
        <v>91891600</v>
      </c>
      <c r="H6060">
        <v>483.00436401367199</v>
      </c>
      <c r="I6060" s="1" t="str">
        <f t="shared" si="188"/>
        <v>22024</v>
      </c>
      <c r="J6060">
        <f>COUNTIFS($I$2:I6060,I6060)</f>
        <v>1</v>
      </c>
      <c r="K6060" t="b">
        <f t="shared" si="189"/>
        <v>1</v>
      </c>
    </row>
    <row r="6061" spans="1:11" x14ac:dyDescent="0.25">
      <c r="A6061">
        <v>6060</v>
      </c>
      <c r="B6061" s="1">
        <v>45324</v>
      </c>
      <c r="C6061">
        <v>489.64999389648398</v>
      </c>
      <c r="D6061">
        <v>496.04998779296898</v>
      </c>
      <c r="E6061">
        <v>489.29998779296898</v>
      </c>
      <c r="F6061">
        <v>494.35000610351602</v>
      </c>
      <c r="G6061">
        <v>99147700</v>
      </c>
      <c r="H6061">
        <v>488.08914184570301</v>
      </c>
      <c r="I6061" s="1" t="str">
        <f t="shared" si="188"/>
        <v>22024</v>
      </c>
      <c r="J6061">
        <f>COUNTIFS($I$2:I6061,I6061)</f>
        <v>2</v>
      </c>
      <c r="K6061" t="b">
        <f t="shared" si="189"/>
        <v>0</v>
      </c>
    </row>
    <row r="6062" spans="1:11" x14ac:dyDescent="0.25">
      <c r="A6062">
        <v>6061</v>
      </c>
      <c r="B6062" s="1">
        <v>45327</v>
      </c>
      <c r="C6062">
        <v>493.70001220703102</v>
      </c>
      <c r="D6062">
        <v>494.38000488281199</v>
      </c>
      <c r="E6062">
        <v>490.23001098632801</v>
      </c>
      <c r="F6062">
        <v>492.54998779296898</v>
      </c>
      <c r="G6062">
        <v>75757100</v>
      </c>
      <c r="H6062">
        <v>486.31192016601602</v>
      </c>
      <c r="I6062" s="1" t="str">
        <f t="shared" si="188"/>
        <v>22024</v>
      </c>
      <c r="J6062">
        <f>COUNTIFS($I$2:I6062,I6062)</f>
        <v>3</v>
      </c>
      <c r="K6062" t="b">
        <f t="shared" si="189"/>
        <v>0</v>
      </c>
    </row>
    <row r="6063" spans="1:11" x14ac:dyDescent="0.25">
      <c r="A6063">
        <v>6062</v>
      </c>
      <c r="B6063" s="1">
        <v>45328</v>
      </c>
      <c r="C6063">
        <v>493.51998901367199</v>
      </c>
      <c r="D6063">
        <v>494.32000732421898</v>
      </c>
      <c r="E6063">
        <v>492.04998779296898</v>
      </c>
      <c r="F6063">
        <v>493.98001098632801</v>
      </c>
      <c r="G6063">
        <v>55918600</v>
      </c>
      <c r="H6063">
        <v>487.72384643554699</v>
      </c>
      <c r="I6063" s="1" t="str">
        <f t="shared" si="188"/>
        <v>22024</v>
      </c>
      <c r="J6063">
        <f>COUNTIFS($I$2:I6063,I6063)</f>
        <v>4</v>
      </c>
      <c r="K6063" t="b">
        <f t="shared" si="189"/>
        <v>0</v>
      </c>
    </row>
    <row r="6064" spans="1:11" x14ac:dyDescent="0.25">
      <c r="A6064">
        <v>6063</v>
      </c>
      <c r="B6064" s="1">
        <v>45329</v>
      </c>
      <c r="C6064">
        <v>496.29000854492199</v>
      </c>
      <c r="D6064">
        <v>498.52999877929699</v>
      </c>
      <c r="E6064">
        <v>495.35998535156199</v>
      </c>
      <c r="F6064">
        <v>498.10000610351602</v>
      </c>
      <c r="G6064">
        <v>70556500</v>
      </c>
      <c r="H6064">
        <v>491.79165649414102</v>
      </c>
      <c r="I6064" s="1" t="str">
        <f t="shared" si="188"/>
        <v>22024</v>
      </c>
      <c r="J6064">
        <f>COUNTIFS($I$2:I6064,I6064)</f>
        <v>5</v>
      </c>
      <c r="K6064" t="b">
        <f t="shared" si="189"/>
        <v>0</v>
      </c>
    </row>
    <row r="6065" spans="1:11" x14ac:dyDescent="0.25">
      <c r="A6065">
        <v>6064</v>
      </c>
      <c r="B6065" s="1">
        <v>45330</v>
      </c>
      <c r="C6065">
        <v>498.10000610351602</v>
      </c>
      <c r="D6065">
        <v>498.70999145507801</v>
      </c>
      <c r="E6065">
        <v>497.260009765625</v>
      </c>
      <c r="F6065">
        <v>498.32000732421898</v>
      </c>
      <c r="G6065">
        <v>52343600</v>
      </c>
      <c r="H6065">
        <v>492.00885009765602</v>
      </c>
      <c r="I6065" s="1" t="str">
        <f t="shared" si="188"/>
        <v>22024</v>
      </c>
      <c r="J6065">
        <f>COUNTIFS($I$2:I6065,I6065)</f>
        <v>6</v>
      </c>
      <c r="K6065" t="b">
        <f t="shared" si="189"/>
        <v>0</v>
      </c>
    </row>
    <row r="6066" spans="1:11" x14ac:dyDescent="0.25">
      <c r="A6066">
        <v>6065</v>
      </c>
      <c r="B6066" s="1">
        <v>45331</v>
      </c>
      <c r="C6066">
        <v>498.83999633789102</v>
      </c>
      <c r="D6066">
        <v>501.64999389648398</v>
      </c>
      <c r="E6066">
        <v>498.489990234375</v>
      </c>
      <c r="F6066">
        <v>501.20001220703102</v>
      </c>
      <c r="G6066">
        <v>63979400</v>
      </c>
      <c r="H6066">
        <v>494.85238647460898</v>
      </c>
      <c r="I6066" s="1" t="str">
        <f t="shared" si="188"/>
        <v>22024</v>
      </c>
      <c r="J6066">
        <f>COUNTIFS($I$2:I6066,I6066)</f>
        <v>7</v>
      </c>
      <c r="K6066" t="b">
        <f t="shared" si="189"/>
        <v>0</v>
      </c>
    </row>
    <row r="6067" spans="1:11" x14ac:dyDescent="0.25">
      <c r="A6067">
        <v>6066</v>
      </c>
      <c r="B6067" s="1">
        <v>45334</v>
      </c>
      <c r="C6067">
        <v>501.17001342773398</v>
      </c>
      <c r="D6067">
        <v>503.5</v>
      </c>
      <c r="E6067">
        <v>500.239990234375</v>
      </c>
      <c r="F6067">
        <v>500.98001098632801</v>
      </c>
      <c r="G6067">
        <v>56502300</v>
      </c>
      <c r="H6067">
        <v>494.63516235351602</v>
      </c>
      <c r="I6067" s="1" t="str">
        <f t="shared" si="188"/>
        <v>22024</v>
      </c>
      <c r="J6067">
        <f>COUNTIFS($I$2:I6067,I6067)</f>
        <v>8</v>
      </c>
      <c r="K6067" t="b">
        <f t="shared" si="189"/>
        <v>0</v>
      </c>
    </row>
    <row r="6068" spans="1:11" x14ac:dyDescent="0.25">
      <c r="A6068">
        <v>6067</v>
      </c>
      <c r="B6068" s="1">
        <v>45335</v>
      </c>
      <c r="C6068">
        <v>494.52999877929699</v>
      </c>
      <c r="D6068">
        <v>497.08999633789102</v>
      </c>
      <c r="E6068">
        <v>490.72000122070301</v>
      </c>
      <c r="F6068">
        <v>494.07998657226602</v>
      </c>
      <c r="G6068">
        <v>113099200</v>
      </c>
      <c r="H6068">
        <v>487.82257080078102</v>
      </c>
      <c r="I6068" s="1" t="str">
        <f t="shared" si="188"/>
        <v>22024</v>
      </c>
      <c r="J6068">
        <f>COUNTIFS($I$2:I6068,I6068)</f>
        <v>9</v>
      </c>
      <c r="K6068" t="b">
        <f t="shared" si="189"/>
        <v>0</v>
      </c>
    </row>
    <row r="6069" spans="1:11" x14ac:dyDescent="0.25">
      <c r="A6069">
        <v>6068</v>
      </c>
      <c r="B6069" s="1">
        <v>45336</v>
      </c>
      <c r="C6069">
        <v>496.79000854492199</v>
      </c>
      <c r="D6069">
        <v>499.07000732421898</v>
      </c>
      <c r="E6069">
        <v>494.39999389648398</v>
      </c>
      <c r="F6069">
        <v>498.57000732421898</v>
      </c>
      <c r="G6069">
        <v>68387800</v>
      </c>
      <c r="H6069">
        <v>492.25570678710898</v>
      </c>
      <c r="I6069" s="1" t="str">
        <f t="shared" si="188"/>
        <v>22024</v>
      </c>
      <c r="J6069">
        <f>COUNTIFS($I$2:I6069,I6069)</f>
        <v>10</v>
      </c>
      <c r="K6069" t="b">
        <f t="shared" si="189"/>
        <v>0</v>
      </c>
    </row>
    <row r="6070" spans="1:11" x14ac:dyDescent="0.25">
      <c r="A6070">
        <v>6069</v>
      </c>
      <c r="B6070" s="1">
        <v>45337</v>
      </c>
      <c r="C6070">
        <v>499.29000854492199</v>
      </c>
      <c r="D6070">
        <v>502.20001220703102</v>
      </c>
      <c r="E6070">
        <v>498.79998779296898</v>
      </c>
      <c r="F6070">
        <v>502.010009765625</v>
      </c>
      <c r="G6070">
        <v>61683000</v>
      </c>
      <c r="H6070">
        <v>495.65216064453102</v>
      </c>
      <c r="I6070" s="1" t="str">
        <f t="shared" si="188"/>
        <v>22024</v>
      </c>
      <c r="J6070">
        <f>COUNTIFS($I$2:I6070,I6070)</f>
        <v>11</v>
      </c>
      <c r="K6070" t="b">
        <f t="shared" si="189"/>
        <v>0</v>
      </c>
    </row>
    <row r="6071" spans="1:11" x14ac:dyDescent="0.25">
      <c r="A6071">
        <v>6070</v>
      </c>
      <c r="B6071" s="1">
        <v>45338</v>
      </c>
      <c r="C6071">
        <v>501.70001220703102</v>
      </c>
      <c r="D6071">
        <v>502.86999511718801</v>
      </c>
      <c r="E6071">
        <v>498.75</v>
      </c>
      <c r="F6071">
        <v>499.510009765625</v>
      </c>
      <c r="G6071">
        <v>75461200</v>
      </c>
      <c r="H6071">
        <v>493.18380737304699</v>
      </c>
      <c r="I6071" s="1" t="str">
        <f t="shared" si="188"/>
        <v>22024</v>
      </c>
      <c r="J6071">
        <f>COUNTIFS($I$2:I6071,I6071)</f>
        <v>12</v>
      </c>
      <c r="K6071" t="b">
        <f t="shared" si="189"/>
        <v>0</v>
      </c>
    </row>
    <row r="6072" spans="1:11" x14ac:dyDescent="0.25">
      <c r="A6072">
        <v>6071</v>
      </c>
      <c r="B6072" s="1">
        <v>45342</v>
      </c>
      <c r="C6072">
        <v>497.72000122070301</v>
      </c>
      <c r="D6072">
        <v>498.41000366210898</v>
      </c>
      <c r="E6072">
        <v>494.45001220703102</v>
      </c>
      <c r="F6072">
        <v>496.760009765625</v>
      </c>
      <c r="G6072">
        <v>71736700</v>
      </c>
      <c r="H6072">
        <v>490.46862792968801</v>
      </c>
      <c r="I6072" s="1" t="str">
        <f t="shared" si="188"/>
        <v>22024</v>
      </c>
      <c r="J6072">
        <f>COUNTIFS($I$2:I6072,I6072)</f>
        <v>13</v>
      </c>
      <c r="K6072" t="b">
        <f t="shared" si="189"/>
        <v>0</v>
      </c>
    </row>
    <row r="6073" spans="1:11" x14ac:dyDescent="0.25">
      <c r="A6073">
        <v>6072</v>
      </c>
      <c r="B6073" s="1">
        <v>45343</v>
      </c>
      <c r="C6073">
        <v>495.42001342773398</v>
      </c>
      <c r="D6073">
        <v>497.36999511718801</v>
      </c>
      <c r="E6073">
        <v>493.55999755859398</v>
      </c>
      <c r="F6073">
        <v>497.20999145507801</v>
      </c>
      <c r="G6073">
        <v>59603800</v>
      </c>
      <c r="H6073">
        <v>490.91290283203102</v>
      </c>
      <c r="I6073" s="1" t="str">
        <f t="shared" si="188"/>
        <v>22024</v>
      </c>
      <c r="J6073">
        <f>COUNTIFS($I$2:I6073,I6073)</f>
        <v>14</v>
      </c>
      <c r="K6073" t="b">
        <f t="shared" si="189"/>
        <v>0</v>
      </c>
    </row>
    <row r="6074" spans="1:11" x14ac:dyDescent="0.25">
      <c r="A6074">
        <v>6073</v>
      </c>
      <c r="B6074" s="1">
        <v>45344</v>
      </c>
      <c r="C6074">
        <v>504.010009765625</v>
      </c>
      <c r="D6074">
        <v>508.489990234375</v>
      </c>
      <c r="E6074">
        <v>503.01998901367199</v>
      </c>
      <c r="F6074">
        <v>507.5</v>
      </c>
      <c r="G6074">
        <v>76402500</v>
      </c>
      <c r="H6074">
        <v>501.07260131835898</v>
      </c>
      <c r="I6074" s="1" t="str">
        <f t="shared" si="188"/>
        <v>22024</v>
      </c>
      <c r="J6074">
        <f>COUNTIFS($I$2:I6074,I6074)</f>
        <v>15</v>
      </c>
      <c r="K6074" t="b">
        <f t="shared" si="189"/>
        <v>0</v>
      </c>
    </row>
    <row r="6075" spans="1:11" x14ac:dyDescent="0.25">
      <c r="A6075">
        <v>6074</v>
      </c>
      <c r="B6075" s="1">
        <v>45345</v>
      </c>
      <c r="C6075">
        <v>509.26998901367199</v>
      </c>
      <c r="D6075">
        <v>510.13000488281199</v>
      </c>
      <c r="E6075">
        <v>507.10000610351602</v>
      </c>
      <c r="F6075">
        <v>507.85000610351602</v>
      </c>
      <c r="G6075">
        <v>61321800</v>
      </c>
      <c r="H6075">
        <v>501.41815185546898</v>
      </c>
      <c r="I6075" s="1" t="str">
        <f t="shared" si="188"/>
        <v>22024</v>
      </c>
      <c r="J6075">
        <f>COUNTIFS($I$2:I6075,I6075)</f>
        <v>16</v>
      </c>
      <c r="K6075" t="b">
        <f t="shared" si="189"/>
        <v>0</v>
      </c>
    </row>
    <row r="6076" spans="1:11" x14ac:dyDescent="0.25">
      <c r="A6076">
        <v>6075</v>
      </c>
      <c r="B6076" s="1">
        <v>45348</v>
      </c>
      <c r="C6076">
        <v>508.29998779296898</v>
      </c>
      <c r="D6076">
        <v>508.75</v>
      </c>
      <c r="E6076">
        <v>505.85998535156199</v>
      </c>
      <c r="F6076">
        <v>505.989990234375</v>
      </c>
      <c r="G6076">
        <v>50386700</v>
      </c>
      <c r="H6076">
        <v>499.58169555664102</v>
      </c>
      <c r="I6076" s="1" t="str">
        <f t="shared" si="188"/>
        <v>22024</v>
      </c>
      <c r="J6076">
        <f>COUNTIFS($I$2:I6076,I6076)</f>
        <v>17</v>
      </c>
      <c r="K6076" t="b">
        <f t="shared" si="189"/>
        <v>0</v>
      </c>
    </row>
    <row r="6077" spans="1:11" x14ac:dyDescent="0.25">
      <c r="A6077">
        <v>6076</v>
      </c>
      <c r="B6077" s="1">
        <v>45349</v>
      </c>
      <c r="C6077">
        <v>506.70001220703102</v>
      </c>
      <c r="D6077">
        <v>507.16000366210898</v>
      </c>
      <c r="E6077">
        <v>504.75</v>
      </c>
      <c r="F6077">
        <v>506.92999267578102</v>
      </c>
      <c r="G6077">
        <v>48854500</v>
      </c>
      <c r="H6077">
        <v>500.50982666015602</v>
      </c>
      <c r="I6077" s="1" t="str">
        <f t="shared" si="188"/>
        <v>22024</v>
      </c>
      <c r="J6077">
        <f>COUNTIFS($I$2:I6077,I6077)</f>
        <v>18</v>
      </c>
      <c r="K6077" t="b">
        <f t="shared" si="189"/>
        <v>0</v>
      </c>
    </row>
    <row r="6078" spans="1:11" x14ac:dyDescent="0.25">
      <c r="A6078">
        <v>6077</v>
      </c>
      <c r="B6078" s="1">
        <v>45350</v>
      </c>
      <c r="C6078">
        <v>505.32998657226602</v>
      </c>
      <c r="D6078">
        <v>506.85998535156199</v>
      </c>
      <c r="E6078">
        <v>504.95999145507801</v>
      </c>
      <c r="F6078">
        <v>506.260009765625</v>
      </c>
      <c r="G6078">
        <v>56506600</v>
      </c>
      <c r="H6078">
        <v>499.84832763671898</v>
      </c>
      <c r="I6078" s="1" t="str">
        <f t="shared" si="188"/>
        <v>22024</v>
      </c>
      <c r="J6078">
        <f>COUNTIFS($I$2:I6078,I6078)</f>
        <v>19</v>
      </c>
      <c r="K6078" t="b">
        <f t="shared" si="189"/>
        <v>0</v>
      </c>
    </row>
    <row r="6079" spans="1:11" x14ac:dyDescent="0.25">
      <c r="A6079">
        <v>6078</v>
      </c>
      <c r="B6079" s="1">
        <v>45351</v>
      </c>
      <c r="C6079">
        <v>508.07000732421898</v>
      </c>
      <c r="D6079">
        <v>509.739990234375</v>
      </c>
      <c r="E6079">
        <v>505.35000610351602</v>
      </c>
      <c r="F6079">
        <v>508.07998657226602</v>
      </c>
      <c r="G6079">
        <v>83924800</v>
      </c>
      <c r="H6079">
        <v>501.64523315429699</v>
      </c>
      <c r="I6079" s="1" t="str">
        <f t="shared" si="188"/>
        <v>22024</v>
      </c>
      <c r="J6079">
        <f>COUNTIFS($I$2:I6079,I6079)</f>
        <v>20</v>
      </c>
      <c r="K6079" t="b">
        <f t="shared" si="189"/>
        <v>0</v>
      </c>
    </row>
    <row r="6080" spans="1:11" x14ac:dyDescent="0.25">
      <c r="A6080">
        <v>6079</v>
      </c>
      <c r="B6080" s="1">
        <v>45352</v>
      </c>
      <c r="C6080">
        <v>508.98001098632801</v>
      </c>
      <c r="D6080">
        <v>513.28997802734398</v>
      </c>
      <c r="E6080">
        <v>508.55999755859398</v>
      </c>
      <c r="F6080">
        <v>512.84997558593795</v>
      </c>
      <c r="G6080">
        <v>76805900</v>
      </c>
      <c r="H6080">
        <v>506.35482788085898</v>
      </c>
      <c r="I6080" s="1" t="str">
        <f t="shared" si="188"/>
        <v>32024</v>
      </c>
      <c r="J6080">
        <f>COUNTIFS($I$2:I6080,I6080)</f>
        <v>1</v>
      </c>
      <c r="K6080" t="b">
        <f t="shared" si="189"/>
        <v>1</v>
      </c>
    </row>
    <row r="6081" spans="1:11" x14ac:dyDescent="0.25">
      <c r="A6081">
        <v>6080</v>
      </c>
      <c r="B6081" s="1">
        <v>45355</v>
      </c>
      <c r="C6081">
        <v>512.030029296875</v>
      </c>
      <c r="D6081">
        <v>514.20001220703102</v>
      </c>
      <c r="E6081">
        <v>512</v>
      </c>
      <c r="F6081">
        <v>512.29998779296898</v>
      </c>
      <c r="G6081">
        <v>49799300</v>
      </c>
      <c r="H6081">
        <v>505.81182861328102</v>
      </c>
      <c r="I6081" s="1" t="str">
        <f t="shared" si="188"/>
        <v>32024</v>
      </c>
      <c r="J6081">
        <f>COUNTIFS($I$2:I6081,I6081)</f>
        <v>2</v>
      </c>
      <c r="K6081" t="b">
        <f t="shared" si="189"/>
        <v>0</v>
      </c>
    </row>
    <row r="6082" spans="1:11" x14ac:dyDescent="0.25">
      <c r="A6082">
        <v>6081</v>
      </c>
      <c r="B6082" s="1">
        <v>45356</v>
      </c>
      <c r="C6082">
        <v>510.239990234375</v>
      </c>
      <c r="D6082">
        <v>510.70001220703102</v>
      </c>
      <c r="E6082">
        <v>504.91000366210898</v>
      </c>
      <c r="F6082">
        <v>507.17999267578102</v>
      </c>
      <c r="G6082">
        <v>72855600</v>
      </c>
      <c r="H6082">
        <v>500.75662231445301</v>
      </c>
      <c r="I6082" s="1" t="str">
        <f t="shared" si="188"/>
        <v>32024</v>
      </c>
      <c r="J6082">
        <f>COUNTIFS($I$2:I6082,I6082)</f>
        <v>3</v>
      </c>
      <c r="K6082" t="b">
        <f t="shared" si="189"/>
        <v>0</v>
      </c>
    </row>
    <row r="6083" spans="1:11" x14ac:dyDescent="0.25">
      <c r="A6083">
        <v>6082</v>
      </c>
      <c r="B6083" s="1">
        <v>45357</v>
      </c>
      <c r="C6083">
        <v>510.54998779296898</v>
      </c>
      <c r="D6083">
        <v>512.07000732421898</v>
      </c>
      <c r="E6083">
        <v>508.42001342773398</v>
      </c>
      <c r="F6083">
        <v>509.75</v>
      </c>
      <c r="G6083">
        <v>68382400</v>
      </c>
      <c r="H6083">
        <v>503.29406738281199</v>
      </c>
      <c r="I6083" s="1" t="str">
        <f t="shared" ref="I6083:I6146" si="190">MONTH(B6083)&amp;YEAR(B6083)</f>
        <v>32024</v>
      </c>
      <c r="J6083">
        <f>COUNTIFS($I$2:I6083,I6083)</f>
        <v>4</v>
      </c>
      <c r="K6083" t="b">
        <f t="shared" ref="K6083:K6146" si="191">IF(J6083=1,TRUE(),FALSE())</f>
        <v>0</v>
      </c>
    </row>
    <row r="6084" spans="1:11" x14ac:dyDescent="0.25">
      <c r="A6084">
        <v>6083</v>
      </c>
      <c r="B6084" s="1">
        <v>45358</v>
      </c>
      <c r="C6084">
        <v>513.14001464843795</v>
      </c>
      <c r="D6084">
        <v>515.89001464843795</v>
      </c>
      <c r="E6084">
        <v>509.80999755859398</v>
      </c>
      <c r="F6084">
        <v>514.80999755859398</v>
      </c>
      <c r="G6084">
        <v>58652100</v>
      </c>
      <c r="H6084">
        <v>508.29000854492199</v>
      </c>
      <c r="I6084" s="1" t="str">
        <f t="shared" si="190"/>
        <v>32024</v>
      </c>
      <c r="J6084">
        <f>COUNTIFS($I$2:I6084,I6084)</f>
        <v>5</v>
      </c>
      <c r="K6084" t="b">
        <f t="shared" si="191"/>
        <v>0</v>
      </c>
    </row>
    <row r="6085" spans="1:11" x14ac:dyDescent="0.25">
      <c r="A6085">
        <v>6084</v>
      </c>
      <c r="B6085" s="1">
        <v>45359</v>
      </c>
      <c r="C6085">
        <v>515.46002197265602</v>
      </c>
      <c r="D6085">
        <v>518.219970703125</v>
      </c>
      <c r="E6085">
        <v>511.13000488281199</v>
      </c>
      <c r="F6085">
        <v>511.72000122070301</v>
      </c>
      <c r="G6085">
        <v>86425500</v>
      </c>
      <c r="H6085">
        <v>505.23913574218801</v>
      </c>
      <c r="I6085" s="1" t="str">
        <f t="shared" si="190"/>
        <v>32024</v>
      </c>
      <c r="J6085">
        <f>COUNTIFS($I$2:I6085,I6085)</f>
        <v>6</v>
      </c>
      <c r="K6085" t="b">
        <f t="shared" si="191"/>
        <v>0</v>
      </c>
    </row>
    <row r="6086" spans="1:11" x14ac:dyDescent="0.25">
      <c r="A6086">
        <v>6085</v>
      </c>
      <c r="B6086" s="1">
        <v>45362</v>
      </c>
      <c r="C6086">
        <v>510.48001098632801</v>
      </c>
      <c r="D6086">
        <v>511.88000488281199</v>
      </c>
      <c r="E6086">
        <v>508.5</v>
      </c>
      <c r="F6086">
        <v>511.27999877929699</v>
      </c>
      <c r="G6086">
        <v>62557200</v>
      </c>
      <c r="H6086">
        <v>504.80471801757801</v>
      </c>
      <c r="I6086" s="1" t="str">
        <f t="shared" si="190"/>
        <v>32024</v>
      </c>
      <c r="J6086">
        <f>COUNTIFS($I$2:I6086,I6086)</f>
        <v>7</v>
      </c>
      <c r="K6086" t="b">
        <f t="shared" si="191"/>
        <v>0</v>
      </c>
    </row>
    <row r="6087" spans="1:11" x14ac:dyDescent="0.25">
      <c r="A6087">
        <v>6086</v>
      </c>
      <c r="B6087" s="1">
        <v>45363</v>
      </c>
      <c r="C6087">
        <v>513.45001220703102</v>
      </c>
      <c r="D6087">
        <v>517.38000488281205</v>
      </c>
      <c r="E6087">
        <v>510.85998535156199</v>
      </c>
      <c r="F6087">
        <v>516.780029296875</v>
      </c>
      <c r="G6087">
        <v>73114400</v>
      </c>
      <c r="H6087">
        <v>510.23507690429699</v>
      </c>
      <c r="I6087" s="1" t="str">
        <f t="shared" si="190"/>
        <v>32024</v>
      </c>
      <c r="J6087">
        <f>COUNTIFS($I$2:I6087,I6087)</f>
        <v>8</v>
      </c>
      <c r="K6087" t="b">
        <f t="shared" si="191"/>
        <v>0</v>
      </c>
    </row>
    <row r="6088" spans="1:11" x14ac:dyDescent="0.25">
      <c r="A6088">
        <v>6087</v>
      </c>
      <c r="B6088" s="1">
        <v>45364</v>
      </c>
      <c r="C6088">
        <v>517.10998535156205</v>
      </c>
      <c r="D6088">
        <v>517.28997802734398</v>
      </c>
      <c r="E6088">
        <v>514.489990234375</v>
      </c>
      <c r="F6088">
        <v>515.969970703125</v>
      </c>
      <c r="G6088">
        <v>55104100</v>
      </c>
      <c r="H6088">
        <v>509.43533325195301</v>
      </c>
      <c r="I6088" s="1" t="str">
        <f t="shared" si="190"/>
        <v>32024</v>
      </c>
      <c r="J6088">
        <f>COUNTIFS($I$2:I6088,I6088)</f>
        <v>9</v>
      </c>
      <c r="K6088" t="b">
        <f t="shared" si="191"/>
        <v>0</v>
      </c>
    </row>
    <row r="6089" spans="1:11" x14ac:dyDescent="0.25">
      <c r="A6089">
        <v>6088</v>
      </c>
      <c r="B6089" s="1">
        <v>45365</v>
      </c>
      <c r="C6089">
        <v>516.969970703125</v>
      </c>
      <c r="D6089">
        <v>517.13000488281205</v>
      </c>
      <c r="E6089">
        <v>511.82000732421898</v>
      </c>
      <c r="F6089">
        <v>514.95001220703102</v>
      </c>
      <c r="G6089">
        <v>110171800</v>
      </c>
      <c r="H6089">
        <v>508.42825317382801</v>
      </c>
      <c r="I6089" s="1" t="str">
        <f t="shared" si="190"/>
        <v>32024</v>
      </c>
      <c r="J6089">
        <f>COUNTIFS($I$2:I6089,I6089)</f>
        <v>10</v>
      </c>
      <c r="K6089" t="b">
        <f t="shared" si="191"/>
        <v>0</v>
      </c>
    </row>
    <row r="6090" spans="1:11" x14ac:dyDescent="0.25">
      <c r="A6090">
        <v>6089</v>
      </c>
      <c r="B6090" s="1">
        <v>45366</v>
      </c>
      <c r="C6090">
        <v>510.20999145507801</v>
      </c>
      <c r="D6090">
        <v>511.70001220703102</v>
      </c>
      <c r="E6090">
        <v>508.11999511718801</v>
      </c>
      <c r="F6090">
        <v>509.82998657226602</v>
      </c>
      <c r="G6090">
        <v>107585800</v>
      </c>
      <c r="H6090">
        <v>504.93710327148398</v>
      </c>
      <c r="I6090" s="1" t="str">
        <f t="shared" si="190"/>
        <v>32024</v>
      </c>
      <c r="J6090">
        <f>COUNTIFS($I$2:I6090,I6090)</f>
        <v>11</v>
      </c>
      <c r="K6090" t="b">
        <f t="shared" si="191"/>
        <v>0</v>
      </c>
    </row>
    <row r="6091" spans="1:11" x14ac:dyDescent="0.25">
      <c r="A6091">
        <v>6090</v>
      </c>
      <c r="B6091" s="1">
        <v>45369</v>
      </c>
      <c r="C6091">
        <v>514</v>
      </c>
      <c r="D6091">
        <v>515.47998046875</v>
      </c>
      <c r="E6091">
        <v>512.44000244140602</v>
      </c>
      <c r="F6091">
        <v>512.85998535156205</v>
      </c>
      <c r="G6091">
        <v>88893300</v>
      </c>
      <c r="H6091">
        <v>507.93798828125</v>
      </c>
      <c r="I6091" s="1" t="str">
        <f t="shared" si="190"/>
        <v>32024</v>
      </c>
      <c r="J6091">
        <f>COUNTIFS($I$2:I6091,I6091)</f>
        <v>12</v>
      </c>
      <c r="K6091" t="b">
        <f t="shared" si="191"/>
        <v>0</v>
      </c>
    </row>
    <row r="6092" spans="1:11" x14ac:dyDescent="0.25">
      <c r="A6092">
        <v>6091</v>
      </c>
      <c r="B6092" s="1">
        <v>45370</v>
      </c>
      <c r="C6092">
        <v>512.15002441406205</v>
      </c>
      <c r="D6092">
        <v>516</v>
      </c>
      <c r="E6092">
        <v>511.11999511718801</v>
      </c>
      <c r="F6092">
        <v>515.71002197265602</v>
      </c>
      <c r="G6092">
        <v>60755300</v>
      </c>
      <c r="H6092">
        <v>510.76068115234398</v>
      </c>
      <c r="I6092" s="1" t="str">
        <f t="shared" si="190"/>
        <v>32024</v>
      </c>
      <c r="J6092">
        <f>COUNTIFS($I$2:I6092,I6092)</f>
        <v>13</v>
      </c>
      <c r="K6092" t="b">
        <f t="shared" si="191"/>
        <v>0</v>
      </c>
    </row>
    <row r="6093" spans="1:11" x14ac:dyDescent="0.25">
      <c r="A6093">
        <v>6092</v>
      </c>
      <c r="B6093" s="1">
        <v>45371</v>
      </c>
      <c r="C6093">
        <v>515.77001953125</v>
      </c>
      <c r="D6093">
        <v>520.61999511718795</v>
      </c>
      <c r="E6093">
        <v>515.08001708984398</v>
      </c>
      <c r="F6093">
        <v>520.47998046875</v>
      </c>
      <c r="G6093">
        <v>69594600</v>
      </c>
      <c r="H6093">
        <v>515.48486328125</v>
      </c>
      <c r="I6093" s="1" t="str">
        <f t="shared" si="190"/>
        <v>32024</v>
      </c>
      <c r="J6093">
        <f>COUNTIFS($I$2:I6093,I6093)</f>
        <v>14</v>
      </c>
      <c r="K6093" t="b">
        <f t="shared" si="191"/>
        <v>0</v>
      </c>
    </row>
    <row r="6094" spans="1:11" x14ac:dyDescent="0.25">
      <c r="A6094">
        <v>6093</v>
      </c>
      <c r="B6094" s="1">
        <v>45372</v>
      </c>
      <c r="C6094">
        <v>523.39001464843795</v>
      </c>
      <c r="D6094">
        <v>524.10998535156205</v>
      </c>
      <c r="E6094">
        <v>521.90997314453102</v>
      </c>
      <c r="F6094">
        <v>522.20001220703102</v>
      </c>
      <c r="G6094">
        <v>60256100</v>
      </c>
      <c r="H6094">
        <v>517.18835449218795</v>
      </c>
      <c r="I6094" s="1" t="str">
        <f t="shared" si="190"/>
        <v>32024</v>
      </c>
      <c r="J6094">
        <f>COUNTIFS($I$2:I6094,I6094)</f>
        <v>15</v>
      </c>
      <c r="K6094" t="b">
        <f t="shared" si="191"/>
        <v>0</v>
      </c>
    </row>
    <row r="6095" spans="1:11" x14ac:dyDescent="0.25">
      <c r="A6095">
        <v>6094</v>
      </c>
      <c r="B6095" s="1">
        <v>45373</v>
      </c>
      <c r="C6095">
        <v>522.10998535156205</v>
      </c>
      <c r="D6095">
        <v>522.60998535156205</v>
      </c>
      <c r="E6095">
        <v>520.969970703125</v>
      </c>
      <c r="F6095">
        <v>521.21002197265602</v>
      </c>
      <c r="G6095">
        <v>79023000</v>
      </c>
      <c r="H6095">
        <v>516.20782470703102</v>
      </c>
      <c r="I6095" s="1" t="str">
        <f t="shared" si="190"/>
        <v>32024</v>
      </c>
      <c r="J6095">
        <f>COUNTIFS($I$2:I6095,I6095)</f>
        <v>16</v>
      </c>
      <c r="K6095" t="b">
        <f t="shared" si="191"/>
        <v>0</v>
      </c>
    </row>
    <row r="6096" spans="1:11" x14ac:dyDescent="0.25">
      <c r="A6096">
        <v>6095</v>
      </c>
      <c r="B6096" s="1">
        <v>45376</v>
      </c>
      <c r="C6096">
        <v>519.79998779296898</v>
      </c>
      <c r="D6096">
        <v>520.95001220703102</v>
      </c>
      <c r="E6096">
        <v>519.60998535156205</v>
      </c>
      <c r="F6096">
        <v>519.77001953125</v>
      </c>
      <c r="G6096">
        <v>48512100</v>
      </c>
      <c r="H6096">
        <v>514.78167724609398</v>
      </c>
      <c r="I6096" s="1" t="str">
        <f t="shared" si="190"/>
        <v>32024</v>
      </c>
      <c r="J6096">
        <f>COUNTIFS($I$2:I6096,I6096)</f>
        <v>17</v>
      </c>
      <c r="K6096" t="b">
        <f t="shared" si="191"/>
        <v>0</v>
      </c>
    </row>
    <row r="6097" spans="1:11" x14ac:dyDescent="0.25">
      <c r="A6097">
        <v>6096</v>
      </c>
      <c r="B6097" s="1">
        <v>45377</v>
      </c>
      <c r="C6097">
        <v>521.22998046875</v>
      </c>
      <c r="D6097">
        <v>521.58001708984398</v>
      </c>
      <c r="E6097">
        <v>518.40002441406205</v>
      </c>
      <c r="F6097">
        <v>518.80999755859398</v>
      </c>
      <c r="G6097">
        <v>65463700</v>
      </c>
      <c r="H6097">
        <v>513.83093261718795</v>
      </c>
      <c r="I6097" s="1" t="str">
        <f t="shared" si="190"/>
        <v>32024</v>
      </c>
      <c r="J6097">
        <f>COUNTIFS($I$2:I6097,I6097)</f>
        <v>18</v>
      </c>
      <c r="K6097" t="b">
        <f t="shared" si="191"/>
        <v>0</v>
      </c>
    </row>
    <row r="6098" spans="1:11" x14ac:dyDescent="0.25">
      <c r="A6098">
        <v>6097</v>
      </c>
      <c r="B6098" s="1">
        <v>45378</v>
      </c>
      <c r="C6098">
        <v>521.71002197265602</v>
      </c>
      <c r="D6098">
        <v>523.21002197265602</v>
      </c>
      <c r="E6098">
        <v>519.489990234375</v>
      </c>
      <c r="F6098">
        <v>523.16998291015602</v>
      </c>
      <c r="G6098">
        <v>82999800</v>
      </c>
      <c r="H6098">
        <v>518.14904785156205</v>
      </c>
      <c r="I6098" s="1" t="str">
        <f t="shared" si="190"/>
        <v>32024</v>
      </c>
      <c r="J6098">
        <f>COUNTIFS($I$2:I6098,I6098)</f>
        <v>19</v>
      </c>
      <c r="K6098" t="b">
        <f t="shared" si="191"/>
        <v>0</v>
      </c>
    </row>
    <row r="6099" spans="1:11" x14ac:dyDescent="0.25">
      <c r="A6099">
        <v>6098</v>
      </c>
      <c r="B6099" s="1">
        <v>45379</v>
      </c>
      <c r="C6099">
        <v>523.21002197265602</v>
      </c>
      <c r="D6099">
        <v>524.60998535156205</v>
      </c>
      <c r="E6099">
        <v>522.780029296875</v>
      </c>
      <c r="F6099">
        <v>523.07000732421898</v>
      </c>
      <c r="G6099">
        <v>96294900</v>
      </c>
      <c r="H6099">
        <v>518.050048828125</v>
      </c>
      <c r="I6099" s="1" t="str">
        <f t="shared" si="190"/>
        <v>32024</v>
      </c>
      <c r="J6099">
        <f>COUNTIFS($I$2:I6099,I6099)</f>
        <v>20</v>
      </c>
      <c r="K6099" t="b">
        <f t="shared" si="191"/>
        <v>0</v>
      </c>
    </row>
    <row r="6100" spans="1:11" x14ac:dyDescent="0.25">
      <c r="A6100">
        <v>6099</v>
      </c>
      <c r="B6100" s="1">
        <v>45383</v>
      </c>
      <c r="C6100">
        <v>523.83001708984398</v>
      </c>
      <c r="D6100">
        <v>524.38000488281205</v>
      </c>
      <c r="E6100">
        <v>520.969970703125</v>
      </c>
      <c r="F6100">
        <v>522.15997314453102</v>
      </c>
      <c r="G6100">
        <v>62477500</v>
      </c>
      <c r="H6100">
        <v>517.148681640625</v>
      </c>
      <c r="I6100" s="1" t="str">
        <f t="shared" si="190"/>
        <v>42024</v>
      </c>
      <c r="J6100">
        <f>COUNTIFS($I$2:I6100,I6100)</f>
        <v>1</v>
      </c>
      <c r="K6100" t="b">
        <f t="shared" si="191"/>
        <v>1</v>
      </c>
    </row>
    <row r="6101" spans="1:11" x14ac:dyDescent="0.25">
      <c r="A6101">
        <v>6100</v>
      </c>
      <c r="B6101" s="1">
        <v>45384</v>
      </c>
      <c r="C6101">
        <v>518.239990234375</v>
      </c>
      <c r="D6101">
        <v>518.97998046875</v>
      </c>
      <c r="E6101">
        <v>516.47998046875</v>
      </c>
      <c r="F6101">
        <v>518.84002685546898</v>
      </c>
      <c r="G6101">
        <v>74230300</v>
      </c>
      <c r="H6101">
        <v>513.860595703125</v>
      </c>
      <c r="I6101" s="1" t="str">
        <f t="shared" si="190"/>
        <v>42024</v>
      </c>
      <c r="J6101">
        <f>COUNTIFS($I$2:I6101,I6101)</f>
        <v>2</v>
      </c>
      <c r="K6101" t="b">
        <f t="shared" si="191"/>
        <v>0</v>
      </c>
    </row>
    <row r="6102" spans="1:11" x14ac:dyDescent="0.25">
      <c r="A6102">
        <v>6101</v>
      </c>
      <c r="B6102" s="1">
        <v>45385</v>
      </c>
      <c r="C6102">
        <v>517.719970703125</v>
      </c>
      <c r="D6102">
        <v>520.95001220703102</v>
      </c>
      <c r="E6102">
        <v>517.66998291015602</v>
      </c>
      <c r="F6102">
        <v>519.40997314453102</v>
      </c>
      <c r="G6102">
        <v>59155800</v>
      </c>
      <c r="H6102">
        <v>514.42510986328102</v>
      </c>
      <c r="I6102" s="1" t="str">
        <f t="shared" si="190"/>
        <v>42024</v>
      </c>
      <c r="J6102">
        <f>COUNTIFS($I$2:I6102,I6102)</f>
        <v>3</v>
      </c>
      <c r="K6102" t="b">
        <f t="shared" si="191"/>
        <v>0</v>
      </c>
    </row>
    <row r="6103" spans="1:11" x14ac:dyDescent="0.25">
      <c r="A6103">
        <v>6102</v>
      </c>
      <c r="B6103" s="1">
        <v>45386</v>
      </c>
      <c r="C6103">
        <v>523.52001953125</v>
      </c>
      <c r="D6103">
        <v>523.86999511718795</v>
      </c>
      <c r="E6103">
        <v>512.760009765625</v>
      </c>
      <c r="F6103">
        <v>513.07000732421898</v>
      </c>
      <c r="G6103">
        <v>96858100</v>
      </c>
      <c r="H6103">
        <v>508.14599609375</v>
      </c>
      <c r="I6103" s="1" t="str">
        <f t="shared" si="190"/>
        <v>42024</v>
      </c>
      <c r="J6103">
        <f>COUNTIFS($I$2:I6103,I6103)</f>
        <v>4</v>
      </c>
      <c r="K6103" t="b">
        <f t="shared" si="191"/>
        <v>0</v>
      </c>
    </row>
    <row r="6104" spans="1:11" x14ac:dyDescent="0.25">
      <c r="A6104">
        <v>6103</v>
      </c>
      <c r="B6104" s="1">
        <v>45387</v>
      </c>
      <c r="C6104">
        <v>514.46002197265602</v>
      </c>
      <c r="D6104">
        <v>520.44000244140602</v>
      </c>
      <c r="E6104">
        <v>514.010009765625</v>
      </c>
      <c r="F6104">
        <v>518.42999267578102</v>
      </c>
      <c r="G6104">
        <v>74482100</v>
      </c>
      <c r="H6104">
        <v>513.45458984375</v>
      </c>
      <c r="I6104" s="1" t="str">
        <f t="shared" si="190"/>
        <v>42024</v>
      </c>
      <c r="J6104">
        <f>COUNTIFS($I$2:I6104,I6104)</f>
        <v>5</v>
      </c>
      <c r="K6104" t="b">
        <f t="shared" si="191"/>
        <v>0</v>
      </c>
    </row>
    <row r="6105" spans="1:11" x14ac:dyDescent="0.25">
      <c r="A6105">
        <v>6104</v>
      </c>
      <c r="B6105" s="1">
        <v>45390</v>
      </c>
      <c r="C6105">
        <v>519.15002441406205</v>
      </c>
      <c r="D6105">
        <v>520.17999267578102</v>
      </c>
      <c r="E6105">
        <v>517.89001464843795</v>
      </c>
      <c r="F6105">
        <v>518.719970703125</v>
      </c>
      <c r="G6105">
        <v>48401800</v>
      </c>
      <c r="H6105">
        <v>513.74169921875</v>
      </c>
      <c r="I6105" s="1" t="str">
        <f t="shared" si="190"/>
        <v>42024</v>
      </c>
      <c r="J6105">
        <f>COUNTIFS($I$2:I6105,I6105)</f>
        <v>6</v>
      </c>
      <c r="K6105" t="b">
        <f t="shared" si="191"/>
        <v>0</v>
      </c>
    </row>
    <row r="6106" spans="1:11" x14ac:dyDescent="0.25">
      <c r="A6106">
        <v>6105</v>
      </c>
      <c r="B6106" s="1">
        <v>45391</v>
      </c>
      <c r="C6106">
        <v>520.5</v>
      </c>
      <c r="D6106">
        <v>520.75</v>
      </c>
      <c r="E6106">
        <v>514.34997558593795</v>
      </c>
      <c r="F6106">
        <v>519.32000732421898</v>
      </c>
      <c r="G6106">
        <v>68124400</v>
      </c>
      <c r="H6106">
        <v>514.33599853515602</v>
      </c>
      <c r="I6106" s="1" t="str">
        <f t="shared" si="190"/>
        <v>42024</v>
      </c>
      <c r="J6106">
        <f>COUNTIFS($I$2:I6106,I6106)</f>
        <v>7</v>
      </c>
      <c r="K6106" t="b">
        <f t="shared" si="191"/>
        <v>0</v>
      </c>
    </row>
    <row r="6107" spans="1:11" x14ac:dyDescent="0.25">
      <c r="A6107">
        <v>6106</v>
      </c>
      <c r="B6107" s="1">
        <v>45392</v>
      </c>
      <c r="C6107">
        <v>513.47998046875</v>
      </c>
      <c r="D6107">
        <v>516.15997314453102</v>
      </c>
      <c r="E6107">
        <v>512.09002685546898</v>
      </c>
      <c r="F6107">
        <v>514.11999511718795</v>
      </c>
      <c r="G6107">
        <v>82652800</v>
      </c>
      <c r="H6107">
        <v>509.18591308593801</v>
      </c>
      <c r="I6107" s="1" t="str">
        <f t="shared" si="190"/>
        <v>42024</v>
      </c>
      <c r="J6107">
        <f>COUNTIFS($I$2:I6107,I6107)</f>
        <v>8</v>
      </c>
      <c r="K6107" t="b">
        <f t="shared" si="191"/>
        <v>0</v>
      </c>
    </row>
    <row r="6108" spans="1:11" x14ac:dyDescent="0.25">
      <c r="A6108">
        <v>6107</v>
      </c>
      <c r="B6108" s="1">
        <v>45393</v>
      </c>
      <c r="C6108">
        <v>515.67999267578102</v>
      </c>
      <c r="D6108">
        <v>519.47998046875</v>
      </c>
      <c r="E6108">
        <v>512.08001708984398</v>
      </c>
      <c r="F6108">
        <v>518</v>
      </c>
      <c r="G6108">
        <v>70099000</v>
      </c>
      <c r="H6108">
        <v>513.02862548828102</v>
      </c>
      <c r="I6108" s="1" t="str">
        <f t="shared" si="190"/>
        <v>42024</v>
      </c>
      <c r="J6108">
        <f>COUNTIFS($I$2:I6108,I6108)</f>
        <v>9</v>
      </c>
      <c r="K6108" t="b">
        <f t="shared" si="191"/>
        <v>0</v>
      </c>
    </row>
    <row r="6109" spans="1:11" x14ac:dyDescent="0.25">
      <c r="A6109">
        <v>6108</v>
      </c>
      <c r="B6109" s="1">
        <v>45394</v>
      </c>
      <c r="C6109">
        <v>514.36999511718795</v>
      </c>
      <c r="D6109">
        <v>515.82000732421898</v>
      </c>
      <c r="E6109">
        <v>509.07998657226602</v>
      </c>
      <c r="F6109">
        <v>510.85000610351602</v>
      </c>
      <c r="G6109">
        <v>92469100</v>
      </c>
      <c r="H6109">
        <v>505.94729614257801</v>
      </c>
      <c r="I6109" s="1" t="str">
        <f t="shared" si="190"/>
        <v>42024</v>
      </c>
      <c r="J6109">
        <f>COUNTIFS($I$2:I6109,I6109)</f>
        <v>10</v>
      </c>
      <c r="K6109" t="b">
        <f t="shared" si="191"/>
        <v>0</v>
      </c>
    </row>
    <row r="6110" spans="1:11" x14ac:dyDescent="0.25">
      <c r="A6110">
        <v>6109</v>
      </c>
      <c r="B6110" s="1">
        <v>45397</v>
      </c>
      <c r="C6110">
        <v>515.13000488281205</v>
      </c>
      <c r="D6110">
        <v>515.29998779296898</v>
      </c>
      <c r="E6110">
        <v>503.57998657226602</v>
      </c>
      <c r="F6110">
        <v>504.45001220703102</v>
      </c>
      <c r="G6110">
        <v>92101400</v>
      </c>
      <c r="H6110">
        <v>499.60873413085898</v>
      </c>
      <c r="I6110" s="1" t="str">
        <f t="shared" si="190"/>
        <v>42024</v>
      </c>
      <c r="J6110">
        <f>COUNTIFS($I$2:I6110,I6110)</f>
        <v>11</v>
      </c>
      <c r="K6110" t="b">
        <f t="shared" si="191"/>
        <v>0</v>
      </c>
    </row>
    <row r="6111" spans="1:11" x14ac:dyDescent="0.25">
      <c r="A6111">
        <v>6110</v>
      </c>
      <c r="B6111" s="1">
        <v>45398</v>
      </c>
      <c r="C6111">
        <v>504.94000244140602</v>
      </c>
      <c r="D6111">
        <v>506.5</v>
      </c>
      <c r="E6111">
        <v>502.20999145507801</v>
      </c>
      <c r="F6111">
        <v>503.52999877929699</v>
      </c>
      <c r="G6111">
        <v>73484000</v>
      </c>
      <c r="H6111">
        <v>498.69757080078102</v>
      </c>
      <c r="I6111" s="1" t="str">
        <f t="shared" si="190"/>
        <v>42024</v>
      </c>
      <c r="J6111">
        <f>COUNTIFS($I$2:I6111,I6111)</f>
        <v>12</v>
      </c>
      <c r="K6111" t="b">
        <f t="shared" si="191"/>
        <v>0</v>
      </c>
    </row>
    <row r="6112" spans="1:11" x14ac:dyDescent="0.25">
      <c r="A6112">
        <v>6111</v>
      </c>
      <c r="B6112" s="1">
        <v>45399</v>
      </c>
      <c r="C6112">
        <v>506.04998779296898</v>
      </c>
      <c r="D6112">
        <v>506.22000122070301</v>
      </c>
      <c r="E6112">
        <v>499.11999511718801</v>
      </c>
      <c r="F6112">
        <v>500.54998779296898</v>
      </c>
      <c r="G6112">
        <v>75910300</v>
      </c>
      <c r="H6112">
        <v>495.74612426757801</v>
      </c>
      <c r="I6112" s="1" t="str">
        <f t="shared" si="190"/>
        <v>42024</v>
      </c>
      <c r="J6112">
        <f>COUNTIFS($I$2:I6112,I6112)</f>
        <v>13</v>
      </c>
      <c r="K6112" t="b">
        <f t="shared" si="191"/>
        <v>0</v>
      </c>
    </row>
    <row r="6113" spans="1:11" x14ac:dyDescent="0.25">
      <c r="A6113">
        <v>6112</v>
      </c>
      <c r="B6113" s="1">
        <v>45400</v>
      </c>
      <c r="C6113">
        <v>501.98001098632801</v>
      </c>
      <c r="D6113">
        <v>504.13000488281199</v>
      </c>
      <c r="E6113">
        <v>498.55999755859398</v>
      </c>
      <c r="F6113">
        <v>499.51998901367199</v>
      </c>
      <c r="G6113">
        <v>74548100</v>
      </c>
      <c r="H6113">
        <v>494.72601318359398</v>
      </c>
      <c r="I6113" s="1" t="str">
        <f t="shared" si="190"/>
        <v>42024</v>
      </c>
      <c r="J6113">
        <f>COUNTIFS($I$2:I6113,I6113)</f>
        <v>14</v>
      </c>
      <c r="K6113" t="b">
        <f t="shared" si="191"/>
        <v>0</v>
      </c>
    </row>
    <row r="6114" spans="1:11" x14ac:dyDescent="0.25">
      <c r="A6114">
        <v>6113</v>
      </c>
      <c r="B6114" s="1">
        <v>45401</v>
      </c>
      <c r="C6114">
        <v>499.44000244140602</v>
      </c>
      <c r="D6114">
        <v>500.45999145507801</v>
      </c>
      <c r="E6114">
        <v>493.85998535156199</v>
      </c>
      <c r="F6114">
        <v>495.16000366210898</v>
      </c>
      <c r="G6114">
        <v>102129100</v>
      </c>
      <c r="H6114">
        <v>490.40786743164102</v>
      </c>
      <c r="I6114" s="1" t="str">
        <f t="shared" si="190"/>
        <v>42024</v>
      </c>
      <c r="J6114">
        <f>COUNTIFS($I$2:I6114,I6114)</f>
        <v>15</v>
      </c>
      <c r="K6114" t="b">
        <f t="shared" si="191"/>
        <v>0</v>
      </c>
    </row>
    <row r="6115" spans="1:11" x14ac:dyDescent="0.25">
      <c r="A6115">
        <v>6114</v>
      </c>
      <c r="B6115" s="1">
        <v>45404</v>
      </c>
      <c r="C6115">
        <v>497.82998657226602</v>
      </c>
      <c r="D6115">
        <v>502.38000488281199</v>
      </c>
      <c r="E6115">
        <v>495.42999267578102</v>
      </c>
      <c r="F6115">
        <v>499.72000122070301</v>
      </c>
      <c r="G6115">
        <v>67961000</v>
      </c>
      <c r="H6115">
        <v>494.92410278320301</v>
      </c>
      <c r="I6115" s="1" t="str">
        <f t="shared" si="190"/>
        <v>42024</v>
      </c>
      <c r="J6115">
        <f>COUNTIFS($I$2:I6115,I6115)</f>
        <v>16</v>
      </c>
      <c r="K6115" t="b">
        <f t="shared" si="191"/>
        <v>0</v>
      </c>
    </row>
    <row r="6116" spans="1:11" x14ac:dyDescent="0.25">
      <c r="A6116">
        <v>6115</v>
      </c>
      <c r="B6116" s="1">
        <v>45405</v>
      </c>
      <c r="C6116">
        <v>501.77999877929699</v>
      </c>
      <c r="D6116">
        <v>506.08999633789102</v>
      </c>
      <c r="E6116">
        <v>499.52999877929699</v>
      </c>
      <c r="F6116">
        <v>505.64999389648398</v>
      </c>
      <c r="G6116">
        <v>64633600</v>
      </c>
      <c r="H6116">
        <v>500.79721069335898</v>
      </c>
      <c r="I6116" s="1" t="str">
        <f t="shared" si="190"/>
        <v>42024</v>
      </c>
      <c r="J6116">
        <f>COUNTIFS($I$2:I6116,I6116)</f>
        <v>17</v>
      </c>
      <c r="K6116" t="b">
        <f t="shared" si="191"/>
        <v>0</v>
      </c>
    </row>
    <row r="6117" spans="1:11" x14ac:dyDescent="0.25">
      <c r="A6117">
        <v>6116</v>
      </c>
      <c r="B6117" s="1">
        <v>45406</v>
      </c>
      <c r="C6117">
        <v>506.55999755859398</v>
      </c>
      <c r="D6117">
        <v>507.36999511718801</v>
      </c>
      <c r="E6117">
        <v>503.13000488281199</v>
      </c>
      <c r="F6117">
        <v>505.41000366210898</v>
      </c>
      <c r="G6117">
        <v>55928100</v>
      </c>
      <c r="H6117">
        <v>500.55950927734398</v>
      </c>
      <c r="I6117" s="1" t="str">
        <f t="shared" si="190"/>
        <v>42024</v>
      </c>
      <c r="J6117">
        <f>COUNTIFS($I$2:I6117,I6117)</f>
        <v>18</v>
      </c>
      <c r="K6117" t="b">
        <f t="shared" si="191"/>
        <v>0</v>
      </c>
    </row>
    <row r="6118" spans="1:11" x14ac:dyDescent="0.25">
      <c r="A6118">
        <v>6117</v>
      </c>
      <c r="B6118" s="1">
        <v>45407</v>
      </c>
      <c r="C6118">
        <v>499.17999267578102</v>
      </c>
      <c r="D6118">
        <v>504.26998901367199</v>
      </c>
      <c r="E6118">
        <v>497.489990234375</v>
      </c>
      <c r="F6118">
        <v>503.489990234375</v>
      </c>
      <c r="G6118">
        <v>69122400</v>
      </c>
      <c r="H6118">
        <v>498.65792846679699</v>
      </c>
      <c r="I6118" s="1" t="str">
        <f t="shared" si="190"/>
        <v>42024</v>
      </c>
      <c r="J6118">
        <f>COUNTIFS($I$2:I6118,I6118)</f>
        <v>19</v>
      </c>
      <c r="K6118" t="b">
        <f t="shared" si="191"/>
        <v>0</v>
      </c>
    </row>
    <row r="6119" spans="1:11" x14ac:dyDescent="0.25">
      <c r="A6119">
        <v>6118</v>
      </c>
      <c r="B6119" s="1">
        <v>45408</v>
      </c>
      <c r="C6119">
        <v>506.35000610351602</v>
      </c>
      <c r="D6119">
        <v>509.88000488281199</v>
      </c>
      <c r="E6119">
        <v>505.70001220703102</v>
      </c>
      <c r="F6119">
        <v>508.260009765625</v>
      </c>
      <c r="G6119">
        <v>64306100</v>
      </c>
      <c r="H6119">
        <v>503.38217163085898</v>
      </c>
      <c r="I6119" s="1" t="str">
        <f t="shared" si="190"/>
        <v>42024</v>
      </c>
      <c r="J6119">
        <f>COUNTIFS($I$2:I6119,I6119)</f>
        <v>20</v>
      </c>
      <c r="K6119" t="b">
        <f t="shared" si="191"/>
        <v>0</v>
      </c>
    </row>
    <row r="6120" spans="1:11" x14ac:dyDescent="0.25">
      <c r="A6120">
        <v>6119</v>
      </c>
      <c r="B6120" s="1">
        <v>45411</v>
      </c>
      <c r="C6120">
        <v>510.08999633789102</v>
      </c>
      <c r="D6120">
        <v>510.75</v>
      </c>
      <c r="E6120">
        <v>507.25</v>
      </c>
      <c r="F6120">
        <v>510.05999755859398</v>
      </c>
      <c r="G6120">
        <v>46415400</v>
      </c>
      <c r="H6120">
        <v>505.16488647460898</v>
      </c>
      <c r="I6120" s="1" t="str">
        <f t="shared" si="190"/>
        <v>42024</v>
      </c>
      <c r="J6120">
        <f>COUNTIFS($I$2:I6120,I6120)</f>
        <v>21</v>
      </c>
      <c r="K6120" t="b">
        <f t="shared" si="191"/>
        <v>0</v>
      </c>
    </row>
    <row r="6121" spans="1:11" x14ac:dyDescent="0.25">
      <c r="A6121">
        <v>6120</v>
      </c>
      <c r="B6121" s="1">
        <v>45412</v>
      </c>
      <c r="C6121">
        <v>508.55999755859398</v>
      </c>
      <c r="D6121">
        <v>509.55999755859398</v>
      </c>
      <c r="E6121">
        <v>501.98001098632801</v>
      </c>
      <c r="F6121">
        <v>501.98001098632801</v>
      </c>
      <c r="G6121">
        <v>77483600</v>
      </c>
      <c r="H6121">
        <v>497.16244506835898</v>
      </c>
      <c r="I6121" s="1" t="str">
        <f t="shared" si="190"/>
        <v>42024</v>
      </c>
      <c r="J6121">
        <f>COUNTIFS($I$2:I6121,I6121)</f>
        <v>22</v>
      </c>
      <c r="K6121" t="b">
        <f t="shared" si="191"/>
        <v>0</v>
      </c>
    </row>
    <row r="6122" spans="1:11" x14ac:dyDescent="0.25">
      <c r="A6122">
        <v>6121</v>
      </c>
      <c r="B6122" s="1">
        <v>45413</v>
      </c>
      <c r="C6122">
        <v>501.38000488281199</v>
      </c>
      <c r="D6122">
        <v>508.19000244140602</v>
      </c>
      <c r="E6122">
        <v>499.86999511718801</v>
      </c>
      <c r="F6122">
        <v>500.35000610351602</v>
      </c>
      <c r="G6122">
        <v>80242800</v>
      </c>
      <c r="H6122">
        <v>495.54806518554699</v>
      </c>
      <c r="I6122" s="1" t="str">
        <f t="shared" si="190"/>
        <v>52024</v>
      </c>
      <c r="J6122">
        <f>COUNTIFS($I$2:I6122,I6122)</f>
        <v>1</v>
      </c>
      <c r="K6122" t="b">
        <f t="shared" si="191"/>
        <v>1</v>
      </c>
    </row>
    <row r="6123" spans="1:11" x14ac:dyDescent="0.25">
      <c r="A6123">
        <v>6122</v>
      </c>
      <c r="B6123" s="1">
        <v>45414</v>
      </c>
      <c r="C6123">
        <v>504.14999389648398</v>
      </c>
      <c r="D6123">
        <v>505.89001464843801</v>
      </c>
      <c r="E6123">
        <v>499.54998779296898</v>
      </c>
      <c r="F6123">
        <v>505.02999877929699</v>
      </c>
      <c r="G6123">
        <v>62550200</v>
      </c>
      <c r="H6123">
        <v>500.18313598632801</v>
      </c>
      <c r="I6123" s="1" t="str">
        <f t="shared" si="190"/>
        <v>52024</v>
      </c>
      <c r="J6123">
        <f>COUNTIFS($I$2:I6123,I6123)</f>
        <v>2</v>
      </c>
      <c r="K6123" t="b">
        <f t="shared" si="191"/>
        <v>0</v>
      </c>
    </row>
    <row r="6124" spans="1:11" x14ac:dyDescent="0.25">
      <c r="A6124">
        <v>6123</v>
      </c>
      <c r="B6124" s="1">
        <v>45415</v>
      </c>
      <c r="C6124">
        <v>511.16000366210898</v>
      </c>
      <c r="D6124">
        <v>512.54998779296898</v>
      </c>
      <c r="E6124">
        <v>508.55999755859398</v>
      </c>
      <c r="F6124">
        <v>511.29000854492199</v>
      </c>
      <c r="G6124">
        <v>72756700</v>
      </c>
      <c r="H6124">
        <v>506.38308715820301</v>
      </c>
      <c r="I6124" s="1" t="str">
        <f t="shared" si="190"/>
        <v>52024</v>
      </c>
      <c r="J6124">
        <f>COUNTIFS($I$2:I6124,I6124)</f>
        <v>3</v>
      </c>
      <c r="K6124" t="b">
        <f t="shared" si="191"/>
        <v>0</v>
      </c>
    </row>
    <row r="6125" spans="1:11" x14ac:dyDescent="0.25">
      <c r="A6125">
        <v>6124</v>
      </c>
      <c r="B6125" s="1">
        <v>45418</v>
      </c>
      <c r="C6125">
        <v>513.75</v>
      </c>
      <c r="D6125">
        <v>516.60998535156205</v>
      </c>
      <c r="E6125">
        <v>513.29998779296898</v>
      </c>
      <c r="F6125">
        <v>516.57000732421898</v>
      </c>
      <c r="G6125">
        <v>47264700</v>
      </c>
      <c r="H6125">
        <v>511.61245727539102</v>
      </c>
      <c r="I6125" s="1" t="str">
        <f t="shared" si="190"/>
        <v>52024</v>
      </c>
      <c r="J6125">
        <f>COUNTIFS($I$2:I6125,I6125)</f>
        <v>4</v>
      </c>
      <c r="K6125" t="b">
        <f t="shared" si="191"/>
        <v>0</v>
      </c>
    </row>
    <row r="6126" spans="1:11" x14ac:dyDescent="0.25">
      <c r="A6126">
        <v>6125</v>
      </c>
      <c r="B6126" s="1">
        <v>45419</v>
      </c>
      <c r="C6126">
        <v>517.55999755859398</v>
      </c>
      <c r="D6126">
        <v>518.57000732421898</v>
      </c>
      <c r="E6126">
        <v>516.45001220703102</v>
      </c>
      <c r="F6126">
        <v>517.14001464843795</v>
      </c>
      <c r="G6126">
        <v>52561300</v>
      </c>
      <c r="H6126">
        <v>512.17694091796898</v>
      </c>
      <c r="I6126" s="1" t="str">
        <f t="shared" si="190"/>
        <v>52024</v>
      </c>
      <c r="J6126">
        <f>COUNTIFS($I$2:I6126,I6126)</f>
        <v>5</v>
      </c>
      <c r="K6126" t="b">
        <f t="shared" si="191"/>
        <v>0</v>
      </c>
    </row>
    <row r="6127" spans="1:11" x14ac:dyDescent="0.25">
      <c r="A6127">
        <v>6126</v>
      </c>
      <c r="B6127" s="1">
        <v>45420</v>
      </c>
      <c r="C6127">
        <v>515.260009765625</v>
      </c>
      <c r="D6127">
        <v>517.739990234375</v>
      </c>
      <c r="E6127">
        <v>515.14001464843795</v>
      </c>
      <c r="F6127">
        <v>517.19000244140602</v>
      </c>
      <c r="G6127">
        <v>42047200</v>
      </c>
      <c r="H6127">
        <v>512.22644042968795</v>
      </c>
      <c r="I6127" s="1" t="str">
        <f t="shared" si="190"/>
        <v>52024</v>
      </c>
      <c r="J6127">
        <f>COUNTIFS($I$2:I6127,I6127)</f>
        <v>6</v>
      </c>
      <c r="K6127" t="b">
        <f t="shared" si="191"/>
        <v>0</v>
      </c>
    </row>
    <row r="6128" spans="1:11" x14ac:dyDescent="0.25">
      <c r="A6128">
        <v>6127</v>
      </c>
      <c r="B6128" s="1">
        <v>45421</v>
      </c>
      <c r="C6128">
        <v>517.38000488281205</v>
      </c>
      <c r="D6128">
        <v>520.21002197265602</v>
      </c>
      <c r="E6128">
        <v>516.71002197265602</v>
      </c>
      <c r="F6128">
        <v>520.16998291015602</v>
      </c>
      <c r="G6128">
        <v>43643700</v>
      </c>
      <c r="H6128">
        <v>515.17779541015602</v>
      </c>
      <c r="I6128" s="1" t="str">
        <f t="shared" si="190"/>
        <v>52024</v>
      </c>
      <c r="J6128">
        <f>COUNTIFS($I$2:I6128,I6128)</f>
        <v>7</v>
      </c>
      <c r="K6128" t="b">
        <f t="shared" si="191"/>
        <v>0</v>
      </c>
    </row>
    <row r="6129" spans="1:11" x14ac:dyDescent="0.25">
      <c r="A6129">
        <v>6128</v>
      </c>
      <c r="B6129" s="1">
        <v>45422</v>
      </c>
      <c r="C6129">
        <v>521.80999755859398</v>
      </c>
      <c r="D6129">
        <v>522.64001464843795</v>
      </c>
      <c r="E6129">
        <v>519.59002685546898</v>
      </c>
      <c r="F6129">
        <v>520.84002685546898</v>
      </c>
      <c r="G6129">
        <v>52233200</v>
      </c>
      <c r="H6129">
        <v>515.84149169921898</v>
      </c>
      <c r="I6129" s="1" t="str">
        <f t="shared" si="190"/>
        <v>52024</v>
      </c>
      <c r="J6129">
        <f>COUNTIFS($I$2:I6129,I6129)</f>
        <v>8</v>
      </c>
      <c r="K6129" t="b">
        <f t="shared" si="191"/>
        <v>0</v>
      </c>
    </row>
    <row r="6130" spans="1:11" x14ac:dyDescent="0.25">
      <c r="A6130">
        <v>6129</v>
      </c>
      <c r="B6130" s="1">
        <v>45425</v>
      </c>
      <c r="C6130">
        <v>522.55999755859398</v>
      </c>
      <c r="D6130">
        <v>522.66998291015602</v>
      </c>
      <c r="E6130">
        <v>519.739990234375</v>
      </c>
      <c r="F6130">
        <v>520.90997314453102</v>
      </c>
      <c r="G6130">
        <v>36716400</v>
      </c>
      <c r="H6130">
        <v>515.91070556640602</v>
      </c>
      <c r="I6130" s="1" t="str">
        <f t="shared" si="190"/>
        <v>52024</v>
      </c>
      <c r="J6130">
        <f>COUNTIFS($I$2:I6130,I6130)</f>
        <v>9</v>
      </c>
      <c r="K6130" t="b">
        <f t="shared" si="191"/>
        <v>0</v>
      </c>
    </row>
    <row r="6131" spans="1:11" x14ac:dyDescent="0.25">
      <c r="A6131">
        <v>6130</v>
      </c>
      <c r="B6131" s="1">
        <v>45426</v>
      </c>
      <c r="C6131">
        <v>521.10998535156205</v>
      </c>
      <c r="D6131">
        <v>523.83001708984398</v>
      </c>
      <c r="E6131">
        <v>520.55999755859398</v>
      </c>
      <c r="F6131">
        <v>523.29998779296898</v>
      </c>
      <c r="G6131">
        <v>57535900</v>
      </c>
      <c r="H6131">
        <v>518.27777099609398</v>
      </c>
      <c r="I6131" s="1" t="str">
        <f t="shared" si="190"/>
        <v>52024</v>
      </c>
      <c r="J6131">
        <f>COUNTIFS($I$2:I6131,I6131)</f>
        <v>10</v>
      </c>
      <c r="K6131" t="b">
        <f t="shared" si="191"/>
        <v>0</v>
      </c>
    </row>
    <row r="6132" spans="1:11" x14ac:dyDescent="0.25">
      <c r="A6132">
        <v>6131</v>
      </c>
      <c r="B6132" s="1">
        <v>45427</v>
      </c>
      <c r="C6132">
        <v>525.83001708984398</v>
      </c>
      <c r="D6132">
        <v>530.08001708984398</v>
      </c>
      <c r="E6132">
        <v>525.17999267578102</v>
      </c>
      <c r="F6132">
        <v>529.780029296875</v>
      </c>
      <c r="G6132">
        <v>59504900</v>
      </c>
      <c r="H6132">
        <v>524.69567871093795</v>
      </c>
      <c r="I6132" s="1" t="str">
        <f t="shared" si="190"/>
        <v>52024</v>
      </c>
      <c r="J6132">
        <f>COUNTIFS($I$2:I6132,I6132)</f>
        <v>11</v>
      </c>
      <c r="K6132" t="b">
        <f t="shared" si="191"/>
        <v>0</v>
      </c>
    </row>
    <row r="6133" spans="1:11" x14ac:dyDescent="0.25">
      <c r="A6133">
        <v>6132</v>
      </c>
      <c r="B6133" s="1">
        <v>45428</v>
      </c>
      <c r="C6133">
        <v>529.88000488281205</v>
      </c>
      <c r="D6133">
        <v>531.52001953125</v>
      </c>
      <c r="E6133">
        <v>528.53997802734398</v>
      </c>
      <c r="F6133">
        <v>528.69000244140602</v>
      </c>
      <c r="G6133">
        <v>50244800</v>
      </c>
      <c r="H6133">
        <v>523.61608886718795</v>
      </c>
      <c r="I6133" s="1" t="str">
        <f t="shared" si="190"/>
        <v>52024</v>
      </c>
      <c r="J6133">
        <f>COUNTIFS($I$2:I6133,I6133)</f>
        <v>12</v>
      </c>
      <c r="K6133" t="b">
        <f t="shared" si="191"/>
        <v>0</v>
      </c>
    </row>
    <row r="6134" spans="1:11" x14ac:dyDescent="0.25">
      <c r="A6134">
        <v>6133</v>
      </c>
      <c r="B6134" s="1">
        <v>45429</v>
      </c>
      <c r="C6134">
        <v>528.80999755859398</v>
      </c>
      <c r="D6134">
        <v>529.52001953125</v>
      </c>
      <c r="E6134">
        <v>527.32000732421898</v>
      </c>
      <c r="F6134">
        <v>529.45001220703102</v>
      </c>
      <c r="G6134">
        <v>59187600</v>
      </c>
      <c r="H6134">
        <v>524.36877441406205</v>
      </c>
      <c r="I6134" s="1" t="str">
        <f t="shared" si="190"/>
        <v>52024</v>
      </c>
      <c r="J6134">
        <f>COUNTIFS($I$2:I6134,I6134)</f>
        <v>13</v>
      </c>
      <c r="K6134" t="b">
        <f t="shared" si="191"/>
        <v>0</v>
      </c>
    </row>
    <row r="6135" spans="1:11" x14ac:dyDescent="0.25">
      <c r="A6135">
        <v>6134</v>
      </c>
      <c r="B6135" s="1">
        <v>45432</v>
      </c>
      <c r="C6135">
        <v>529.57000732421898</v>
      </c>
      <c r="D6135">
        <v>531.55999755859398</v>
      </c>
      <c r="E6135">
        <v>529.16998291015602</v>
      </c>
      <c r="F6135">
        <v>530.05999755859398</v>
      </c>
      <c r="G6135">
        <v>37764200</v>
      </c>
      <c r="H6135">
        <v>524.97296142578102</v>
      </c>
      <c r="I6135" s="1" t="str">
        <f t="shared" si="190"/>
        <v>52024</v>
      </c>
      <c r="J6135">
        <f>COUNTIFS($I$2:I6135,I6135)</f>
        <v>14</v>
      </c>
      <c r="K6135" t="b">
        <f t="shared" si="191"/>
        <v>0</v>
      </c>
    </row>
    <row r="6136" spans="1:11" x14ac:dyDescent="0.25">
      <c r="A6136">
        <v>6135</v>
      </c>
      <c r="B6136" s="1">
        <v>45433</v>
      </c>
      <c r="C6136">
        <v>529.280029296875</v>
      </c>
      <c r="D6136">
        <v>531.52001953125</v>
      </c>
      <c r="E6136">
        <v>529.07000732421898</v>
      </c>
      <c r="F6136">
        <v>531.35998535156205</v>
      </c>
      <c r="G6136">
        <v>33437000</v>
      </c>
      <c r="H6136">
        <v>526.26037597656205</v>
      </c>
      <c r="I6136" s="1" t="str">
        <f t="shared" si="190"/>
        <v>52024</v>
      </c>
      <c r="J6136">
        <f>COUNTIFS($I$2:I6136,I6136)</f>
        <v>15</v>
      </c>
      <c r="K6136" t="b">
        <f t="shared" si="191"/>
        <v>0</v>
      </c>
    </row>
    <row r="6137" spans="1:11" x14ac:dyDescent="0.25">
      <c r="A6137">
        <v>6136</v>
      </c>
      <c r="B6137" s="1">
        <v>45434</v>
      </c>
      <c r="C6137">
        <v>530.65002441406205</v>
      </c>
      <c r="D6137">
        <v>531.38000488281205</v>
      </c>
      <c r="E6137">
        <v>527.59997558593795</v>
      </c>
      <c r="F6137">
        <v>529.83001708984398</v>
      </c>
      <c r="G6137">
        <v>48390000</v>
      </c>
      <c r="H6137">
        <v>524.7451171875</v>
      </c>
      <c r="I6137" s="1" t="str">
        <f t="shared" si="190"/>
        <v>52024</v>
      </c>
      <c r="J6137">
        <f>COUNTIFS($I$2:I6137,I6137)</f>
        <v>16</v>
      </c>
      <c r="K6137" t="b">
        <f t="shared" si="191"/>
        <v>0</v>
      </c>
    </row>
    <row r="6138" spans="1:11" x14ac:dyDescent="0.25">
      <c r="A6138">
        <v>6137</v>
      </c>
      <c r="B6138" s="1">
        <v>45435</v>
      </c>
      <c r="C6138">
        <v>532.96002197265602</v>
      </c>
      <c r="D6138">
        <v>533.07000732421898</v>
      </c>
      <c r="E6138">
        <v>524.719970703125</v>
      </c>
      <c r="F6138">
        <v>525.96002197265602</v>
      </c>
      <c r="G6138">
        <v>57211200</v>
      </c>
      <c r="H6138">
        <v>520.91229248046898</v>
      </c>
      <c r="I6138" s="1" t="str">
        <f t="shared" si="190"/>
        <v>52024</v>
      </c>
      <c r="J6138">
        <f>COUNTIFS($I$2:I6138,I6138)</f>
        <v>17</v>
      </c>
      <c r="K6138" t="b">
        <f t="shared" si="191"/>
        <v>0</v>
      </c>
    </row>
    <row r="6139" spans="1:11" x14ac:dyDescent="0.25">
      <c r="A6139">
        <v>6138</v>
      </c>
      <c r="B6139" s="1">
        <v>45436</v>
      </c>
      <c r="C6139">
        <v>527.84997558593795</v>
      </c>
      <c r="D6139">
        <v>530.27001953125</v>
      </c>
      <c r="E6139">
        <v>526.88000488281205</v>
      </c>
      <c r="F6139">
        <v>529.44000244140602</v>
      </c>
      <c r="G6139">
        <v>41258400</v>
      </c>
      <c r="H6139">
        <v>524.35894775390602</v>
      </c>
      <c r="I6139" s="1" t="str">
        <f t="shared" si="190"/>
        <v>52024</v>
      </c>
      <c r="J6139">
        <f>COUNTIFS($I$2:I6139,I6139)</f>
        <v>18</v>
      </c>
      <c r="K6139" t="b">
        <f t="shared" si="191"/>
        <v>0</v>
      </c>
    </row>
    <row r="6140" spans="1:11" x14ac:dyDescent="0.25">
      <c r="A6140">
        <v>6139</v>
      </c>
      <c r="B6140" s="1">
        <v>45440</v>
      </c>
      <c r="C6140">
        <v>530.27001953125</v>
      </c>
      <c r="D6140">
        <v>530.510009765625</v>
      </c>
      <c r="E6140">
        <v>527.10998535156205</v>
      </c>
      <c r="F6140">
        <v>529.80999755859398</v>
      </c>
      <c r="G6140">
        <v>36269600</v>
      </c>
      <c r="H6140">
        <v>524.72528076171898</v>
      </c>
      <c r="I6140" s="1" t="str">
        <f t="shared" si="190"/>
        <v>52024</v>
      </c>
      <c r="J6140">
        <f>COUNTIFS($I$2:I6140,I6140)</f>
        <v>19</v>
      </c>
      <c r="K6140" t="b">
        <f t="shared" si="191"/>
        <v>0</v>
      </c>
    </row>
    <row r="6141" spans="1:11" x14ac:dyDescent="0.25">
      <c r="A6141">
        <v>6140</v>
      </c>
      <c r="B6141" s="1">
        <v>45441</v>
      </c>
      <c r="C6141">
        <v>525.67999267578102</v>
      </c>
      <c r="D6141">
        <v>527.30999755859398</v>
      </c>
      <c r="E6141">
        <v>525.36999511718795</v>
      </c>
      <c r="F6141">
        <v>526.09997558593795</v>
      </c>
      <c r="G6141">
        <v>45190300</v>
      </c>
      <c r="H6141">
        <v>521.05096435546898</v>
      </c>
      <c r="I6141" s="1" t="str">
        <f t="shared" si="190"/>
        <v>52024</v>
      </c>
      <c r="J6141">
        <f>COUNTIFS($I$2:I6141,I6141)</f>
        <v>20</v>
      </c>
      <c r="K6141" t="b">
        <f t="shared" si="191"/>
        <v>0</v>
      </c>
    </row>
    <row r="6142" spans="1:11" x14ac:dyDescent="0.25">
      <c r="A6142">
        <v>6141</v>
      </c>
      <c r="B6142" s="1">
        <v>45442</v>
      </c>
      <c r="C6142">
        <v>524.52001953125</v>
      </c>
      <c r="D6142">
        <v>525.20001220703102</v>
      </c>
      <c r="E6142">
        <v>521.33001708984398</v>
      </c>
      <c r="F6142">
        <v>522.60998535156205</v>
      </c>
      <c r="G6142">
        <v>46468500</v>
      </c>
      <c r="H6142">
        <v>517.59442138671898</v>
      </c>
      <c r="I6142" s="1" t="str">
        <f t="shared" si="190"/>
        <v>52024</v>
      </c>
      <c r="J6142">
        <f>COUNTIFS($I$2:I6142,I6142)</f>
        <v>21</v>
      </c>
      <c r="K6142" t="b">
        <f t="shared" si="191"/>
        <v>0</v>
      </c>
    </row>
    <row r="6143" spans="1:11" x14ac:dyDescent="0.25">
      <c r="A6143">
        <v>6142</v>
      </c>
      <c r="B6143" s="1">
        <v>45443</v>
      </c>
      <c r="C6143">
        <v>523.59002685546898</v>
      </c>
      <c r="D6143">
        <v>527.5</v>
      </c>
      <c r="E6143">
        <v>518.35998535156205</v>
      </c>
      <c r="F6143">
        <v>527.36999511718795</v>
      </c>
      <c r="G6143">
        <v>90785800</v>
      </c>
      <c r="H6143">
        <v>522.30877685546898</v>
      </c>
      <c r="I6143" s="1" t="str">
        <f t="shared" si="190"/>
        <v>52024</v>
      </c>
      <c r="J6143">
        <f>COUNTIFS($I$2:I6143,I6143)</f>
        <v>22</v>
      </c>
      <c r="K6143" t="b">
        <f t="shared" si="191"/>
        <v>0</v>
      </c>
    </row>
    <row r="6144" spans="1:11" x14ac:dyDescent="0.25">
      <c r="A6144">
        <v>6143</v>
      </c>
      <c r="B6144" s="1">
        <v>45446</v>
      </c>
      <c r="C6144">
        <v>529.02001953125</v>
      </c>
      <c r="D6144">
        <v>529.30999755859398</v>
      </c>
      <c r="E6144">
        <v>522.59997558593795</v>
      </c>
      <c r="F6144">
        <v>527.79998779296898</v>
      </c>
      <c r="G6144">
        <v>46835700</v>
      </c>
      <c r="H6144">
        <v>522.73455810546898</v>
      </c>
      <c r="I6144" s="1" t="str">
        <f t="shared" si="190"/>
        <v>62024</v>
      </c>
      <c r="J6144">
        <f>COUNTIFS($I$2:I6144,I6144)</f>
        <v>1</v>
      </c>
      <c r="K6144" t="b">
        <f t="shared" si="191"/>
        <v>1</v>
      </c>
    </row>
    <row r="6145" spans="1:11" x14ac:dyDescent="0.25">
      <c r="A6145">
        <v>6144</v>
      </c>
      <c r="B6145" s="1">
        <v>45447</v>
      </c>
      <c r="C6145">
        <v>526.46002197265602</v>
      </c>
      <c r="D6145">
        <v>529.15002441406205</v>
      </c>
      <c r="E6145">
        <v>524.96002197265602</v>
      </c>
      <c r="F6145">
        <v>528.39001464843795</v>
      </c>
      <c r="G6145">
        <v>34632700</v>
      </c>
      <c r="H6145">
        <v>523.31896972656205</v>
      </c>
      <c r="I6145" s="1" t="str">
        <f t="shared" si="190"/>
        <v>62024</v>
      </c>
      <c r="J6145">
        <f>COUNTIFS($I$2:I6145,I6145)</f>
        <v>2</v>
      </c>
      <c r="K6145" t="b">
        <f t="shared" si="191"/>
        <v>0</v>
      </c>
    </row>
    <row r="6146" spans="1:11" x14ac:dyDescent="0.25">
      <c r="A6146">
        <v>6145</v>
      </c>
      <c r="B6146" s="1">
        <v>45448</v>
      </c>
      <c r="C6146">
        <v>530.77001953125</v>
      </c>
      <c r="D6146">
        <v>534.69000244140602</v>
      </c>
      <c r="E6146">
        <v>528.72998046875</v>
      </c>
      <c r="F6146">
        <v>534.66998291015602</v>
      </c>
      <c r="G6146">
        <v>47610400</v>
      </c>
      <c r="H6146">
        <v>529.53863525390602</v>
      </c>
      <c r="I6146" s="1" t="str">
        <f t="shared" si="190"/>
        <v>62024</v>
      </c>
      <c r="J6146">
        <f>COUNTIFS($I$2:I6146,I6146)</f>
        <v>3</v>
      </c>
      <c r="K6146" t="b">
        <f t="shared" si="191"/>
        <v>0</v>
      </c>
    </row>
    <row r="6147" spans="1:11" x14ac:dyDescent="0.25">
      <c r="A6147">
        <v>6146</v>
      </c>
      <c r="B6147" s="1">
        <v>45449</v>
      </c>
      <c r="C6147">
        <v>534.97998046875</v>
      </c>
      <c r="D6147">
        <v>535.41998291015602</v>
      </c>
      <c r="E6147">
        <v>532.67999267578102</v>
      </c>
      <c r="F6147">
        <v>534.65997314453102</v>
      </c>
      <c r="G6147">
        <v>30808500</v>
      </c>
      <c r="H6147">
        <v>529.52880859375</v>
      </c>
      <c r="I6147" s="1" t="str">
        <f t="shared" ref="I6147:I6210" si="192">MONTH(B6147)&amp;YEAR(B6147)</f>
        <v>62024</v>
      </c>
      <c r="J6147">
        <f>COUNTIFS($I$2:I6147,I6147)</f>
        <v>4</v>
      </c>
      <c r="K6147" t="b">
        <f t="shared" ref="K6147:K6210" si="193">IF(J6147=1,TRUE(),FALSE())</f>
        <v>0</v>
      </c>
    </row>
    <row r="6148" spans="1:11" x14ac:dyDescent="0.25">
      <c r="A6148">
        <v>6147</v>
      </c>
      <c r="B6148" s="1">
        <v>45450</v>
      </c>
      <c r="C6148">
        <v>533.65997314453102</v>
      </c>
      <c r="D6148">
        <v>536.89001464843795</v>
      </c>
      <c r="E6148">
        <v>532.53997802734398</v>
      </c>
      <c r="F6148">
        <v>534.010009765625</v>
      </c>
      <c r="G6148">
        <v>43224500</v>
      </c>
      <c r="H6148">
        <v>528.885009765625</v>
      </c>
      <c r="I6148" s="1" t="str">
        <f t="shared" si="192"/>
        <v>62024</v>
      </c>
      <c r="J6148">
        <f>COUNTIFS($I$2:I6148,I6148)</f>
        <v>5</v>
      </c>
      <c r="K6148" t="b">
        <f t="shared" si="193"/>
        <v>0</v>
      </c>
    </row>
    <row r="6149" spans="1:11" x14ac:dyDescent="0.25">
      <c r="A6149">
        <v>6148</v>
      </c>
      <c r="B6149" s="1">
        <v>45453</v>
      </c>
      <c r="C6149">
        <v>533.17999267578102</v>
      </c>
      <c r="D6149">
        <v>535.989990234375</v>
      </c>
      <c r="E6149">
        <v>532.57000732421898</v>
      </c>
      <c r="F6149">
        <v>535.65997314453102</v>
      </c>
      <c r="G6149">
        <v>35729300</v>
      </c>
      <c r="H6149">
        <v>530.51916503906205</v>
      </c>
      <c r="I6149" s="1" t="str">
        <f t="shared" si="192"/>
        <v>62024</v>
      </c>
      <c r="J6149">
        <f>COUNTIFS($I$2:I6149,I6149)</f>
        <v>6</v>
      </c>
      <c r="K6149" t="b">
        <f t="shared" si="193"/>
        <v>0</v>
      </c>
    </row>
    <row r="6150" spans="1:11" x14ac:dyDescent="0.25">
      <c r="A6150">
        <v>6149</v>
      </c>
      <c r="B6150" s="1">
        <v>45454</v>
      </c>
      <c r="C6150">
        <v>534.07000732421898</v>
      </c>
      <c r="D6150">
        <v>537.010009765625</v>
      </c>
      <c r="E6150">
        <v>532.04998779296898</v>
      </c>
      <c r="F6150">
        <v>536.95001220703102</v>
      </c>
      <c r="G6150">
        <v>36383400</v>
      </c>
      <c r="H6150">
        <v>531.79681396484398</v>
      </c>
      <c r="I6150" s="1" t="str">
        <f t="shared" si="192"/>
        <v>62024</v>
      </c>
      <c r="J6150">
        <f>COUNTIFS($I$2:I6150,I6150)</f>
        <v>7</v>
      </c>
      <c r="K6150" t="b">
        <f t="shared" si="193"/>
        <v>0</v>
      </c>
    </row>
    <row r="6151" spans="1:11" x14ac:dyDescent="0.25">
      <c r="A6151">
        <v>6150</v>
      </c>
      <c r="B6151" s="1">
        <v>45455</v>
      </c>
      <c r="C6151">
        <v>541.63000488281205</v>
      </c>
      <c r="D6151">
        <v>544.11999511718795</v>
      </c>
      <c r="E6151">
        <v>540.29998779296898</v>
      </c>
      <c r="F6151">
        <v>541.35998535156205</v>
      </c>
      <c r="G6151">
        <v>63251300</v>
      </c>
      <c r="H6151">
        <v>536.16448974609398</v>
      </c>
      <c r="I6151" s="1" t="str">
        <f t="shared" si="192"/>
        <v>62024</v>
      </c>
      <c r="J6151">
        <f>COUNTIFS($I$2:I6151,I6151)</f>
        <v>8</v>
      </c>
      <c r="K6151" t="b">
        <f t="shared" si="193"/>
        <v>0</v>
      </c>
    </row>
    <row r="6152" spans="1:11" x14ac:dyDescent="0.25">
      <c r="A6152">
        <v>6151</v>
      </c>
      <c r="B6152" s="1">
        <v>45456</v>
      </c>
      <c r="C6152">
        <v>543.15002441406205</v>
      </c>
      <c r="D6152">
        <v>543.33001708984398</v>
      </c>
      <c r="E6152">
        <v>539.59002685546898</v>
      </c>
      <c r="F6152">
        <v>542.45001220703102</v>
      </c>
      <c r="G6152">
        <v>44760900</v>
      </c>
      <c r="H6152">
        <v>537.24401855468795</v>
      </c>
      <c r="I6152" s="1" t="str">
        <f t="shared" si="192"/>
        <v>62024</v>
      </c>
      <c r="J6152">
        <f>COUNTIFS($I$2:I6152,I6152)</f>
        <v>9</v>
      </c>
      <c r="K6152" t="b">
        <f t="shared" si="193"/>
        <v>0</v>
      </c>
    </row>
    <row r="6153" spans="1:11" x14ac:dyDescent="0.25">
      <c r="A6153">
        <v>6152</v>
      </c>
      <c r="B6153" s="1">
        <v>45457</v>
      </c>
      <c r="C6153">
        <v>540.88000488281205</v>
      </c>
      <c r="D6153">
        <v>542.80999755859398</v>
      </c>
      <c r="E6153">
        <v>539.84997558593795</v>
      </c>
      <c r="F6153">
        <v>542.780029296875</v>
      </c>
      <c r="G6153">
        <v>40089900</v>
      </c>
      <c r="H6153">
        <v>537.57092285156205</v>
      </c>
      <c r="I6153" s="1" t="str">
        <f t="shared" si="192"/>
        <v>62024</v>
      </c>
      <c r="J6153">
        <f>COUNTIFS($I$2:I6153,I6153)</f>
        <v>10</v>
      </c>
      <c r="K6153" t="b">
        <f t="shared" si="193"/>
        <v>0</v>
      </c>
    </row>
    <row r="6154" spans="1:11" x14ac:dyDescent="0.25">
      <c r="A6154">
        <v>6153</v>
      </c>
      <c r="B6154" s="1">
        <v>45460</v>
      </c>
      <c r="C6154">
        <v>542.08001708984398</v>
      </c>
      <c r="D6154">
        <v>548.530029296875</v>
      </c>
      <c r="E6154">
        <v>541.60998535156205</v>
      </c>
      <c r="F6154">
        <v>547.09997558593795</v>
      </c>
      <c r="G6154">
        <v>55839500</v>
      </c>
      <c r="H6154">
        <v>541.849365234375</v>
      </c>
      <c r="I6154" s="1" t="str">
        <f t="shared" si="192"/>
        <v>62024</v>
      </c>
      <c r="J6154">
        <f>COUNTIFS($I$2:I6154,I6154)</f>
        <v>11</v>
      </c>
      <c r="K6154" t="b">
        <f t="shared" si="193"/>
        <v>0</v>
      </c>
    </row>
    <row r="6155" spans="1:11" x14ac:dyDescent="0.25">
      <c r="A6155">
        <v>6154</v>
      </c>
      <c r="B6155" s="1">
        <v>45461</v>
      </c>
      <c r="C6155">
        <v>547.15997314453102</v>
      </c>
      <c r="D6155">
        <v>548.61999511718795</v>
      </c>
      <c r="E6155">
        <v>546.72998046875</v>
      </c>
      <c r="F6155">
        <v>548.489990234375</v>
      </c>
      <c r="G6155">
        <v>41376400</v>
      </c>
      <c r="H6155">
        <v>543.22607421875</v>
      </c>
      <c r="I6155" s="1" t="str">
        <f t="shared" si="192"/>
        <v>62024</v>
      </c>
      <c r="J6155">
        <f>COUNTIFS($I$2:I6155,I6155)</f>
        <v>12</v>
      </c>
      <c r="K6155" t="b">
        <f t="shared" si="193"/>
        <v>0</v>
      </c>
    </row>
    <row r="6156" spans="1:11" x14ac:dyDescent="0.25">
      <c r="A6156">
        <v>6155</v>
      </c>
      <c r="B6156" s="1">
        <v>45463</v>
      </c>
      <c r="C6156">
        <v>549.44000244140602</v>
      </c>
      <c r="D6156">
        <v>550.11999511718795</v>
      </c>
      <c r="E6156">
        <v>545.17999267578102</v>
      </c>
      <c r="F6156">
        <v>547</v>
      </c>
      <c r="G6156">
        <v>70328200</v>
      </c>
      <c r="H6156">
        <v>541.75036621093795</v>
      </c>
      <c r="I6156" s="1" t="str">
        <f t="shared" si="192"/>
        <v>62024</v>
      </c>
      <c r="J6156">
        <f>COUNTIFS($I$2:I6156,I6156)</f>
        <v>13</v>
      </c>
      <c r="K6156" t="b">
        <f t="shared" si="193"/>
        <v>0</v>
      </c>
    </row>
    <row r="6157" spans="1:11" x14ac:dyDescent="0.25">
      <c r="A6157">
        <v>6156</v>
      </c>
      <c r="B6157" s="1">
        <v>45464</v>
      </c>
      <c r="C6157">
        <v>544.40002441406205</v>
      </c>
      <c r="D6157">
        <v>545.65002441406205</v>
      </c>
      <c r="E6157">
        <v>543.02001953125</v>
      </c>
      <c r="F6157">
        <v>544.510009765625</v>
      </c>
      <c r="G6157">
        <v>64513900</v>
      </c>
      <c r="H6157">
        <v>541.02404785156205</v>
      </c>
      <c r="I6157" s="1" t="str">
        <f t="shared" si="192"/>
        <v>62024</v>
      </c>
      <c r="J6157">
        <f>COUNTIFS($I$2:I6157,I6157)</f>
        <v>14</v>
      </c>
      <c r="K6157" t="b">
        <f t="shared" si="193"/>
        <v>0</v>
      </c>
    </row>
    <row r="6158" spans="1:11" x14ac:dyDescent="0.25">
      <c r="A6158">
        <v>6157</v>
      </c>
      <c r="B6158" s="1">
        <v>45467</v>
      </c>
      <c r="C6158">
        <v>544.33001708984398</v>
      </c>
      <c r="D6158">
        <v>546.95001220703102</v>
      </c>
      <c r="E6158">
        <v>542.61999511718795</v>
      </c>
      <c r="F6158">
        <v>542.739990234375</v>
      </c>
      <c r="G6158">
        <v>45528700</v>
      </c>
      <c r="H6158">
        <v>539.265380859375</v>
      </c>
      <c r="I6158" s="1" t="str">
        <f t="shared" si="192"/>
        <v>62024</v>
      </c>
      <c r="J6158">
        <f>COUNTIFS($I$2:I6158,I6158)</f>
        <v>15</v>
      </c>
      <c r="K6158" t="b">
        <f t="shared" si="193"/>
        <v>0</v>
      </c>
    </row>
    <row r="6159" spans="1:11" x14ac:dyDescent="0.25">
      <c r="A6159">
        <v>6158</v>
      </c>
      <c r="B6159" s="1">
        <v>45468</v>
      </c>
      <c r="C6159">
        <v>543.989990234375</v>
      </c>
      <c r="D6159">
        <v>545.20001220703102</v>
      </c>
      <c r="E6159">
        <v>542.44000244140602</v>
      </c>
      <c r="F6159">
        <v>544.83001708984398</v>
      </c>
      <c r="G6159">
        <v>38273300</v>
      </c>
      <c r="H6159">
        <v>541.34197998046898</v>
      </c>
      <c r="I6159" s="1" t="str">
        <f t="shared" si="192"/>
        <v>62024</v>
      </c>
      <c r="J6159">
        <f>COUNTIFS($I$2:I6159,I6159)</f>
        <v>16</v>
      </c>
      <c r="K6159" t="b">
        <f t="shared" si="193"/>
        <v>0</v>
      </c>
    </row>
    <row r="6160" spans="1:11" x14ac:dyDescent="0.25">
      <c r="A6160">
        <v>6159</v>
      </c>
      <c r="B6160" s="1">
        <v>45469</v>
      </c>
      <c r="C6160">
        <v>543.69000244140602</v>
      </c>
      <c r="D6160">
        <v>546.239990234375</v>
      </c>
      <c r="E6160">
        <v>543.030029296875</v>
      </c>
      <c r="F6160">
        <v>545.510009765625</v>
      </c>
      <c r="G6160">
        <v>38550600</v>
      </c>
      <c r="H6160">
        <v>542.01763916015602</v>
      </c>
      <c r="I6160" s="1" t="str">
        <f t="shared" si="192"/>
        <v>62024</v>
      </c>
      <c r="J6160">
        <f>COUNTIFS($I$2:I6160,I6160)</f>
        <v>17</v>
      </c>
      <c r="K6160" t="b">
        <f t="shared" si="193"/>
        <v>0</v>
      </c>
    </row>
    <row r="6161" spans="1:11" x14ac:dyDescent="0.25">
      <c r="A6161">
        <v>6160</v>
      </c>
      <c r="B6161" s="1">
        <v>45470</v>
      </c>
      <c r="C6161">
        <v>545.36999511718795</v>
      </c>
      <c r="D6161">
        <v>546.96002197265602</v>
      </c>
      <c r="E6161">
        <v>544.60998535156205</v>
      </c>
      <c r="F6161">
        <v>546.36999511718795</v>
      </c>
      <c r="G6161">
        <v>35041500</v>
      </c>
      <c r="H6161">
        <v>542.87213134765602</v>
      </c>
      <c r="I6161" s="1" t="str">
        <f t="shared" si="192"/>
        <v>62024</v>
      </c>
      <c r="J6161">
        <f>COUNTIFS($I$2:I6161,I6161)</f>
        <v>18</v>
      </c>
      <c r="K6161" t="b">
        <f t="shared" si="193"/>
        <v>0</v>
      </c>
    </row>
    <row r="6162" spans="1:11" x14ac:dyDescent="0.25">
      <c r="A6162">
        <v>6161</v>
      </c>
      <c r="B6162" s="1">
        <v>45471</v>
      </c>
      <c r="C6162">
        <v>547.15997314453102</v>
      </c>
      <c r="D6162">
        <v>550.280029296875</v>
      </c>
      <c r="E6162">
        <v>542.95001220703102</v>
      </c>
      <c r="F6162">
        <v>544.219970703125</v>
      </c>
      <c r="G6162">
        <v>76144500</v>
      </c>
      <c r="H6162">
        <v>540.73590087890602</v>
      </c>
      <c r="I6162" s="1" t="str">
        <f t="shared" si="192"/>
        <v>62024</v>
      </c>
      <c r="J6162">
        <f>COUNTIFS($I$2:I6162,I6162)</f>
        <v>19</v>
      </c>
      <c r="K6162" t="b">
        <f t="shared" si="193"/>
        <v>0</v>
      </c>
    </row>
    <row r="6163" spans="1:11" x14ac:dyDescent="0.25">
      <c r="A6163">
        <v>6162</v>
      </c>
      <c r="B6163" s="1">
        <v>45474</v>
      </c>
      <c r="C6163">
        <v>545.63000488281205</v>
      </c>
      <c r="D6163">
        <v>545.88000488281205</v>
      </c>
      <c r="E6163">
        <v>542.52001953125</v>
      </c>
      <c r="F6163">
        <v>545.34002685546898</v>
      </c>
      <c r="G6163">
        <v>40297800</v>
      </c>
      <c r="H6163">
        <v>541.84875488281205</v>
      </c>
      <c r="I6163" s="1" t="str">
        <f t="shared" si="192"/>
        <v>72024</v>
      </c>
      <c r="J6163">
        <f>COUNTIFS($I$2:I6163,I6163)</f>
        <v>1</v>
      </c>
      <c r="K6163" t="b">
        <f t="shared" si="193"/>
        <v>1</v>
      </c>
    </row>
    <row r="6164" spans="1:11" x14ac:dyDescent="0.25">
      <c r="A6164">
        <v>6163</v>
      </c>
      <c r="B6164" s="1">
        <v>45475</v>
      </c>
      <c r="C6164">
        <v>543.70001220703102</v>
      </c>
      <c r="D6164">
        <v>549.010009765625</v>
      </c>
      <c r="E6164">
        <v>543.65002441406205</v>
      </c>
      <c r="F6164">
        <v>549.010009765625</v>
      </c>
      <c r="G6164">
        <v>40434800</v>
      </c>
      <c r="H6164">
        <v>545.49530029296898</v>
      </c>
      <c r="I6164" s="1" t="str">
        <f t="shared" si="192"/>
        <v>72024</v>
      </c>
      <c r="J6164">
        <f>COUNTIFS($I$2:I6164,I6164)</f>
        <v>2</v>
      </c>
      <c r="K6164" t="b">
        <f t="shared" si="193"/>
        <v>0</v>
      </c>
    </row>
    <row r="6165" spans="1:11" x14ac:dyDescent="0.25">
      <c r="A6165">
        <v>6164</v>
      </c>
      <c r="B6165" s="1">
        <v>45476</v>
      </c>
      <c r="C6165">
        <v>548.69000244140602</v>
      </c>
      <c r="D6165">
        <v>551.83001708984398</v>
      </c>
      <c r="E6165">
        <v>548.65002441406205</v>
      </c>
      <c r="F6165">
        <v>551.46002197265602</v>
      </c>
      <c r="G6165">
        <v>32789900</v>
      </c>
      <c r="H6165">
        <v>547.92956542968795</v>
      </c>
      <c r="I6165" s="1" t="str">
        <f t="shared" si="192"/>
        <v>72024</v>
      </c>
      <c r="J6165">
        <f>COUNTIFS($I$2:I6165,I6165)</f>
        <v>3</v>
      </c>
      <c r="K6165" t="b">
        <f t="shared" si="193"/>
        <v>0</v>
      </c>
    </row>
    <row r="6166" spans="1:11" x14ac:dyDescent="0.25">
      <c r="A6166">
        <v>6165</v>
      </c>
      <c r="B6166" s="1">
        <v>45478</v>
      </c>
      <c r="C6166">
        <v>551.77001953125</v>
      </c>
      <c r="D6166">
        <v>555.04998779296898</v>
      </c>
      <c r="E6166">
        <v>551.11999511718795</v>
      </c>
      <c r="F6166">
        <v>554.64001464843795</v>
      </c>
      <c r="G6166">
        <v>41488400</v>
      </c>
      <c r="H6166">
        <v>551.08917236328102</v>
      </c>
      <c r="I6166" s="1" t="str">
        <f t="shared" si="192"/>
        <v>72024</v>
      </c>
      <c r="J6166">
        <f>COUNTIFS($I$2:I6166,I6166)</f>
        <v>4</v>
      </c>
      <c r="K6166" t="b">
        <f t="shared" si="193"/>
        <v>0</v>
      </c>
    </row>
    <row r="6167" spans="1:11" x14ac:dyDescent="0.25">
      <c r="A6167">
        <v>6166</v>
      </c>
      <c r="B6167" s="1">
        <v>45481</v>
      </c>
      <c r="C6167">
        <v>555.44000244140602</v>
      </c>
      <c r="D6167">
        <v>556.25</v>
      </c>
      <c r="E6167">
        <v>554.19000244140602</v>
      </c>
      <c r="F6167">
        <v>555.280029296875</v>
      </c>
      <c r="G6167">
        <v>36110500</v>
      </c>
      <c r="H6167">
        <v>551.72509765625</v>
      </c>
      <c r="I6167" s="1" t="str">
        <f t="shared" si="192"/>
        <v>72024</v>
      </c>
      <c r="J6167">
        <f>COUNTIFS($I$2:I6167,I6167)</f>
        <v>5</v>
      </c>
      <c r="K6167" t="b">
        <f t="shared" si="193"/>
        <v>0</v>
      </c>
    </row>
    <row r="6168" spans="1:11" x14ac:dyDescent="0.25">
      <c r="A6168">
        <v>6167</v>
      </c>
      <c r="B6168" s="1">
        <v>45482</v>
      </c>
      <c r="C6168">
        <v>556.260009765625</v>
      </c>
      <c r="D6168">
        <v>557.17999267578102</v>
      </c>
      <c r="E6168">
        <v>555.52001953125</v>
      </c>
      <c r="F6168">
        <v>555.82000732421898</v>
      </c>
      <c r="G6168">
        <v>27289700</v>
      </c>
      <c r="H6168">
        <v>552.26165771484398</v>
      </c>
      <c r="I6168" s="1" t="str">
        <f t="shared" si="192"/>
        <v>72024</v>
      </c>
      <c r="J6168">
        <f>COUNTIFS($I$2:I6168,I6168)</f>
        <v>6</v>
      </c>
      <c r="K6168" t="b">
        <f t="shared" si="193"/>
        <v>0</v>
      </c>
    </row>
    <row r="6169" spans="1:11" x14ac:dyDescent="0.25">
      <c r="A6169">
        <v>6168</v>
      </c>
      <c r="B6169" s="1">
        <v>45483</v>
      </c>
      <c r="C6169">
        <v>557.07000732421898</v>
      </c>
      <c r="D6169">
        <v>561.66998291015602</v>
      </c>
      <c r="E6169">
        <v>556.77001953125</v>
      </c>
      <c r="F6169">
        <v>561.32000732421898</v>
      </c>
      <c r="G6169">
        <v>38701200</v>
      </c>
      <c r="H6169">
        <v>557.72644042968795</v>
      </c>
      <c r="I6169" s="1" t="str">
        <f t="shared" si="192"/>
        <v>72024</v>
      </c>
      <c r="J6169">
        <f>COUNTIFS($I$2:I6169,I6169)</f>
        <v>7</v>
      </c>
      <c r="K6169" t="b">
        <f t="shared" si="193"/>
        <v>0</v>
      </c>
    </row>
    <row r="6170" spans="1:11" x14ac:dyDescent="0.25">
      <c r="A6170">
        <v>6169</v>
      </c>
      <c r="B6170" s="1">
        <v>45484</v>
      </c>
      <c r="C6170">
        <v>561.44000244140602</v>
      </c>
      <c r="D6170">
        <v>562.33001708984398</v>
      </c>
      <c r="E6170">
        <v>555.83001708984398</v>
      </c>
      <c r="F6170">
        <v>556.47998046875</v>
      </c>
      <c r="G6170">
        <v>53054200</v>
      </c>
      <c r="H6170">
        <v>552.91741943359398</v>
      </c>
      <c r="I6170" s="1" t="str">
        <f t="shared" si="192"/>
        <v>72024</v>
      </c>
      <c r="J6170">
        <f>COUNTIFS($I$2:I6170,I6170)</f>
        <v>8</v>
      </c>
      <c r="K6170" t="b">
        <f t="shared" si="193"/>
        <v>0</v>
      </c>
    </row>
    <row r="6171" spans="1:11" x14ac:dyDescent="0.25">
      <c r="A6171">
        <v>6170</v>
      </c>
      <c r="B6171" s="1">
        <v>45485</v>
      </c>
      <c r="C6171">
        <v>557.63000488281205</v>
      </c>
      <c r="D6171">
        <v>563.66998291015602</v>
      </c>
      <c r="E6171">
        <v>557.15002441406205</v>
      </c>
      <c r="F6171">
        <v>559.989990234375</v>
      </c>
      <c r="G6171">
        <v>53084400</v>
      </c>
      <c r="H6171">
        <v>556.40490722656205</v>
      </c>
      <c r="I6171" s="1" t="str">
        <f t="shared" si="192"/>
        <v>72024</v>
      </c>
      <c r="J6171">
        <f>COUNTIFS($I$2:I6171,I6171)</f>
        <v>9</v>
      </c>
      <c r="K6171" t="b">
        <f t="shared" si="193"/>
        <v>0</v>
      </c>
    </row>
    <row r="6172" spans="1:11" x14ac:dyDescent="0.25">
      <c r="A6172">
        <v>6171</v>
      </c>
      <c r="B6172" s="1">
        <v>45488</v>
      </c>
      <c r="C6172">
        <v>562.030029296875</v>
      </c>
      <c r="D6172">
        <v>564.84002685546898</v>
      </c>
      <c r="E6172">
        <v>559.63000488281205</v>
      </c>
      <c r="F6172">
        <v>561.530029296875</v>
      </c>
      <c r="G6172">
        <v>40584300</v>
      </c>
      <c r="H6172">
        <v>557.93505859375</v>
      </c>
      <c r="I6172" s="1" t="str">
        <f t="shared" si="192"/>
        <v>72024</v>
      </c>
      <c r="J6172">
        <f>COUNTIFS($I$2:I6172,I6172)</f>
        <v>10</v>
      </c>
      <c r="K6172" t="b">
        <f t="shared" si="193"/>
        <v>0</v>
      </c>
    </row>
    <row r="6173" spans="1:11" x14ac:dyDescent="0.25">
      <c r="A6173">
        <v>6172</v>
      </c>
      <c r="B6173" s="1">
        <v>45489</v>
      </c>
      <c r="C6173">
        <v>562.86999511718795</v>
      </c>
      <c r="D6173">
        <v>565.15997314453102</v>
      </c>
      <c r="E6173">
        <v>562.09997558593795</v>
      </c>
      <c r="F6173">
        <v>564.85998535156205</v>
      </c>
      <c r="G6173">
        <v>36475300</v>
      </c>
      <c r="H6173">
        <v>561.24371337890602</v>
      </c>
      <c r="I6173" s="1" t="str">
        <f t="shared" si="192"/>
        <v>72024</v>
      </c>
      <c r="J6173">
        <f>COUNTIFS($I$2:I6173,I6173)</f>
        <v>11</v>
      </c>
      <c r="K6173" t="b">
        <f t="shared" si="193"/>
        <v>0</v>
      </c>
    </row>
    <row r="6174" spans="1:11" x14ac:dyDescent="0.25">
      <c r="A6174">
        <v>6173</v>
      </c>
      <c r="B6174" s="1">
        <v>45490</v>
      </c>
      <c r="C6174">
        <v>558.79998779296898</v>
      </c>
      <c r="D6174">
        <v>560.510009765625</v>
      </c>
      <c r="E6174">
        <v>556.60998535156205</v>
      </c>
      <c r="F6174">
        <v>556.94000244140602</v>
      </c>
      <c r="G6174">
        <v>57119000</v>
      </c>
      <c r="H6174">
        <v>553.37451171875</v>
      </c>
      <c r="I6174" s="1" t="str">
        <f t="shared" si="192"/>
        <v>72024</v>
      </c>
      <c r="J6174">
        <f>COUNTIFS($I$2:I6174,I6174)</f>
        <v>12</v>
      </c>
      <c r="K6174" t="b">
        <f t="shared" si="193"/>
        <v>0</v>
      </c>
    </row>
    <row r="6175" spans="1:11" x14ac:dyDescent="0.25">
      <c r="A6175">
        <v>6174</v>
      </c>
      <c r="B6175" s="1">
        <v>45491</v>
      </c>
      <c r="C6175">
        <v>558.510009765625</v>
      </c>
      <c r="D6175">
        <v>559.52001953125</v>
      </c>
      <c r="E6175">
        <v>550.42999267578102</v>
      </c>
      <c r="F6175">
        <v>552.65997314453102</v>
      </c>
      <c r="G6175">
        <v>56270400</v>
      </c>
      <c r="H6175">
        <v>549.121826171875</v>
      </c>
      <c r="I6175" s="1" t="str">
        <f t="shared" si="192"/>
        <v>72024</v>
      </c>
      <c r="J6175">
        <f>COUNTIFS($I$2:I6175,I6175)</f>
        <v>13</v>
      </c>
      <c r="K6175" t="b">
        <f t="shared" si="193"/>
        <v>0</v>
      </c>
    </row>
    <row r="6176" spans="1:11" x14ac:dyDescent="0.25">
      <c r="A6176">
        <v>6175</v>
      </c>
      <c r="B6176" s="1">
        <v>45492</v>
      </c>
      <c r="C6176">
        <v>552.41998291015602</v>
      </c>
      <c r="D6176">
        <v>554.08001708984398</v>
      </c>
      <c r="E6176">
        <v>547.90997314453102</v>
      </c>
      <c r="F6176">
        <v>548.989990234375</v>
      </c>
      <c r="G6176">
        <v>65509100</v>
      </c>
      <c r="H6176">
        <v>545.47540283203102</v>
      </c>
      <c r="I6176" s="1" t="str">
        <f t="shared" si="192"/>
        <v>72024</v>
      </c>
      <c r="J6176">
        <f>COUNTIFS($I$2:I6176,I6176)</f>
        <v>14</v>
      </c>
      <c r="K6176" t="b">
        <f t="shared" si="193"/>
        <v>0</v>
      </c>
    </row>
    <row r="6177" spans="1:11" x14ac:dyDescent="0.25">
      <c r="A6177">
        <v>6176</v>
      </c>
      <c r="B6177" s="1">
        <v>45495</v>
      </c>
      <c r="C6177">
        <v>553</v>
      </c>
      <c r="D6177">
        <v>555.27001953125</v>
      </c>
      <c r="E6177">
        <v>551.02001953125</v>
      </c>
      <c r="F6177">
        <v>554.65002441406205</v>
      </c>
      <c r="G6177">
        <v>43346700</v>
      </c>
      <c r="H6177">
        <v>551.09918212890602</v>
      </c>
      <c r="I6177" s="1" t="str">
        <f t="shared" si="192"/>
        <v>72024</v>
      </c>
      <c r="J6177">
        <f>COUNTIFS($I$2:I6177,I6177)</f>
        <v>15</v>
      </c>
      <c r="K6177" t="b">
        <f t="shared" si="193"/>
        <v>0</v>
      </c>
    </row>
    <row r="6178" spans="1:11" x14ac:dyDescent="0.25">
      <c r="A6178">
        <v>6177</v>
      </c>
      <c r="B6178" s="1">
        <v>45496</v>
      </c>
      <c r="C6178">
        <v>554.53997802734398</v>
      </c>
      <c r="D6178">
        <v>556.739990234375</v>
      </c>
      <c r="E6178">
        <v>553.280029296875</v>
      </c>
      <c r="F6178">
        <v>553.780029296875</v>
      </c>
      <c r="G6178">
        <v>34439600</v>
      </c>
      <c r="H6178">
        <v>550.23468017578102</v>
      </c>
      <c r="I6178" s="1" t="str">
        <f t="shared" si="192"/>
        <v>72024</v>
      </c>
      <c r="J6178">
        <f>COUNTIFS($I$2:I6178,I6178)</f>
        <v>16</v>
      </c>
      <c r="K6178" t="b">
        <f t="shared" si="193"/>
        <v>0</v>
      </c>
    </row>
    <row r="6179" spans="1:11" x14ac:dyDescent="0.25">
      <c r="A6179">
        <v>6178</v>
      </c>
      <c r="B6179" s="1">
        <v>45497</v>
      </c>
      <c r="C6179">
        <v>548.85998535156205</v>
      </c>
      <c r="D6179">
        <v>549.16998291015602</v>
      </c>
      <c r="E6179">
        <v>540.28997802734398</v>
      </c>
      <c r="F6179">
        <v>541.22998046875</v>
      </c>
      <c r="G6179">
        <v>74515300</v>
      </c>
      <c r="H6179">
        <v>537.76501464843795</v>
      </c>
      <c r="I6179" s="1" t="str">
        <f t="shared" si="192"/>
        <v>72024</v>
      </c>
      <c r="J6179">
        <f>COUNTIFS($I$2:I6179,I6179)</f>
        <v>17</v>
      </c>
      <c r="K6179" t="b">
        <f t="shared" si="193"/>
        <v>0</v>
      </c>
    </row>
    <row r="6180" spans="1:11" x14ac:dyDescent="0.25">
      <c r="A6180">
        <v>6179</v>
      </c>
      <c r="B6180" s="1">
        <v>45498</v>
      </c>
      <c r="C6180">
        <v>541.34997558593795</v>
      </c>
      <c r="D6180">
        <v>547.46002197265602</v>
      </c>
      <c r="E6180">
        <v>537.45001220703102</v>
      </c>
      <c r="F6180">
        <v>538.40997314453102</v>
      </c>
      <c r="G6180">
        <v>61158300</v>
      </c>
      <c r="H6180">
        <v>534.96307373046898</v>
      </c>
      <c r="I6180" s="1" t="str">
        <f t="shared" si="192"/>
        <v>72024</v>
      </c>
      <c r="J6180">
        <f>COUNTIFS($I$2:I6180,I6180)</f>
        <v>18</v>
      </c>
      <c r="K6180" t="b">
        <f t="shared" si="193"/>
        <v>0</v>
      </c>
    </row>
    <row r="6181" spans="1:11" x14ac:dyDescent="0.25">
      <c r="A6181">
        <v>6180</v>
      </c>
      <c r="B6181" s="1">
        <v>45499</v>
      </c>
      <c r="C6181">
        <v>542.280029296875</v>
      </c>
      <c r="D6181">
        <v>547.19000244140602</v>
      </c>
      <c r="E6181">
        <v>541.489990234375</v>
      </c>
      <c r="F6181">
        <v>544.44000244140602</v>
      </c>
      <c r="G6181">
        <v>53763800</v>
      </c>
      <c r="H6181">
        <v>540.95452880859398</v>
      </c>
      <c r="I6181" s="1" t="str">
        <f t="shared" si="192"/>
        <v>72024</v>
      </c>
      <c r="J6181">
        <f>COUNTIFS($I$2:I6181,I6181)</f>
        <v>19</v>
      </c>
      <c r="K6181" t="b">
        <f t="shared" si="193"/>
        <v>0</v>
      </c>
    </row>
    <row r="6182" spans="1:11" x14ac:dyDescent="0.25">
      <c r="A6182">
        <v>6181</v>
      </c>
      <c r="B6182" s="1">
        <v>45502</v>
      </c>
      <c r="C6182">
        <v>546.02001953125</v>
      </c>
      <c r="D6182">
        <v>547.04998779296898</v>
      </c>
      <c r="E6182">
        <v>542.719970703125</v>
      </c>
      <c r="F6182">
        <v>544.760009765625</v>
      </c>
      <c r="G6182">
        <v>39515800</v>
      </c>
      <c r="H6182">
        <v>541.2724609375</v>
      </c>
      <c r="I6182" s="1" t="str">
        <f t="shared" si="192"/>
        <v>72024</v>
      </c>
      <c r="J6182">
        <f>COUNTIFS($I$2:I6182,I6182)</f>
        <v>20</v>
      </c>
      <c r="K6182" t="b">
        <f t="shared" si="193"/>
        <v>0</v>
      </c>
    </row>
    <row r="6183" spans="1:11" x14ac:dyDescent="0.25">
      <c r="A6183">
        <v>6182</v>
      </c>
      <c r="B6183" s="1">
        <v>45503</v>
      </c>
      <c r="C6183">
        <v>546.260009765625</v>
      </c>
      <c r="D6183">
        <v>547.34002685546898</v>
      </c>
      <c r="E6183">
        <v>538.52001953125</v>
      </c>
      <c r="F6183">
        <v>542</v>
      </c>
      <c r="G6183">
        <v>46853600</v>
      </c>
      <c r="H6183">
        <v>538.53015136718795</v>
      </c>
      <c r="I6183" s="1" t="str">
        <f t="shared" si="192"/>
        <v>72024</v>
      </c>
      <c r="J6183">
        <f>COUNTIFS($I$2:I6183,I6183)</f>
        <v>21</v>
      </c>
      <c r="K6183" t="b">
        <f t="shared" si="193"/>
        <v>0</v>
      </c>
    </row>
    <row r="6184" spans="1:11" x14ac:dyDescent="0.25">
      <c r="A6184">
        <v>6183</v>
      </c>
      <c r="B6184" s="1">
        <v>45504</v>
      </c>
      <c r="C6184">
        <v>548.97998046875</v>
      </c>
      <c r="D6184">
        <v>553.5</v>
      </c>
      <c r="E6184">
        <v>547.58001708984398</v>
      </c>
      <c r="F6184">
        <v>550.80999755859398</v>
      </c>
      <c r="G6184">
        <v>65663400</v>
      </c>
      <c r="H6184">
        <v>547.28375244140602</v>
      </c>
      <c r="I6184" s="1" t="str">
        <f t="shared" si="192"/>
        <v>72024</v>
      </c>
      <c r="J6184">
        <f>COUNTIFS($I$2:I6184,I6184)</f>
        <v>22</v>
      </c>
      <c r="K6184" t="b">
        <f t="shared" si="193"/>
        <v>0</v>
      </c>
    </row>
    <row r="6185" spans="1:11" x14ac:dyDescent="0.25">
      <c r="A6185">
        <v>6184</v>
      </c>
      <c r="B6185" s="1">
        <v>45505</v>
      </c>
      <c r="C6185">
        <v>552.57000732421898</v>
      </c>
      <c r="D6185">
        <v>554.86999511718795</v>
      </c>
      <c r="E6185">
        <v>539.42999267578102</v>
      </c>
      <c r="F6185">
        <v>543.010009765625</v>
      </c>
      <c r="G6185">
        <v>76428700</v>
      </c>
      <c r="H6185">
        <v>539.53363037109398</v>
      </c>
      <c r="I6185" s="1" t="str">
        <f t="shared" si="192"/>
        <v>82024</v>
      </c>
      <c r="J6185">
        <f>COUNTIFS($I$2:I6185,I6185)</f>
        <v>1</v>
      </c>
      <c r="K6185" t="b">
        <f t="shared" si="193"/>
        <v>1</v>
      </c>
    </row>
    <row r="6186" spans="1:11" x14ac:dyDescent="0.25">
      <c r="A6186">
        <v>6185</v>
      </c>
      <c r="B6186" s="1">
        <v>45506</v>
      </c>
      <c r="C6186">
        <v>535.75</v>
      </c>
      <c r="D6186">
        <v>536.989990234375</v>
      </c>
      <c r="E6186">
        <v>528.59997558593795</v>
      </c>
      <c r="F6186">
        <v>532.90002441406205</v>
      </c>
      <c r="G6186">
        <v>82789100</v>
      </c>
      <c r="H6186">
        <v>529.48840332031205</v>
      </c>
      <c r="I6186" s="1" t="str">
        <f t="shared" si="192"/>
        <v>82024</v>
      </c>
      <c r="J6186">
        <f>COUNTIFS($I$2:I6186,I6186)</f>
        <v>2</v>
      </c>
      <c r="K6186" t="b">
        <f t="shared" si="193"/>
        <v>0</v>
      </c>
    </row>
    <row r="6187" spans="1:11" x14ac:dyDescent="0.25">
      <c r="A6187">
        <v>6186</v>
      </c>
      <c r="B6187" s="1">
        <v>45509</v>
      </c>
      <c r="C6187">
        <v>511.64001464843801</v>
      </c>
      <c r="D6187">
        <v>523.58001708984398</v>
      </c>
      <c r="E6187">
        <v>510.26998901367199</v>
      </c>
      <c r="F6187">
        <v>517.38000488281205</v>
      </c>
      <c r="G6187">
        <v>146267400</v>
      </c>
      <c r="H6187">
        <v>514.06774902343795</v>
      </c>
      <c r="I6187" s="1" t="str">
        <f t="shared" si="192"/>
        <v>82024</v>
      </c>
      <c r="J6187">
        <f>COUNTIFS($I$2:I6187,I6187)</f>
        <v>3</v>
      </c>
      <c r="K6187" t="b">
        <f t="shared" si="193"/>
        <v>0</v>
      </c>
    </row>
    <row r="6188" spans="1:11" x14ac:dyDescent="0.25">
      <c r="A6188">
        <v>6187</v>
      </c>
      <c r="B6188" s="1">
        <v>45510</v>
      </c>
      <c r="C6188">
        <v>519.219970703125</v>
      </c>
      <c r="D6188">
        <v>529.75</v>
      </c>
      <c r="E6188">
        <v>517.86999511718795</v>
      </c>
      <c r="F6188">
        <v>522.15002441406205</v>
      </c>
      <c r="G6188">
        <v>84826300</v>
      </c>
      <c r="H6188">
        <v>518.80725097656205</v>
      </c>
      <c r="I6188" s="1" t="str">
        <f t="shared" si="192"/>
        <v>82024</v>
      </c>
      <c r="J6188">
        <f>COUNTIFS($I$2:I6188,I6188)</f>
        <v>4</v>
      </c>
      <c r="K6188" t="b">
        <f t="shared" si="193"/>
        <v>0</v>
      </c>
    </row>
    <row r="6189" spans="1:11" x14ac:dyDescent="0.25">
      <c r="A6189">
        <v>6188</v>
      </c>
      <c r="B6189" s="1">
        <v>45511</v>
      </c>
      <c r="C6189">
        <v>528.469970703125</v>
      </c>
      <c r="D6189">
        <v>531.59002685546898</v>
      </c>
      <c r="E6189">
        <v>518.04998779296898</v>
      </c>
      <c r="F6189">
        <v>518.65997314453102</v>
      </c>
      <c r="G6189">
        <v>70698300</v>
      </c>
      <c r="H6189">
        <v>515.33947753906205</v>
      </c>
      <c r="I6189" s="1" t="str">
        <f t="shared" si="192"/>
        <v>82024</v>
      </c>
      <c r="J6189">
        <f>COUNTIFS($I$2:I6189,I6189)</f>
        <v>5</v>
      </c>
      <c r="K6189" t="b">
        <f t="shared" si="193"/>
        <v>0</v>
      </c>
    </row>
    <row r="6190" spans="1:11" x14ac:dyDescent="0.25">
      <c r="A6190">
        <v>6189</v>
      </c>
      <c r="B6190" s="1">
        <v>45512</v>
      </c>
      <c r="C6190">
        <v>523.90997314453102</v>
      </c>
      <c r="D6190">
        <v>531.28997802734398</v>
      </c>
      <c r="E6190">
        <v>521.84002685546898</v>
      </c>
      <c r="F6190">
        <v>530.65002441406205</v>
      </c>
      <c r="G6190">
        <v>63276600</v>
      </c>
      <c r="H6190">
        <v>527.25280761718795</v>
      </c>
      <c r="I6190" s="1" t="str">
        <f t="shared" si="192"/>
        <v>82024</v>
      </c>
      <c r="J6190">
        <f>COUNTIFS($I$2:I6190,I6190)</f>
        <v>6</v>
      </c>
      <c r="K6190" t="b">
        <f t="shared" si="193"/>
        <v>0</v>
      </c>
    </row>
    <row r="6191" spans="1:11" x14ac:dyDescent="0.25">
      <c r="A6191">
        <v>6190</v>
      </c>
      <c r="B6191" s="1">
        <v>45513</v>
      </c>
      <c r="C6191">
        <v>529.80999755859398</v>
      </c>
      <c r="D6191">
        <v>534.510009765625</v>
      </c>
      <c r="E6191">
        <v>528.55999755859398</v>
      </c>
      <c r="F6191">
        <v>532.989990234375</v>
      </c>
      <c r="G6191">
        <v>45619600</v>
      </c>
      <c r="H6191">
        <v>529.57775878906205</v>
      </c>
      <c r="I6191" s="1" t="str">
        <f t="shared" si="192"/>
        <v>82024</v>
      </c>
      <c r="J6191">
        <f>COUNTIFS($I$2:I6191,I6191)</f>
        <v>7</v>
      </c>
      <c r="K6191" t="b">
        <f t="shared" si="193"/>
        <v>0</v>
      </c>
    </row>
    <row r="6192" spans="1:11" x14ac:dyDescent="0.25">
      <c r="A6192">
        <v>6191</v>
      </c>
      <c r="B6192" s="1">
        <v>45516</v>
      </c>
      <c r="C6192">
        <v>534.21002197265602</v>
      </c>
      <c r="D6192">
        <v>535.72998046875</v>
      </c>
      <c r="E6192">
        <v>530.95001220703102</v>
      </c>
      <c r="F6192">
        <v>533.27001953125</v>
      </c>
      <c r="G6192">
        <v>42542100</v>
      </c>
      <c r="H6192">
        <v>529.85601806640602</v>
      </c>
      <c r="I6192" s="1" t="str">
        <f t="shared" si="192"/>
        <v>82024</v>
      </c>
      <c r="J6192">
        <f>COUNTIFS($I$2:I6192,I6192)</f>
        <v>8</v>
      </c>
      <c r="K6192" t="b">
        <f t="shared" si="193"/>
        <v>0</v>
      </c>
    </row>
    <row r="6193" spans="1:11" x14ac:dyDescent="0.25">
      <c r="A6193">
        <v>6192</v>
      </c>
      <c r="B6193" s="1">
        <v>45517</v>
      </c>
      <c r="C6193">
        <v>536.530029296875</v>
      </c>
      <c r="D6193">
        <v>542.280029296875</v>
      </c>
      <c r="E6193">
        <v>536.280029296875</v>
      </c>
      <c r="F6193">
        <v>542.03997802734398</v>
      </c>
      <c r="G6193">
        <v>52333100</v>
      </c>
      <c r="H6193">
        <v>538.56988525390602</v>
      </c>
      <c r="I6193" s="1" t="str">
        <f t="shared" si="192"/>
        <v>82024</v>
      </c>
      <c r="J6193">
        <f>COUNTIFS($I$2:I6193,I6193)</f>
        <v>9</v>
      </c>
      <c r="K6193" t="b">
        <f t="shared" si="193"/>
        <v>0</v>
      </c>
    </row>
    <row r="6194" spans="1:11" x14ac:dyDescent="0.25">
      <c r="A6194">
        <v>6193</v>
      </c>
      <c r="B6194" s="1">
        <v>45518</v>
      </c>
      <c r="C6194">
        <v>542.84997558593795</v>
      </c>
      <c r="D6194">
        <v>544.96002197265602</v>
      </c>
      <c r="E6194">
        <v>540.11999511718795</v>
      </c>
      <c r="F6194">
        <v>543.75</v>
      </c>
      <c r="G6194">
        <v>42446900</v>
      </c>
      <c r="H6194">
        <v>540.26892089843795</v>
      </c>
      <c r="I6194" s="1" t="str">
        <f t="shared" si="192"/>
        <v>82024</v>
      </c>
      <c r="J6194">
        <f>COUNTIFS($I$2:I6194,I6194)</f>
        <v>10</v>
      </c>
      <c r="K6194" t="b">
        <f t="shared" si="193"/>
        <v>0</v>
      </c>
    </row>
    <row r="6195" spans="1:11" x14ac:dyDescent="0.25">
      <c r="A6195">
        <v>6194</v>
      </c>
      <c r="B6195" s="1">
        <v>45519</v>
      </c>
      <c r="C6195">
        <v>549.5</v>
      </c>
      <c r="D6195">
        <v>553.35998535156205</v>
      </c>
      <c r="E6195">
        <v>548.88000488281205</v>
      </c>
      <c r="F6195">
        <v>553.07000732421898</v>
      </c>
      <c r="G6195">
        <v>60846800</v>
      </c>
      <c r="H6195">
        <v>549.52923583984398</v>
      </c>
      <c r="I6195" s="1" t="str">
        <f t="shared" si="192"/>
        <v>82024</v>
      </c>
      <c r="J6195">
        <f>COUNTIFS($I$2:I6195,I6195)</f>
        <v>11</v>
      </c>
      <c r="K6195" t="b">
        <f t="shared" si="193"/>
        <v>0</v>
      </c>
    </row>
    <row r="6196" spans="1:11" x14ac:dyDescent="0.25">
      <c r="A6196">
        <v>6195</v>
      </c>
      <c r="B6196" s="1">
        <v>45520</v>
      </c>
      <c r="C6196">
        <v>551.41998291015602</v>
      </c>
      <c r="D6196">
        <v>555.02001953125</v>
      </c>
      <c r="E6196">
        <v>551.260009765625</v>
      </c>
      <c r="F6196">
        <v>554.30999755859398</v>
      </c>
      <c r="G6196">
        <v>44430700</v>
      </c>
      <c r="H6196">
        <v>550.76129150390602</v>
      </c>
      <c r="I6196" s="1" t="str">
        <f t="shared" si="192"/>
        <v>82024</v>
      </c>
      <c r="J6196">
        <f>COUNTIFS($I$2:I6196,I6196)</f>
        <v>12</v>
      </c>
      <c r="K6196" t="b">
        <f t="shared" si="193"/>
        <v>0</v>
      </c>
    </row>
    <row r="6197" spans="1:11" x14ac:dyDescent="0.25">
      <c r="A6197">
        <v>6196</v>
      </c>
      <c r="B6197" s="1">
        <v>45523</v>
      </c>
      <c r="C6197">
        <v>554.72998046875</v>
      </c>
      <c r="D6197">
        <v>559.60998535156205</v>
      </c>
      <c r="E6197">
        <v>553.85998535156205</v>
      </c>
      <c r="F6197">
        <v>559.60998535156205</v>
      </c>
      <c r="G6197">
        <v>39121800</v>
      </c>
      <c r="H6197">
        <v>556.02734375</v>
      </c>
      <c r="I6197" s="1" t="str">
        <f t="shared" si="192"/>
        <v>82024</v>
      </c>
      <c r="J6197">
        <f>COUNTIFS($I$2:I6197,I6197)</f>
        <v>13</v>
      </c>
      <c r="K6197" t="b">
        <f t="shared" si="193"/>
        <v>0</v>
      </c>
    </row>
    <row r="6198" spans="1:11" x14ac:dyDescent="0.25">
      <c r="A6198">
        <v>6197</v>
      </c>
      <c r="B6198" s="1">
        <v>45524</v>
      </c>
      <c r="C6198">
        <v>559.15002441406205</v>
      </c>
      <c r="D6198">
        <v>560.84002685546898</v>
      </c>
      <c r="E6198">
        <v>557.33001708984398</v>
      </c>
      <c r="F6198">
        <v>558.70001220703102</v>
      </c>
      <c r="G6198">
        <v>33732300</v>
      </c>
      <c r="H6198">
        <v>555.12322998046898</v>
      </c>
      <c r="I6198" s="1" t="str">
        <f t="shared" si="192"/>
        <v>82024</v>
      </c>
      <c r="J6198">
        <f>COUNTIFS($I$2:I6198,I6198)</f>
        <v>14</v>
      </c>
      <c r="K6198" t="b">
        <f t="shared" si="193"/>
        <v>0</v>
      </c>
    </row>
    <row r="6199" spans="1:11" x14ac:dyDescent="0.25">
      <c r="A6199">
        <v>6198</v>
      </c>
      <c r="B6199" s="1">
        <v>45525</v>
      </c>
      <c r="C6199">
        <v>559.77001953125</v>
      </c>
      <c r="D6199">
        <v>562.10998535156205</v>
      </c>
      <c r="E6199">
        <v>554.72998046875</v>
      </c>
      <c r="F6199">
        <v>560.61999511718795</v>
      </c>
      <c r="G6199">
        <v>41514600</v>
      </c>
      <c r="H6199">
        <v>557.03088378906205</v>
      </c>
      <c r="I6199" s="1" t="str">
        <f t="shared" si="192"/>
        <v>82024</v>
      </c>
      <c r="J6199">
        <f>COUNTIFS($I$2:I6199,I6199)</f>
        <v>15</v>
      </c>
      <c r="K6199" t="b">
        <f t="shared" si="193"/>
        <v>0</v>
      </c>
    </row>
    <row r="6200" spans="1:11" x14ac:dyDescent="0.25">
      <c r="A6200">
        <v>6199</v>
      </c>
      <c r="B6200" s="1">
        <v>45526</v>
      </c>
      <c r="C6200">
        <v>562.55999755859398</v>
      </c>
      <c r="D6200">
        <v>563.17999267578102</v>
      </c>
      <c r="E6200">
        <v>554.97998046875</v>
      </c>
      <c r="F6200">
        <v>556.219970703125</v>
      </c>
      <c r="G6200">
        <v>56121500</v>
      </c>
      <c r="H6200">
        <v>552.65905761718795</v>
      </c>
      <c r="I6200" s="1" t="str">
        <f t="shared" si="192"/>
        <v>82024</v>
      </c>
      <c r="J6200">
        <f>COUNTIFS($I$2:I6200,I6200)</f>
        <v>16</v>
      </c>
      <c r="K6200" t="b">
        <f t="shared" si="193"/>
        <v>0</v>
      </c>
    </row>
    <row r="6201" spans="1:11" x14ac:dyDescent="0.25">
      <c r="A6201">
        <v>6200</v>
      </c>
      <c r="B6201" s="1">
        <v>45527</v>
      </c>
      <c r="C6201">
        <v>559.530029296875</v>
      </c>
      <c r="D6201">
        <v>563.09002685546898</v>
      </c>
      <c r="E6201">
        <v>557.28997802734398</v>
      </c>
      <c r="F6201">
        <v>562.13000488281205</v>
      </c>
      <c r="G6201">
        <v>50639400</v>
      </c>
      <c r="H6201">
        <v>558.53118896484398</v>
      </c>
      <c r="I6201" s="1" t="str">
        <f t="shared" si="192"/>
        <v>82024</v>
      </c>
      <c r="J6201">
        <f>COUNTIFS($I$2:I6201,I6201)</f>
        <v>17</v>
      </c>
      <c r="K6201" t="b">
        <f t="shared" si="193"/>
        <v>0</v>
      </c>
    </row>
    <row r="6202" spans="1:11" x14ac:dyDescent="0.25">
      <c r="A6202">
        <v>6201</v>
      </c>
      <c r="B6202" s="1">
        <v>45530</v>
      </c>
      <c r="C6202">
        <v>563.17999267578102</v>
      </c>
      <c r="D6202">
        <v>563.90997314453102</v>
      </c>
      <c r="E6202">
        <v>559.04998779296898</v>
      </c>
      <c r="F6202">
        <v>560.78997802734398</v>
      </c>
      <c r="G6202">
        <v>35788600</v>
      </c>
      <c r="H6202">
        <v>557.19976806640602</v>
      </c>
      <c r="I6202" s="1" t="str">
        <f t="shared" si="192"/>
        <v>82024</v>
      </c>
      <c r="J6202">
        <f>COUNTIFS($I$2:I6202,I6202)</f>
        <v>18</v>
      </c>
      <c r="K6202" t="b">
        <f t="shared" si="193"/>
        <v>0</v>
      </c>
    </row>
    <row r="6203" spans="1:11" x14ac:dyDescent="0.25">
      <c r="A6203">
        <v>6202</v>
      </c>
      <c r="B6203" s="1">
        <v>45531</v>
      </c>
      <c r="C6203">
        <v>559.489990234375</v>
      </c>
      <c r="D6203">
        <v>562.05999755859398</v>
      </c>
      <c r="E6203">
        <v>558.32000732421898</v>
      </c>
      <c r="F6203">
        <v>561.55999755859398</v>
      </c>
      <c r="G6203">
        <v>32693900</v>
      </c>
      <c r="H6203">
        <v>557.96490478515602</v>
      </c>
      <c r="I6203" s="1" t="str">
        <f t="shared" si="192"/>
        <v>82024</v>
      </c>
      <c r="J6203">
        <f>COUNTIFS($I$2:I6203,I6203)</f>
        <v>19</v>
      </c>
      <c r="K6203" t="b">
        <f t="shared" si="193"/>
        <v>0</v>
      </c>
    </row>
    <row r="6204" spans="1:11" x14ac:dyDescent="0.25">
      <c r="A6204">
        <v>6203</v>
      </c>
      <c r="B6204" s="1">
        <v>45532</v>
      </c>
      <c r="C6204">
        <v>561.21002197265602</v>
      </c>
      <c r="D6204">
        <v>561.65002441406205</v>
      </c>
      <c r="E6204">
        <v>555.03997802734398</v>
      </c>
      <c r="F6204">
        <v>558.29998779296898</v>
      </c>
      <c r="G6204">
        <v>41066000</v>
      </c>
      <c r="H6204">
        <v>554.72576904296898</v>
      </c>
      <c r="I6204" s="1" t="str">
        <f t="shared" si="192"/>
        <v>82024</v>
      </c>
      <c r="J6204">
        <f>COUNTIFS($I$2:I6204,I6204)</f>
        <v>20</v>
      </c>
      <c r="K6204" t="b">
        <f t="shared" si="193"/>
        <v>0</v>
      </c>
    </row>
    <row r="6205" spans="1:11" x14ac:dyDescent="0.25">
      <c r="A6205">
        <v>6204</v>
      </c>
      <c r="B6205" s="1">
        <v>45533</v>
      </c>
      <c r="C6205">
        <v>560.30999755859398</v>
      </c>
      <c r="D6205">
        <v>563.67999267578102</v>
      </c>
      <c r="E6205">
        <v>557.17999267578102</v>
      </c>
      <c r="F6205">
        <v>558.34997558593795</v>
      </c>
      <c r="G6205">
        <v>38715200</v>
      </c>
      <c r="H6205">
        <v>554.775390625</v>
      </c>
      <c r="I6205" s="1" t="str">
        <f t="shared" si="192"/>
        <v>82024</v>
      </c>
      <c r="J6205">
        <f>COUNTIFS($I$2:I6205,I6205)</f>
        <v>21</v>
      </c>
      <c r="K6205" t="b">
        <f t="shared" si="193"/>
        <v>0</v>
      </c>
    </row>
    <row r="6206" spans="1:11" x14ac:dyDescent="0.25">
      <c r="A6206">
        <v>6205</v>
      </c>
      <c r="B6206" s="1">
        <v>45534</v>
      </c>
      <c r="C6206">
        <v>560.77001953125</v>
      </c>
      <c r="D6206">
        <v>564.20001220703102</v>
      </c>
      <c r="E6206">
        <v>557.14001464843795</v>
      </c>
      <c r="F6206">
        <v>563.67999267578102</v>
      </c>
      <c r="G6206">
        <v>62700100</v>
      </c>
      <c r="H6206">
        <v>560.0712890625</v>
      </c>
      <c r="I6206" s="1" t="str">
        <f t="shared" si="192"/>
        <v>82024</v>
      </c>
      <c r="J6206">
        <f>COUNTIFS($I$2:I6206,I6206)</f>
        <v>22</v>
      </c>
      <c r="K6206" t="b">
        <f t="shared" si="193"/>
        <v>0</v>
      </c>
    </row>
    <row r="6207" spans="1:11" x14ac:dyDescent="0.25">
      <c r="A6207">
        <v>6206</v>
      </c>
      <c r="B6207" s="1">
        <v>45538</v>
      </c>
      <c r="C6207">
        <v>560.469970703125</v>
      </c>
      <c r="D6207">
        <v>560.80999755859398</v>
      </c>
      <c r="E6207">
        <v>549.510009765625</v>
      </c>
      <c r="F6207">
        <v>552.08001708984398</v>
      </c>
      <c r="G6207">
        <v>60600100</v>
      </c>
      <c r="H6207">
        <v>548.54559326171898</v>
      </c>
      <c r="I6207" s="1" t="str">
        <f t="shared" si="192"/>
        <v>92024</v>
      </c>
      <c r="J6207">
        <f>COUNTIFS($I$2:I6207,I6207)</f>
        <v>1</v>
      </c>
      <c r="K6207" t="b">
        <f t="shared" si="193"/>
        <v>1</v>
      </c>
    </row>
    <row r="6208" spans="1:11" x14ac:dyDescent="0.25">
      <c r="A6208">
        <v>6207</v>
      </c>
      <c r="B6208" s="1">
        <v>45539</v>
      </c>
      <c r="C6208">
        <v>550.20001220703102</v>
      </c>
      <c r="D6208">
        <v>554.42999267578102</v>
      </c>
      <c r="E6208">
        <v>549.46002197265602</v>
      </c>
      <c r="F6208">
        <v>550.95001220703102</v>
      </c>
      <c r="G6208">
        <v>47224900</v>
      </c>
      <c r="H6208">
        <v>547.4228515625</v>
      </c>
      <c r="I6208" s="1" t="str">
        <f t="shared" si="192"/>
        <v>92024</v>
      </c>
      <c r="J6208">
        <f>COUNTIFS($I$2:I6208,I6208)</f>
        <v>2</v>
      </c>
      <c r="K6208" t="b">
        <f t="shared" si="193"/>
        <v>0</v>
      </c>
    </row>
    <row r="6209" spans="1:11" x14ac:dyDescent="0.25">
      <c r="A6209">
        <v>6208</v>
      </c>
      <c r="B6209" s="1">
        <v>45540</v>
      </c>
      <c r="C6209">
        <v>550.89001464843795</v>
      </c>
      <c r="D6209">
        <v>553.79998779296898</v>
      </c>
      <c r="E6209">
        <v>547.09997558593795</v>
      </c>
      <c r="F6209">
        <v>549.60998535156205</v>
      </c>
      <c r="G6209">
        <v>44264300</v>
      </c>
      <c r="H6209">
        <v>546.09143066406205</v>
      </c>
      <c r="I6209" s="1" t="str">
        <f t="shared" si="192"/>
        <v>92024</v>
      </c>
      <c r="J6209">
        <f>COUNTIFS($I$2:I6209,I6209)</f>
        <v>3</v>
      </c>
      <c r="K6209" t="b">
        <f t="shared" si="193"/>
        <v>0</v>
      </c>
    </row>
    <row r="6210" spans="1:11" x14ac:dyDescent="0.25">
      <c r="A6210">
        <v>6209</v>
      </c>
      <c r="B6210" s="1">
        <v>45541</v>
      </c>
      <c r="C6210">
        <v>549.94000244140602</v>
      </c>
      <c r="D6210">
        <v>551.59997558593795</v>
      </c>
      <c r="E6210">
        <v>539.44000244140602</v>
      </c>
      <c r="F6210">
        <v>540.35998535156205</v>
      </c>
      <c r="G6210">
        <v>68493800</v>
      </c>
      <c r="H6210">
        <v>536.90057373046898</v>
      </c>
      <c r="I6210" s="1" t="str">
        <f t="shared" si="192"/>
        <v>92024</v>
      </c>
      <c r="J6210">
        <f>COUNTIFS($I$2:I6210,I6210)</f>
        <v>4</v>
      </c>
      <c r="K6210" t="b">
        <f t="shared" si="193"/>
        <v>0</v>
      </c>
    </row>
    <row r="6211" spans="1:11" x14ac:dyDescent="0.25">
      <c r="A6211">
        <v>6210</v>
      </c>
      <c r="B6211" s="1">
        <v>45544</v>
      </c>
      <c r="C6211">
        <v>544.65002441406205</v>
      </c>
      <c r="D6211">
        <v>547.71002197265602</v>
      </c>
      <c r="E6211">
        <v>542.67999267578102</v>
      </c>
      <c r="F6211">
        <v>546.40997314453102</v>
      </c>
      <c r="G6211">
        <v>40445800</v>
      </c>
      <c r="H6211">
        <v>542.91180419921898</v>
      </c>
      <c r="I6211" s="1" t="str">
        <f t="shared" ref="I6211:I6274" si="194">MONTH(B6211)&amp;YEAR(B6211)</f>
        <v>92024</v>
      </c>
      <c r="J6211">
        <f>COUNTIFS($I$2:I6211,I6211)</f>
        <v>5</v>
      </c>
      <c r="K6211" t="b">
        <f t="shared" ref="K6211:K6274" si="195">IF(J6211=1,TRUE(),FALSE())</f>
        <v>0</v>
      </c>
    </row>
    <row r="6212" spans="1:11" x14ac:dyDescent="0.25">
      <c r="A6212">
        <v>6211</v>
      </c>
      <c r="B6212" s="1">
        <v>45545</v>
      </c>
      <c r="C6212">
        <v>548.35998535156205</v>
      </c>
      <c r="D6212">
        <v>549.15002441406205</v>
      </c>
      <c r="E6212">
        <v>543.38000488281205</v>
      </c>
      <c r="F6212">
        <v>548.78997802734398</v>
      </c>
      <c r="G6212">
        <v>36394600</v>
      </c>
      <c r="H6212">
        <v>545.27667236328102</v>
      </c>
      <c r="I6212" s="1" t="str">
        <f t="shared" si="194"/>
        <v>92024</v>
      </c>
      <c r="J6212">
        <f>COUNTIFS($I$2:I6212,I6212)</f>
        <v>6</v>
      </c>
      <c r="K6212" t="b">
        <f t="shared" si="195"/>
        <v>0</v>
      </c>
    </row>
    <row r="6213" spans="1:11" x14ac:dyDescent="0.25">
      <c r="A6213">
        <v>6212</v>
      </c>
      <c r="B6213" s="1">
        <v>45546</v>
      </c>
      <c r="C6213">
        <v>548.70001220703102</v>
      </c>
      <c r="D6213">
        <v>555.35998535156205</v>
      </c>
      <c r="E6213">
        <v>539.96002197265602</v>
      </c>
      <c r="F6213">
        <v>554.41998291015602</v>
      </c>
      <c r="G6213">
        <v>75248600</v>
      </c>
      <c r="H6213">
        <v>550.87054443359398</v>
      </c>
      <c r="I6213" s="1" t="str">
        <f t="shared" si="194"/>
        <v>92024</v>
      </c>
      <c r="J6213">
        <f>COUNTIFS($I$2:I6213,I6213)</f>
        <v>7</v>
      </c>
      <c r="K6213" t="b">
        <f t="shared" si="195"/>
        <v>0</v>
      </c>
    </row>
    <row r="6214" spans="1:11" x14ac:dyDescent="0.25">
      <c r="A6214">
        <v>6213</v>
      </c>
      <c r="B6214" s="1">
        <v>45547</v>
      </c>
      <c r="C6214">
        <v>555.010009765625</v>
      </c>
      <c r="D6214">
        <v>559.40002441406205</v>
      </c>
      <c r="E6214">
        <v>552.739990234375</v>
      </c>
      <c r="F6214">
        <v>559.09002685546898</v>
      </c>
      <c r="G6214">
        <v>51892700</v>
      </c>
      <c r="H6214">
        <v>555.5107421875</v>
      </c>
      <c r="I6214" s="1" t="str">
        <f t="shared" si="194"/>
        <v>92024</v>
      </c>
      <c r="J6214">
        <f>COUNTIFS($I$2:I6214,I6214)</f>
        <v>8</v>
      </c>
      <c r="K6214" t="b">
        <f t="shared" si="195"/>
        <v>0</v>
      </c>
    </row>
    <row r="6215" spans="1:11" x14ac:dyDescent="0.25">
      <c r="A6215">
        <v>6214</v>
      </c>
      <c r="B6215" s="1">
        <v>45548</v>
      </c>
      <c r="C6215">
        <v>559.71002197265602</v>
      </c>
      <c r="D6215">
        <v>563.030029296875</v>
      </c>
      <c r="E6215">
        <v>559.45001220703102</v>
      </c>
      <c r="F6215">
        <v>562.010009765625</v>
      </c>
      <c r="G6215">
        <v>39310500</v>
      </c>
      <c r="H6215">
        <v>558.41198730468795</v>
      </c>
      <c r="I6215" s="1" t="str">
        <f t="shared" si="194"/>
        <v>92024</v>
      </c>
      <c r="J6215">
        <f>COUNTIFS($I$2:I6215,I6215)</f>
        <v>9</v>
      </c>
      <c r="K6215" t="b">
        <f t="shared" si="195"/>
        <v>0</v>
      </c>
    </row>
    <row r="6216" spans="1:11" x14ac:dyDescent="0.25">
      <c r="A6216">
        <v>6215</v>
      </c>
      <c r="B6216" s="1">
        <v>45551</v>
      </c>
      <c r="C6216">
        <v>561.739990234375</v>
      </c>
      <c r="D6216">
        <v>563.10998535156205</v>
      </c>
      <c r="E6216">
        <v>559.90002441406205</v>
      </c>
      <c r="F6216">
        <v>562.84002685546898</v>
      </c>
      <c r="G6216">
        <v>36656100</v>
      </c>
      <c r="H6216">
        <v>559.23669433593795</v>
      </c>
      <c r="I6216" s="1" t="str">
        <f t="shared" si="194"/>
        <v>92024</v>
      </c>
      <c r="J6216">
        <f>COUNTIFS($I$2:I6216,I6216)</f>
        <v>10</v>
      </c>
      <c r="K6216" t="b">
        <f t="shared" si="195"/>
        <v>0</v>
      </c>
    </row>
    <row r="6217" spans="1:11" x14ac:dyDescent="0.25">
      <c r="A6217">
        <v>6216</v>
      </c>
      <c r="B6217" s="1">
        <v>45552</v>
      </c>
      <c r="C6217">
        <v>565.09997558593795</v>
      </c>
      <c r="D6217">
        <v>566.58001708984398</v>
      </c>
      <c r="E6217">
        <v>560.78997802734398</v>
      </c>
      <c r="F6217">
        <v>563.07000732421898</v>
      </c>
      <c r="G6217">
        <v>49321000</v>
      </c>
      <c r="H6217">
        <v>559.46520996093795</v>
      </c>
      <c r="I6217" s="1" t="str">
        <f t="shared" si="194"/>
        <v>92024</v>
      </c>
      <c r="J6217">
        <f>COUNTIFS($I$2:I6217,I6217)</f>
        <v>11</v>
      </c>
      <c r="K6217" t="b">
        <f t="shared" si="195"/>
        <v>0</v>
      </c>
    </row>
    <row r="6218" spans="1:11" x14ac:dyDescent="0.25">
      <c r="A6218">
        <v>6217</v>
      </c>
      <c r="B6218" s="1">
        <v>45553</v>
      </c>
      <c r="C6218">
        <v>563.739990234375</v>
      </c>
      <c r="D6218">
        <v>568.69000244140602</v>
      </c>
      <c r="E6218">
        <v>560.83001708984398</v>
      </c>
      <c r="F6218">
        <v>561.40002441406205</v>
      </c>
      <c r="G6218">
        <v>59044900</v>
      </c>
      <c r="H6218">
        <v>557.80596923828102</v>
      </c>
      <c r="I6218" s="1" t="str">
        <f t="shared" si="194"/>
        <v>92024</v>
      </c>
      <c r="J6218">
        <f>COUNTIFS($I$2:I6218,I6218)</f>
        <v>12</v>
      </c>
      <c r="K6218" t="b">
        <f t="shared" si="195"/>
        <v>0</v>
      </c>
    </row>
    <row r="6219" spans="1:11" x14ac:dyDescent="0.25">
      <c r="A6219">
        <v>6218</v>
      </c>
      <c r="B6219" s="1">
        <v>45554</v>
      </c>
      <c r="C6219">
        <v>571.010009765625</v>
      </c>
      <c r="D6219">
        <v>572.88000488281205</v>
      </c>
      <c r="E6219">
        <v>568.08001708984398</v>
      </c>
      <c r="F6219">
        <v>570.97998046875</v>
      </c>
      <c r="G6219">
        <v>75315500</v>
      </c>
      <c r="H6219">
        <v>567.32458496093795</v>
      </c>
      <c r="I6219" s="1" t="str">
        <f t="shared" si="194"/>
        <v>92024</v>
      </c>
      <c r="J6219">
        <f>COUNTIFS($I$2:I6219,I6219)</f>
        <v>13</v>
      </c>
      <c r="K6219" t="b">
        <f t="shared" si="195"/>
        <v>0</v>
      </c>
    </row>
    <row r="6220" spans="1:11" x14ac:dyDescent="0.25">
      <c r="A6220">
        <v>6219</v>
      </c>
      <c r="B6220" s="1">
        <v>45555</v>
      </c>
      <c r="C6220">
        <v>567.84002685546898</v>
      </c>
      <c r="D6220">
        <v>569.30999755859398</v>
      </c>
      <c r="E6220">
        <v>565.16998291015602</v>
      </c>
      <c r="F6220">
        <v>568.25</v>
      </c>
      <c r="G6220">
        <v>77503100</v>
      </c>
      <c r="H6220">
        <v>566.34387207031205</v>
      </c>
      <c r="I6220" s="1" t="str">
        <f t="shared" si="194"/>
        <v>92024</v>
      </c>
      <c r="J6220">
        <f>COUNTIFS($I$2:I6220,I6220)</f>
        <v>14</v>
      </c>
      <c r="K6220" t="b">
        <f t="shared" si="195"/>
        <v>0</v>
      </c>
    </row>
    <row r="6221" spans="1:11" x14ac:dyDescent="0.25">
      <c r="A6221">
        <v>6220</v>
      </c>
      <c r="B6221" s="1">
        <v>45558</v>
      </c>
      <c r="C6221">
        <v>569.34002685546898</v>
      </c>
      <c r="D6221">
        <v>570.33001708984398</v>
      </c>
      <c r="E6221">
        <v>568.09997558593795</v>
      </c>
      <c r="F6221">
        <v>569.66998291015602</v>
      </c>
      <c r="G6221">
        <v>44116900</v>
      </c>
      <c r="H6221">
        <v>567.75909423828102</v>
      </c>
      <c r="I6221" s="1" t="str">
        <f t="shared" si="194"/>
        <v>92024</v>
      </c>
      <c r="J6221">
        <f>COUNTIFS($I$2:I6221,I6221)</f>
        <v>15</v>
      </c>
      <c r="K6221" t="b">
        <f t="shared" si="195"/>
        <v>0</v>
      </c>
    </row>
    <row r="6222" spans="1:11" x14ac:dyDescent="0.25">
      <c r="A6222">
        <v>6221</v>
      </c>
      <c r="B6222" s="1">
        <v>45559</v>
      </c>
      <c r="C6222">
        <v>570.47998046875</v>
      </c>
      <c r="D6222">
        <v>571.35998535156205</v>
      </c>
      <c r="E6222">
        <v>567.59997558593795</v>
      </c>
      <c r="F6222">
        <v>571.29998779296898</v>
      </c>
      <c r="G6222">
        <v>46805700</v>
      </c>
      <c r="H6222">
        <v>569.38360595703102</v>
      </c>
      <c r="I6222" s="1" t="str">
        <f t="shared" si="194"/>
        <v>92024</v>
      </c>
      <c r="J6222">
        <f>COUNTIFS($I$2:I6222,I6222)</f>
        <v>16</v>
      </c>
      <c r="K6222" t="b">
        <f t="shared" si="195"/>
        <v>0</v>
      </c>
    </row>
    <row r="6223" spans="1:11" x14ac:dyDescent="0.25">
      <c r="A6223">
        <v>6222</v>
      </c>
      <c r="B6223" s="1">
        <v>45560</v>
      </c>
      <c r="C6223">
        <v>571.14001464843795</v>
      </c>
      <c r="D6223">
        <v>571.89001464843795</v>
      </c>
      <c r="E6223">
        <v>568.90997314453102</v>
      </c>
      <c r="F6223">
        <v>570.03997802734398</v>
      </c>
      <c r="G6223">
        <v>38428600</v>
      </c>
      <c r="H6223">
        <v>568.12786865234398</v>
      </c>
      <c r="I6223" s="1" t="str">
        <f t="shared" si="194"/>
        <v>92024</v>
      </c>
      <c r="J6223">
        <f>COUNTIFS($I$2:I6223,I6223)</f>
        <v>17</v>
      </c>
      <c r="K6223" t="b">
        <f t="shared" si="195"/>
        <v>0</v>
      </c>
    </row>
    <row r="6224" spans="1:11" x14ac:dyDescent="0.25">
      <c r="A6224">
        <v>6223</v>
      </c>
      <c r="B6224" s="1">
        <v>45561</v>
      </c>
      <c r="C6224">
        <v>574.38000488281205</v>
      </c>
      <c r="D6224">
        <v>574.71002197265602</v>
      </c>
      <c r="E6224">
        <v>569.90002441406205</v>
      </c>
      <c r="F6224">
        <v>572.29998779296898</v>
      </c>
      <c r="G6224">
        <v>48336000</v>
      </c>
      <c r="H6224">
        <v>570.38031005859398</v>
      </c>
      <c r="I6224" s="1" t="str">
        <f t="shared" si="194"/>
        <v>92024</v>
      </c>
      <c r="J6224">
        <f>COUNTIFS($I$2:I6224,I6224)</f>
        <v>18</v>
      </c>
      <c r="K6224" t="b">
        <f t="shared" si="195"/>
        <v>0</v>
      </c>
    </row>
    <row r="6225" spans="1:11" x14ac:dyDescent="0.25">
      <c r="A6225">
        <v>6224</v>
      </c>
      <c r="B6225" s="1">
        <v>45562</v>
      </c>
      <c r="C6225">
        <v>573.39001464843795</v>
      </c>
      <c r="D6225">
        <v>574.219970703125</v>
      </c>
      <c r="E6225">
        <v>570.41998291015602</v>
      </c>
      <c r="F6225">
        <v>571.469970703125</v>
      </c>
      <c r="G6225">
        <v>42100900</v>
      </c>
      <c r="H6225">
        <v>569.55303955078102</v>
      </c>
      <c r="I6225" s="1" t="str">
        <f t="shared" si="194"/>
        <v>92024</v>
      </c>
      <c r="J6225">
        <f>COUNTIFS($I$2:I6225,I6225)</f>
        <v>19</v>
      </c>
      <c r="K6225" t="b">
        <f t="shared" si="195"/>
        <v>0</v>
      </c>
    </row>
    <row r="6226" spans="1:11" x14ac:dyDescent="0.25">
      <c r="A6226">
        <v>6225</v>
      </c>
      <c r="B6226" s="1">
        <v>45565</v>
      </c>
      <c r="C6226">
        <v>570.41998291015602</v>
      </c>
      <c r="D6226">
        <v>574.38000488281205</v>
      </c>
      <c r="E6226">
        <v>568.08001708984398</v>
      </c>
      <c r="F6226">
        <v>573.760009765625</v>
      </c>
      <c r="G6226">
        <v>63557400</v>
      </c>
      <c r="H6226">
        <v>571.83538818359398</v>
      </c>
      <c r="I6226" s="1" t="str">
        <f t="shared" si="194"/>
        <v>92024</v>
      </c>
      <c r="J6226">
        <f>COUNTIFS($I$2:I6226,I6226)</f>
        <v>20</v>
      </c>
      <c r="K6226" t="b">
        <f t="shared" si="195"/>
        <v>0</v>
      </c>
    </row>
    <row r="6227" spans="1:11" x14ac:dyDescent="0.25">
      <c r="A6227">
        <v>6226</v>
      </c>
      <c r="B6227" s="1">
        <v>45566</v>
      </c>
      <c r="C6227">
        <v>573.40002441406205</v>
      </c>
      <c r="D6227">
        <v>574.05999755859398</v>
      </c>
      <c r="E6227">
        <v>566</v>
      </c>
      <c r="F6227">
        <v>568.61999511718795</v>
      </c>
      <c r="G6227">
        <v>72668800</v>
      </c>
      <c r="H6227">
        <v>566.712646484375</v>
      </c>
      <c r="I6227" s="1" t="str">
        <f t="shared" si="194"/>
        <v>102024</v>
      </c>
      <c r="J6227">
        <f>COUNTIFS($I$2:I6227,I6227)</f>
        <v>1</v>
      </c>
      <c r="K6227" t="b">
        <f t="shared" si="195"/>
        <v>1</v>
      </c>
    </row>
    <row r="6228" spans="1:11" x14ac:dyDescent="0.25">
      <c r="A6228">
        <v>6227</v>
      </c>
      <c r="B6228" s="1">
        <v>45567</v>
      </c>
      <c r="C6228">
        <v>567.71002197265602</v>
      </c>
      <c r="D6228">
        <v>569.90002441406205</v>
      </c>
      <c r="E6228">
        <v>565.27001953125</v>
      </c>
      <c r="F6228">
        <v>568.85998535156205</v>
      </c>
      <c r="G6228">
        <v>38097800</v>
      </c>
      <c r="H6228">
        <v>566.95184326171898</v>
      </c>
      <c r="I6228" s="1" t="str">
        <f t="shared" si="194"/>
        <v>102024</v>
      </c>
      <c r="J6228">
        <f>COUNTIFS($I$2:I6228,I6228)</f>
        <v>2</v>
      </c>
      <c r="K6228" t="b">
        <f t="shared" si="195"/>
        <v>0</v>
      </c>
    </row>
    <row r="6229" spans="1:11" x14ac:dyDescent="0.25">
      <c r="A6229">
        <v>6228</v>
      </c>
      <c r="B6229" s="1">
        <v>45568</v>
      </c>
      <c r="C6229">
        <v>567.35998535156205</v>
      </c>
      <c r="D6229">
        <v>569.79998779296898</v>
      </c>
      <c r="E6229">
        <v>565.489990234375</v>
      </c>
      <c r="F6229">
        <v>567.82000732421898</v>
      </c>
      <c r="G6229">
        <v>40846500</v>
      </c>
      <c r="H6229">
        <v>565.91534423828102</v>
      </c>
      <c r="I6229" s="1" t="str">
        <f t="shared" si="194"/>
        <v>102024</v>
      </c>
      <c r="J6229">
        <f>COUNTIFS($I$2:I6229,I6229)</f>
        <v>3</v>
      </c>
      <c r="K6229" t="b">
        <f t="shared" si="195"/>
        <v>0</v>
      </c>
    </row>
    <row r="6230" spans="1:11" x14ac:dyDescent="0.25">
      <c r="A6230">
        <v>6229</v>
      </c>
      <c r="B6230" s="1">
        <v>45569</v>
      </c>
      <c r="C6230">
        <v>572.34997558593795</v>
      </c>
      <c r="D6230">
        <v>573.35998535156205</v>
      </c>
      <c r="E6230">
        <v>568.09997558593795</v>
      </c>
      <c r="F6230">
        <v>572.97998046875</v>
      </c>
      <c r="G6230">
        <v>42939100</v>
      </c>
      <c r="H6230">
        <v>571.05798339843795</v>
      </c>
      <c r="I6230" s="1" t="str">
        <f t="shared" si="194"/>
        <v>102024</v>
      </c>
      <c r="J6230">
        <f>COUNTIFS($I$2:I6230,I6230)</f>
        <v>4</v>
      </c>
      <c r="K6230" t="b">
        <f t="shared" si="195"/>
        <v>0</v>
      </c>
    </row>
    <row r="6231" spans="1:11" x14ac:dyDescent="0.25">
      <c r="A6231">
        <v>6230</v>
      </c>
      <c r="B6231" s="1">
        <v>45572</v>
      </c>
      <c r="C6231">
        <v>571.29998779296898</v>
      </c>
      <c r="D6231">
        <v>571.96002197265602</v>
      </c>
      <c r="E6231">
        <v>566.63000488281205</v>
      </c>
      <c r="F6231">
        <v>567.79998779296898</v>
      </c>
      <c r="G6231">
        <v>49964700</v>
      </c>
      <c r="H6231">
        <v>565.89538574218795</v>
      </c>
      <c r="I6231" s="1" t="str">
        <f t="shared" si="194"/>
        <v>102024</v>
      </c>
      <c r="J6231">
        <f>COUNTIFS($I$2:I6231,I6231)</f>
        <v>5</v>
      </c>
      <c r="K6231" t="b">
        <f t="shared" si="195"/>
        <v>0</v>
      </c>
    </row>
    <row r="6232" spans="1:11" x14ac:dyDescent="0.25">
      <c r="A6232">
        <v>6231</v>
      </c>
      <c r="B6232" s="1">
        <v>45573</v>
      </c>
      <c r="C6232">
        <v>570.41998291015602</v>
      </c>
      <c r="D6232">
        <v>573.780029296875</v>
      </c>
      <c r="E6232">
        <v>569.530029296875</v>
      </c>
      <c r="F6232">
        <v>573.16998291015602</v>
      </c>
      <c r="G6232">
        <v>37398700</v>
      </c>
      <c r="H6232">
        <v>571.24737548828102</v>
      </c>
      <c r="I6232" s="1" t="str">
        <f t="shared" si="194"/>
        <v>102024</v>
      </c>
      <c r="J6232">
        <f>COUNTIFS($I$2:I6232,I6232)</f>
        <v>6</v>
      </c>
      <c r="K6232" t="b">
        <f t="shared" si="195"/>
        <v>0</v>
      </c>
    </row>
    <row r="6233" spans="1:11" x14ac:dyDescent="0.25">
      <c r="A6233">
        <v>6232</v>
      </c>
      <c r="B6233" s="1">
        <v>45574</v>
      </c>
      <c r="C6233">
        <v>573.15997314453102</v>
      </c>
      <c r="D6233">
        <v>577.71002197265602</v>
      </c>
      <c r="E6233">
        <v>572.54998779296898</v>
      </c>
      <c r="F6233">
        <v>577.14001464843795</v>
      </c>
      <c r="G6233">
        <v>37912200</v>
      </c>
      <c r="H6233">
        <v>575.2041015625</v>
      </c>
      <c r="I6233" s="1" t="str">
        <f t="shared" si="194"/>
        <v>102024</v>
      </c>
      <c r="J6233">
        <f>COUNTIFS($I$2:I6233,I6233)</f>
        <v>7</v>
      </c>
      <c r="K6233" t="b">
        <f t="shared" si="195"/>
        <v>0</v>
      </c>
    </row>
    <row r="6234" spans="1:11" x14ac:dyDescent="0.25">
      <c r="A6234">
        <v>6233</v>
      </c>
      <c r="B6234" s="1">
        <v>45575</v>
      </c>
      <c r="C6234">
        <v>575.77001953125</v>
      </c>
      <c r="D6234">
        <v>577.58001708984398</v>
      </c>
      <c r="E6234">
        <v>574.489990234375</v>
      </c>
      <c r="F6234">
        <v>576.13000488281205</v>
      </c>
      <c r="G6234">
        <v>44138100</v>
      </c>
      <c r="H6234">
        <v>574.19744873046898</v>
      </c>
      <c r="I6234" s="1" t="str">
        <f t="shared" si="194"/>
        <v>102024</v>
      </c>
      <c r="J6234">
        <f>COUNTIFS($I$2:I6234,I6234)</f>
        <v>8</v>
      </c>
      <c r="K6234" t="b">
        <f t="shared" si="195"/>
        <v>0</v>
      </c>
    </row>
    <row r="6235" spans="1:11" x14ac:dyDescent="0.25">
      <c r="A6235">
        <v>6234</v>
      </c>
      <c r="B6235" s="1">
        <v>45576</v>
      </c>
      <c r="C6235">
        <v>576.04998779296898</v>
      </c>
      <c r="D6235">
        <v>580.33001708984398</v>
      </c>
      <c r="E6235">
        <v>575.90997314453102</v>
      </c>
      <c r="F6235">
        <v>579.58001708984398</v>
      </c>
      <c r="G6235">
        <v>42268000</v>
      </c>
      <c r="H6235">
        <v>577.63586425781205</v>
      </c>
      <c r="I6235" s="1" t="str">
        <f t="shared" si="194"/>
        <v>102024</v>
      </c>
      <c r="J6235">
        <f>COUNTIFS($I$2:I6235,I6235)</f>
        <v>9</v>
      </c>
      <c r="K6235" t="b">
        <f t="shared" si="195"/>
        <v>0</v>
      </c>
    </row>
    <row r="6236" spans="1:11" x14ac:dyDescent="0.25">
      <c r="A6236">
        <v>6235</v>
      </c>
      <c r="B6236" s="1">
        <v>45579</v>
      </c>
      <c r="C6236">
        <v>581.219970703125</v>
      </c>
      <c r="D6236">
        <v>585.27001953125</v>
      </c>
      <c r="E6236">
        <v>580.72998046875</v>
      </c>
      <c r="F6236">
        <v>584.32000732421898</v>
      </c>
      <c r="G6236">
        <v>36217200</v>
      </c>
      <c r="H6236">
        <v>582.35998535156205</v>
      </c>
      <c r="I6236" s="1" t="str">
        <f t="shared" si="194"/>
        <v>102024</v>
      </c>
      <c r="J6236">
        <f>COUNTIFS($I$2:I6236,I6236)</f>
        <v>10</v>
      </c>
      <c r="K6236" t="b">
        <f t="shared" si="195"/>
        <v>0</v>
      </c>
    </row>
    <row r="6237" spans="1:11" x14ac:dyDescent="0.25">
      <c r="A6237">
        <v>6236</v>
      </c>
      <c r="B6237" s="1">
        <v>45580</v>
      </c>
      <c r="C6237">
        <v>584.59002685546898</v>
      </c>
      <c r="D6237">
        <v>584.90002441406205</v>
      </c>
      <c r="E6237">
        <v>578.53997802734398</v>
      </c>
      <c r="F6237">
        <v>579.780029296875</v>
      </c>
      <c r="G6237">
        <v>54203600</v>
      </c>
      <c r="H6237">
        <v>577.835205078125</v>
      </c>
      <c r="I6237" s="1" t="str">
        <f t="shared" si="194"/>
        <v>102024</v>
      </c>
      <c r="J6237">
        <f>COUNTIFS($I$2:I6237,I6237)</f>
        <v>11</v>
      </c>
      <c r="K6237" t="b">
        <f t="shared" si="195"/>
        <v>0</v>
      </c>
    </row>
    <row r="6238" spans="1:11" x14ac:dyDescent="0.25">
      <c r="A6238">
        <v>6237</v>
      </c>
      <c r="B6238" s="1">
        <v>45581</v>
      </c>
      <c r="C6238">
        <v>579.780029296875</v>
      </c>
      <c r="D6238">
        <v>582.83001708984398</v>
      </c>
      <c r="E6238">
        <v>578.96002197265602</v>
      </c>
      <c r="F6238">
        <v>582.29998779296898</v>
      </c>
      <c r="G6238">
        <v>30725400</v>
      </c>
      <c r="H6238">
        <v>580.34674072265602</v>
      </c>
      <c r="I6238" s="1" t="str">
        <f t="shared" si="194"/>
        <v>102024</v>
      </c>
      <c r="J6238">
        <f>COUNTIFS($I$2:I6238,I6238)</f>
        <v>12</v>
      </c>
      <c r="K6238" t="b">
        <f t="shared" si="195"/>
        <v>0</v>
      </c>
    </row>
    <row r="6239" spans="1:11" x14ac:dyDescent="0.25">
      <c r="A6239">
        <v>6238</v>
      </c>
      <c r="B6239" s="1">
        <v>45582</v>
      </c>
      <c r="C6239">
        <v>585.90997314453102</v>
      </c>
      <c r="D6239">
        <v>586.11999511718795</v>
      </c>
      <c r="E6239">
        <v>582.15997314453102</v>
      </c>
      <c r="F6239">
        <v>582.34997558593795</v>
      </c>
      <c r="G6239">
        <v>34393700</v>
      </c>
      <c r="H6239">
        <v>580.39654541015602</v>
      </c>
      <c r="I6239" s="1" t="str">
        <f t="shared" si="194"/>
        <v>102024</v>
      </c>
      <c r="J6239">
        <f>COUNTIFS($I$2:I6239,I6239)</f>
        <v>13</v>
      </c>
      <c r="K6239" t="b">
        <f t="shared" si="195"/>
        <v>0</v>
      </c>
    </row>
    <row r="6240" spans="1:11" x14ac:dyDescent="0.25">
      <c r="A6240">
        <v>6239</v>
      </c>
      <c r="B6240" s="1">
        <v>45583</v>
      </c>
      <c r="C6240">
        <v>584.07000732421898</v>
      </c>
      <c r="D6240">
        <v>585.39001464843795</v>
      </c>
      <c r="E6240">
        <v>582.58001708984398</v>
      </c>
      <c r="F6240">
        <v>584.59002685546898</v>
      </c>
      <c r="G6240">
        <v>37416800</v>
      </c>
      <c r="H6240">
        <v>582.62908935546898</v>
      </c>
      <c r="I6240" s="1" t="str">
        <f t="shared" si="194"/>
        <v>102024</v>
      </c>
      <c r="J6240">
        <f>COUNTIFS($I$2:I6240,I6240)</f>
        <v>14</v>
      </c>
      <c r="K6240" t="b">
        <f t="shared" si="195"/>
        <v>0</v>
      </c>
    </row>
    <row r="6241" spans="1:11" x14ac:dyDescent="0.25">
      <c r="A6241">
        <v>6240</v>
      </c>
      <c r="B6241" s="1">
        <v>45586</v>
      </c>
      <c r="C6241">
        <v>583.84997558593795</v>
      </c>
      <c r="D6241">
        <v>584.84997558593795</v>
      </c>
      <c r="E6241">
        <v>580.59997558593795</v>
      </c>
      <c r="F6241">
        <v>583.63000488281205</v>
      </c>
      <c r="G6241">
        <v>36439000</v>
      </c>
      <c r="H6241">
        <v>581.67230224609398</v>
      </c>
      <c r="I6241" s="1" t="str">
        <f t="shared" si="194"/>
        <v>102024</v>
      </c>
      <c r="J6241">
        <f>COUNTIFS($I$2:I6241,I6241)</f>
        <v>15</v>
      </c>
      <c r="K6241" t="b">
        <f t="shared" si="195"/>
        <v>0</v>
      </c>
    </row>
    <row r="6242" spans="1:11" x14ac:dyDescent="0.25">
      <c r="A6242">
        <v>6241</v>
      </c>
      <c r="B6242" s="1">
        <v>45587</v>
      </c>
      <c r="C6242">
        <v>581.04998779296898</v>
      </c>
      <c r="D6242">
        <v>584.5</v>
      </c>
      <c r="E6242">
        <v>580.38000488281205</v>
      </c>
      <c r="F6242">
        <v>583.32000732421898</v>
      </c>
      <c r="G6242">
        <v>34183800</v>
      </c>
      <c r="H6242">
        <v>581.36334228515602</v>
      </c>
      <c r="I6242" s="1" t="str">
        <f t="shared" si="194"/>
        <v>102024</v>
      </c>
      <c r="J6242">
        <f>COUNTIFS($I$2:I6242,I6242)</f>
        <v>16</v>
      </c>
      <c r="K6242" t="b">
        <f t="shared" si="195"/>
        <v>0</v>
      </c>
    </row>
    <row r="6243" spans="1:11" x14ac:dyDescent="0.25">
      <c r="A6243">
        <v>6242</v>
      </c>
      <c r="B6243" s="1">
        <v>45588</v>
      </c>
      <c r="C6243">
        <v>581.260009765625</v>
      </c>
      <c r="D6243">
        <v>581.71002197265602</v>
      </c>
      <c r="E6243">
        <v>574.41998291015602</v>
      </c>
      <c r="F6243">
        <v>577.989990234375</v>
      </c>
      <c r="G6243">
        <v>49314600</v>
      </c>
      <c r="H6243">
        <v>576.05120849609398</v>
      </c>
      <c r="I6243" s="1" t="str">
        <f t="shared" si="194"/>
        <v>102024</v>
      </c>
      <c r="J6243">
        <f>COUNTIFS($I$2:I6243,I6243)</f>
        <v>17</v>
      </c>
      <c r="K6243" t="b">
        <f t="shared" si="195"/>
        <v>0</v>
      </c>
    </row>
    <row r="6244" spans="1:11" x14ac:dyDescent="0.25">
      <c r="A6244">
        <v>6243</v>
      </c>
      <c r="B6244" s="1">
        <v>45589</v>
      </c>
      <c r="C6244">
        <v>579.97998046875</v>
      </c>
      <c r="D6244">
        <v>580.05999755859398</v>
      </c>
      <c r="E6244">
        <v>576.57000732421898</v>
      </c>
      <c r="F6244">
        <v>579.239990234375</v>
      </c>
      <c r="G6244">
        <v>34979900</v>
      </c>
      <c r="H6244">
        <v>577.29699707031205</v>
      </c>
      <c r="I6244" s="1" t="str">
        <f t="shared" si="194"/>
        <v>102024</v>
      </c>
      <c r="J6244">
        <f>COUNTIFS($I$2:I6244,I6244)</f>
        <v>18</v>
      </c>
      <c r="K6244" t="b">
        <f t="shared" si="195"/>
        <v>0</v>
      </c>
    </row>
    <row r="6245" spans="1:11" x14ac:dyDescent="0.25">
      <c r="A6245">
        <v>6244</v>
      </c>
      <c r="B6245" s="1">
        <v>45590</v>
      </c>
      <c r="C6245">
        <v>581.510009765625</v>
      </c>
      <c r="D6245">
        <v>584.46002197265602</v>
      </c>
      <c r="E6245">
        <v>578.08001708984398</v>
      </c>
      <c r="F6245">
        <v>579.03997802734398</v>
      </c>
      <c r="G6245">
        <v>47268200</v>
      </c>
      <c r="H6245">
        <v>577.09765625</v>
      </c>
      <c r="I6245" s="1" t="str">
        <f t="shared" si="194"/>
        <v>102024</v>
      </c>
      <c r="J6245">
        <f>COUNTIFS($I$2:I6245,I6245)</f>
        <v>19</v>
      </c>
      <c r="K6245" t="b">
        <f t="shared" si="195"/>
        <v>0</v>
      </c>
    </row>
    <row r="6246" spans="1:11" x14ac:dyDescent="0.25">
      <c r="A6246">
        <v>6245</v>
      </c>
      <c r="B6246" s="1">
        <v>45593</v>
      </c>
      <c r="C6246">
        <v>582.58001708984398</v>
      </c>
      <c r="D6246">
        <v>582.71002197265602</v>
      </c>
      <c r="E6246">
        <v>580.52001953125</v>
      </c>
      <c r="F6246">
        <v>580.83001708984398</v>
      </c>
      <c r="G6246">
        <v>30174700</v>
      </c>
      <c r="H6246">
        <v>578.88171386718795</v>
      </c>
      <c r="I6246" s="1" t="str">
        <f t="shared" si="194"/>
        <v>102024</v>
      </c>
      <c r="J6246">
        <f>COUNTIFS($I$2:I6246,I6246)</f>
        <v>20</v>
      </c>
      <c r="K6246" t="b">
        <f t="shared" si="195"/>
        <v>0</v>
      </c>
    </row>
    <row r="6247" spans="1:11" x14ac:dyDescent="0.25">
      <c r="A6247">
        <v>6246</v>
      </c>
      <c r="B6247" s="1">
        <v>45594</v>
      </c>
      <c r="C6247">
        <v>579.84997558593795</v>
      </c>
      <c r="D6247">
        <v>582.90997314453102</v>
      </c>
      <c r="E6247">
        <v>578.42999267578102</v>
      </c>
      <c r="F6247">
        <v>581.77001953125</v>
      </c>
      <c r="G6247">
        <v>42899700</v>
      </c>
      <c r="H6247">
        <v>579.81854248046898</v>
      </c>
      <c r="I6247" s="1" t="str">
        <f t="shared" si="194"/>
        <v>102024</v>
      </c>
      <c r="J6247">
        <f>COUNTIFS($I$2:I6247,I6247)</f>
        <v>21</v>
      </c>
      <c r="K6247" t="b">
        <f t="shared" si="195"/>
        <v>0</v>
      </c>
    </row>
    <row r="6248" spans="1:11" x14ac:dyDescent="0.25">
      <c r="A6248">
        <v>6247</v>
      </c>
      <c r="B6248" s="1">
        <v>45595</v>
      </c>
      <c r="C6248">
        <v>581.28997802734398</v>
      </c>
      <c r="D6248">
        <v>583.32000732421898</v>
      </c>
      <c r="E6248">
        <v>579.28997802734398</v>
      </c>
      <c r="F6248">
        <v>580.010009765625</v>
      </c>
      <c r="G6248">
        <v>41435800</v>
      </c>
      <c r="H6248">
        <v>578.064453125</v>
      </c>
      <c r="I6248" s="1" t="str">
        <f t="shared" si="194"/>
        <v>102024</v>
      </c>
      <c r="J6248">
        <f>COUNTIFS($I$2:I6248,I6248)</f>
        <v>22</v>
      </c>
      <c r="K6248" t="b">
        <f t="shared" si="195"/>
        <v>0</v>
      </c>
    </row>
    <row r="6249" spans="1:11" x14ac:dyDescent="0.25">
      <c r="A6249">
        <v>6248</v>
      </c>
      <c r="B6249" s="1">
        <v>45596</v>
      </c>
      <c r="C6249">
        <v>575.55999755859398</v>
      </c>
      <c r="D6249">
        <v>575.63000488281205</v>
      </c>
      <c r="E6249">
        <v>568.44000244140602</v>
      </c>
      <c r="F6249">
        <v>568.64001464843795</v>
      </c>
      <c r="G6249">
        <v>60182500</v>
      </c>
      <c r="H6249">
        <v>566.73260498046898</v>
      </c>
      <c r="I6249" s="1" t="str">
        <f t="shared" si="194"/>
        <v>102024</v>
      </c>
      <c r="J6249">
        <f>COUNTIFS($I$2:I6249,I6249)</f>
        <v>23</v>
      </c>
      <c r="K6249" t="b">
        <f t="shared" si="195"/>
        <v>0</v>
      </c>
    </row>
    <row r="6250" spans="1:11" x14ac:dyDescent="0.25">
      <c r="A6250">
        <v>6249</v>
      </c>
      <c r="B6250" s="1">
        <v>45597</v>
      </c>
      <c r="C6250">
        <v>571.32000732421898</v>
      </c>
      <c r="D6250">
        <v>575.54998779296898</v>
      </c>
      <c r="E6250">
        <v>570.61999511718795</v>
      </c>
      <c r="F6250">
        <v>571.03997802734398</v>
      </c>
      <c r="G6250">
        <v>45667500</v>
      </c>
      <c r="H6250">
        <v>569.12451171875</v>
      </c>
      <c r="I6250" s="1" t="str">
        <f t="shared" si="194"/>
        <v>112024</v>
      </c>
      <c r="J6250">
        <f>COUNTIFS($I$2:I6250,I6250)</f>
        <v>1</v>
      </c>
      <c r="K6250" t="b">
        <f t="shared" si="195"/>
        <v>1</v>
      </c>
    </row>
    <row r="6251" spans="1:11" x14ac:dyDescent="0.25">
      <c r="A6251">
        <v>6250</v>
      </c>
      <c r="B6251" s="1">
        <v>45600</v>
      </c>
      <c r="C6251">
        <v>571.17999267578102</v>
      </c>
      <c r="D6251">
        <v>572.5</v>
      </c>
      <c r="E6251">
        <v>567.89001464843795</v>
      </c>
      <c r="F6251">
        <v>569.80999755859398</v>
      </c>
      <c r="G6251">
        <v>38217000</v>
      </c>
      <c r="H6251">
        <v>567.89862060546898</v>
      </c>
      <c r="I6251" s="1" t="str">
        <f t="shared" si="194"/>
        <v>112024</v>
      </c>
      <c r="J6251">
        <f>COUNTIFS($I$2:I6251,I6251)</f>
        <v>2</v>
      </c>
      <c r="K6251" t="b">
        <f t="shared" si="195"/>
        <v>0</v>
      </c>
    </row>
    <row r="6252" spans="1:11" x14ac:dyDescent="0.25">
      <c r="A6252">
        <v>6251</v>
      </c>
      <c r="B6252" s="1">
        <v>45601</v>
      </c>
      <c r="C6252">
        <v>570.739990234375</v>
      </c>
      <c r="D6252">
        <v>576.739990234375</v>
      </c>
      <c r="E6252">
        <v>570.52001953125</v>
      </c>
      <c r="F6252">
        <v>576.70001220703102</v>
      </c>
      <c r="G6252">
        <v>39478300</v>
      </c>
      <c r="H6252">
        <v>574.76556396484398</v>
      </c>
      <c r="I6252" s="1" t="str">
        <f t="shared" si="194"/>
        <v>112024</v>
      </c>
      <c r="J6252">
        <f>COUNTIFS($I$2:I6252,I6252)</f>
        <v>3</v>
      </c>
      <c r="K6252" t="b">
        <f t="shared" si="195"/>
        <v>0</v>
      </c>
    </row>
    <row r="6253" spans="1:11" x14ac:dyDescent="0.25">
      <c r="A6253">
        <v>6252</v>
      </c>
      <c r="B6253" s="1">
        <v>45602</v>
      </c>
      <c r="C6253">
        <v>589.20001220703102</v>
      </c>
      <c r="D6253">
        <v>591.92999267578102</v>
      </c>
      <c r="E6253">
        <v>585.39001464843795</v>
      </c>
      <c r="F6253">
        <v>591.03997802734398</v>
      </c>
      <c r="G6253">
        <v>68182000</v>
      </c>
      <c r="H6253">
        <v>589.05743408203102</v>
      </c>
      <c r="I6253" s="1" t="str">
        <f t="shared" si="194"/>
        <v>112024</v>
      </c>
      <c r="J6253">
        <f>COUNTIFS($I$2:I6253,I6253)</f>
        <v>4</v>
      </c>
      <c r="K6253" t="b">
        <f t="shared" si="195"/>
        <v>0</v>
      </c>
    </row>
    <row r="6254" spans="1:11" x14ac:dyDescent="0.25">
      <c r="A6254">
        <v>6253</v>
      </c>
      <c r="B6254" s="1">
        <v>45603</v>
      </c>
      <c r="C6254">
        <v>593.08001708984398</v>
      </c>
      <c r="D6254">
        <v>596.65002441406205</v>
      </c>
      <c r="E6254">
        <v>593</v>
      </c>
      <c r="F6254">
        <v>595.60998535156205</v>
      </c>
      <c r="G6254">
        <v>47233200</v>
      </c>
      <c r="H6254">
        <v>593.612060546875</v>
      </c>
      <c r="I6254" s="1" t="str">
        <f t="shared" si="194"/>
        <v>112024</v>
      </c>
      <c r="J6254">
        <f>COUNTIFS($I$2:I6254,I6254)</f>
        <v>5</v>
      </c>
      <c r="K6254" t="b">
        <f t="shared" si="195"/>
        <v>0</v>
      </c>
    </row>
    <row r="6255" spans="1:11" x14ac:dyDescent="0.25">
      <c r="A6255">
        <v>6254</v>
      </c>
      <c r="B6255" s="1">
        <v>45604</v>
      </c>
      <c r="C6255">
        <v>596.16998291015602</v>
      </c>
      <c r="D6255">
        <v>599.64001464843795</v>
      </c>
      <c r="E6255">
        <v>596.16998291015602</v>
      </c>
      <c r="F6255">
        <v>598.19000244140602</v>
      </c>
      <c r="G6255">
        <v>46444900</v>
      </c>
      <c r="H6255">
        <v>596.18347167968795</v>
      </c>
      <c r="I6255" s="1" t="str">
        <f t="shared" si="194"/>
        <v>112024</v>
      </c>
      <c r="J6255">
        <f>COUNTIFS($I$2:I6255,I6255)</f>
        <v>6</v>
      </c>
      <c r="K6255" t="b">
        <f t="shared" si="195"/>
        <v>0</v>
      </c>
    </row>
    <row r="6256" spans="1:11" x14ac:dyDescent="0.25">
      <c r="A6256">
        <v>6255</v>
      </c>
      <c r="B6256" s="1">
        <v>45607</v>
      </c>
      <c r="C6256">
        <v>599.80999755859398</v>
      </c>
      <c r="D6256">
        <v>600.16998291015602</v>
      </c>
      <c r="E6256">
        <v>597</v>
      </c>
      <c r="F6256">
        <v>598.760009765625</v>
      </c>
      <c r="G6256">
        <v>37586800</v>
      </c>
      <c r="H6256">
        <v>596.75152587890602</v>
      </c>
      <c r="I6256" s="1" t="str">
        <f t="shared" si="194"/>
        <v>112024</v>
      </c>
      <c r="J6256">
        <f>COUNTIFS($I$2:I6256,I6256)</f>
        <v>7</v>
      </c>
      <c r="K6256" t="b">
        <f t="shared" si="195"/>
        <v>0</v>
      </c>
    </row>
    <row r="6257" spans="1:11" x14ac:dyDescent="0.25">
      <c r="A6257">
        <v>6256</v>
      </c>
      <c r="B6257" s="1">
        <v>45608</v>
      </c>
      <c r="C6257">
        <v>598.67999267578102</v>
      </c>
      <c r="D6257">
        <v>599.28997802734398</v>
      </c>
      <c r="E6257">
        <v>594.36999511718795</v>
      </c>
      <c r="F6257">
        <v>596.90002441406205</v>
      </c>
      <c r="G6257">
        <v>43006100</v>
      </c>
      <c r="H6257">
        <v>594.89782714843795</v>
      </c>
      <c r="I6257" s="1" t="str">
        <f t="shared" si="194"/>
        <v>112024</v>
      </c>
      <c r="J6257">
        <f>COUNTIFS($I$2:I6257,I6257)</f>
        <v>8</v>
      </c>
      <c r="K6257" t="b">
        <f t="shared" si="195"/>
        <v>0</v>
      </c>
    </row>
    <row r="6258" spans="1:11" x14ac:dyDescent="0.25">
      <c r="A6258">
        <v>6257</v>
      </c>
      <c r="B6258" s="1">
        <v>45609</v>
      </c>
      <c r="C6258">
        <v>597.36999511718795</v>
      </c>
      <c r="D6258">
        <v>599.22998046875</v>
      </c>
      <c r="E6258">
        <v>594.96002197265602</v>
      </c>
      <c r="F6258">
        <v>597.19000244140602</v>
      </c>
      <c r="G6258">
        <v>47388600</v>
      </c>
      <c r="H6258">
        <v>595.18682861328102</v>
      </c>
      <c r="I6258" s="1" t="str">
        <f t="shared" si="194"/>
        <v>112024</v>
      </c>
      <c r="J6258">
        <f>COUNTIFS($I$2:I6258,I6258)</f>
        <v>9</v>
      </c>
      <c r="K6258" t="b">
        <f t="shared" si="195"/>
        <v>0</v>
      </c>
    </row>
    <row r="6259" spans="1:11" x14ac:dyDescent="0.25">
      <c r="A6259">
        <v>6258</v>
      </c>
      <c r="B6259" s="1">
        <v>45610</v>
      </c>
      <c r="C6259">
        <v>597.32000732421898</v>
      </c>
      <c r="D6259">
        <v>597.80999755859398</v>
      </c>
      <c r="E6259">
        <v>592.65002441406205</v>
      </c>
      <c r="F6259">
        <v>593.34997558593795</v>
      </c>
      <c r="G6259">
        <v>38904100</v>
      </c>
      <c r="H6259">
        <v>591.35968017578102</v>
      </c>
      <c r="I6259" s="1" t="str">
        <f t="shared" si="194"/>
        <v>112024</v>
      </c>
      <c r="J6259">
        <f>COUNTIFS($I$2:I6259,I6259)</f>
        <v>10</v>
      </c>
      <c r="K6259" t="b">
        <f t="shared" si="195"/>
        <v>0</v>
      </c>
    </row>
    <row r="6260" spans="1:11" x14ac:dyDescent="0.25">
      <c r="A6260">
        <v>6259</v>
      </c>
      <c r="B6260" s="1">
        <v>45611</v>
      </c>
      <c r="C6260">
        <v>589.719970703125</v>
      </c>
      <c r="D6260">
        <v>590.20001220703102</v>
      </c>
      <c r="E6260">
        <v>583.85998535156205</v>
      </c>
      <c r="F6260">
        <v>585.75</v>
      </c>
      <c r="G6260">
        <v>75988800</v>
      </c>
      <c r="H6260">
        <v>583.78515625</v>
      </c>
      <c r="I6260" s="1" t="str">
        <f t="shared" si="194"/>
        <v>112024</v>
      </c>
      <c r="J6260">
        <f>COUNTIFS($I$2:I6260,I6260)</f>
        <v>11</v>
      </c>
      <c r="K6260" t="b">
        <f t="shared" si="195"/>
        <v>0</v>
      </c>
    </row>
    <row r="6261" spans="1:11" x14ac:dyDescent="0.25">
      <c r="A6261">
        <v>6260</v>
      </c>
      <c r="B6261" s="1">
        <v>45614</v>
      </c>
      <c r="C6261">
        <v>586.219970703125</v>
      </c>
      <c r="D6261">
        <v>589.489990234375</v>
      </c>
      <c r="E6261">
        <v>585.34002685546898</v>
      </c>
      <c r="F6261">
        <v>588.15002441406205</v>
      </c>
      <c r="G6261">
        <v>37084100</v>
      </c>
      <c r="H6261">
        <v>586.17712402343795</v>
      </c>
      <c r="I6261" s="1" t="str">
        <f t="shared" si="194"/>
        <v>112024</v>
      </c>
      <c r="J6261">
        <f>COUNTIFS($I$2:I6261,I6261)</f>
        <v>12</v>
      </c>
      <c r="K6261" t="b">
        <f t="shared" si="195"/>
        <v>0</v>
      </c>
    </row>
    <row r="6262" spans="1:11" x14ac:dyDescent="0.25">
      <c r="A6262">
        <v>6261</v>
      </c>
      <c r="B6262" s="1">
        <v>45615</v>
      </c>
      <c r="C6262">
        <v>584.71002197265602</v>
      </c>
      <c r="D6262">
        <v>591.03997802734398</v>
      </c>
      <c r="E6262">
        <v>584.030029296875</v>
      </c>
      <c r="F6262">
        <v>590.29998779296898</v>
      </c>
      <c r="G6262">
        <v>49412000</v>
      </c>
      <c r="H6262">
        <v>588.31988525390602</v>
      </c>
      <c r="I6262" s="1" t="str">
        <f t="shared" si="194"/>
        <v>112024</v>
      </c>
      <c r="J6262">
        <f>COUNTIFS($I$2:I6262,I6262)</f>
        <v>13</v>
      </c>
      <c r="K6262" t="b">
        <f t="shared" si="195"/>
        <v>0</v>
      </c>
    </row>
    <row r="6263" spans="1:11" x14ac:dyDescent="0.25">
      <c r="A6263">
        <v>6262</v>
      </c>
      <c r="B6263" s="1">
        <v>45616</v>
      </c>
      <c r="C6263">
        <v>590.38000488281205</v>
      </c>
      <c r="D6263">
        <v>590.78997802734398</v>
      </c>
      <c r="E6263">
        <v>584.63000488281205</v>
      </c>
      <c r="F6263">
        <v>590.5</v>
      </c>
      <c r="G6263">
        <v>50032600</v>
      </c>
      <c r="H6263">
        <v>588.51922607421898</v>
      </c>
      <c r="I6263" s="1" t="str">
        <f t="shared" si="194"/>
        <v>112024</v>
      </c>
      <c r="J6263">
        <f>COUNTIFS($I$2:I6263,I6263)</f>
        <v>14</v>
      </c>
      <c r="K6263" t="b">
        <f t="shared" si="195"/>
        <v>0</v>
      </c>
    </row>
    <row r="6264" spans="1:11" x14ac:dyDescent="0.25">
      <c r="A6264">
        <v>6263</v>
      </c>
      <c r="B6264" s="1">
        <v>45617</v>
      </c>
      <c r="C6264">
        <v>593.40002441406205</v>
      </c>
      <c r="D6264">
        <v>595.11999511718795</v>
      </c>
      <c r="E6264">
        <v>587.45001220703102</v>
      </c>
      <c r="F6264">
        <v>593.66998291015602</v>
      </c>
      <c r="G6264">
        <v>46750300</v>
      </c>
      <c r="H6264">
        <v>591.67858886718795</v>
      </c>
      <c r="I6264" s="1" t="str">
        <f t="shared" si="194"/>
        <v>112024</v>
      </c>
      <c r="J6264">
        <f>COUNTIFS($I$2:I6264,I6264)</f>
        <v>15</v>
      </c>
      <c r="K6264" t="b">
        <f t="shared" si="195"/>
        <v>0</v>
      </c>
    </row>
    <row r="6265" spans="1:11" x14ac:dyDescent="0.25">
      <c r="A6265">
        <v>6264</v>
      </c>
      <c r="B6265" s="1">
        <v>45618</v>
      </c>
      <c r="C6265">
        <v>593.65997314453102</v>
      </c>
      <c r="D6265">
        <v>596.15002441406205</v>
      </c>
      <c r="E6265">
        <v>593.15002441406205</v>
      </c>
      <c r="F6265">
        <v>595.510009765625</v>
      </c>
      <c r="G6265">
        <v>38226400</v>
      </c>
      <c r="H6265">
        <v>593.512451171875</v>
      </c>
      <c r="I6265" s="1" t="str">
        <f t="shared" si="194"/>
        <v>112024</v>
      </c>
      <c r="J6265">
        <f>COUNTIFS($I$2:I6265,I6265)</f>
        <v>16</v>
      </c>
      <c r="K6265" t="b">
        <f t="shared" si="195"/>
        <v>0</v>
      </c>
    </row>
    <row r="6266" spans="1:11" x14ac:dyDescent="0.25">
      <c r="A6266">
        <v>6265</v>
      </c>
      <c r="B6266" s="1">
        <v>45621</v>
      </c>
      <c r="C6266">
        <v>599.52001953125</v>
      </c>
      <c r="D6266">
        <v>600.85998535156205</v>
      </c>
      <c r="E6266">
        <v>595.20001220703102</v>
      </c>
      <c r="F6266">
        <v>597.530029296875</v>
      </c>
      <c r="G6266">
        <v>42441400</v>
      </c>
      <c r="H6266">
        <v>595.52569580078102</v>
      </c>
      <c r="I6266" s="1" t="str">
        <f t="shared" si="194"/>
        <v>112024</v>
      </c>
      <c r="J6266">
        <f>COUNTIFS($I$2:I6266,I6266)</f>
        <v>17</v>
      </c>
      <c r="K6266" t="b">
        <f t="shared" si="195"/>
        <v>0</v>
      </c>
    </row>
    <row r="6267" spans="1:11" x14ac:dyDescent="0.25">
      <c r="A6267">
        <v>6266</v>
      </c>
      <c r="B6267" s="1">
        <v>45622</v>
      </c>
      <c r="C6267">
        <v>598.79998779296898</v>
      </c>
      <c r="D6267">
        <v>601.33001708984398</v>
      </c>
      <c r="E6267">
        <v>598.07000732421898</v>
      </c>
      <c r="F6267">
        <v>600.65002441406205</v>
      </c>
      <c r="G6267">
        <v>45621300</v>
      </c>
      <c r="H6267">
        <v>598.63519287109398</v>
      </c>
      <c r="I6267" s="1" t="str">
        <f t="shared" si="194"/>
        <v>112024</v>
      </c>
      <c r="J6267">
        <f>COUNTIFS($I$2:I6267,I6267)</f>
        <v>18</v>
      </c>
      <c r="K6267" t="b">
        <f t="shared" si="195"/>
        <v>0</v>
      </c>
    </row>
    <row r="6268" spans="1:11" x14ac:dyDescent="0.25">
      <c r="A6268">
        <v>6267</v>
      </c>
      <c r="B6268" s="1">
        <v>45623</v>
      </c>
      <c r="C6268">
        <v>600.46002197265602</v>
      </c>
      <c r="D6268">
        <v>600.84997558593795</v>
      </c>
      <c r="E6268">
        <v>597.280029296875</v>
      </c>
      <c r="F6268">
        <v>598.83001708984398</v>
      </c>
      <c r="G6268">
        <v>34000200</v>
      </c>
      <c r="H6268">
        <v>596.8212890625</v>
      </c>
      <c r="I6268" s="1" t="str">
        <f t="shared" si="194"/>
        <v>112024</v>
      </c>
      <c r="J6268">
        <f>COUNTIFS($I$2:I6268,I6268)</f>
        <v>19</v>
      </c>
      <c r="K6268" t="b">
        <f t="shared" si="195"/>
        <v>0</v>
      </c>
    </row>
    <row r="6269" spans="1:11" x14ac:dyDescent="0.25">
      <c r="A6269">
        <v>6268</v>
      </c>
      <c r="B6269" s="1">
        <v>45625</v>
      </c>
      <c r="C6269">
        <v>599.65997314453102</v>
      </c>
      <c r="D6269">
        <v>603.34997558593795</v>
      </c>
      <c r="E6269">
        <v>599.38000488281205</v>
      </c>
      <c r="F6269">
        <v>602.54998779296898</v>
      </c>
      <c r="G6269">
        <v>30177400</v>
      </c>
      <c r="H6269">
        <v>600.52880859375</v>
      </c>
      <c r="I6269" s="1" t="str">
        <f t="shared" si="194"/>
        <v>112024</v>
      </c>
      <c r="J6269">
        <f>COUNTIFS($I$2:I6269,I6269)</f>
        <v>20</v>
      </c>
      <c r="K6269" t="b">
        <f t="shared" si="195"/>
        <v>0</v>
      </c>
    </row>
    <row r="6270" spans="1:11" x14ac:dyDescent="0.25">
      <c r="A6270">
        <v>6269</v>
      </c>
      <c r="B6270" s="1">
        <v>45628</v>
      </c>
      <c r="C6270">
        <v>602.969970703125</v>
      </c>
      <c r="D6270">
        <v>604.32000732421898</v>
      </c>
      <c r="E6270">
        <v>602.469970703125</v>
      </c>
      <c r="F6270">
        <v>603.63000488281205</v>
      </c>
      <c r="G6270">
        <v>31746000</v>
      </c>
      <c r="H6270">
        <v>601.605224609375</v>
      </c>
      <c r="I6270" s="1" t="str">
        <f t="shared" si="194"/>
        <v>122024</v>
      </c>
      <c r="J6270">
        <f>COUNTIFS($I$2:I6270,I6270)</f>
        <v>1</v>
      </c>
      <c r="K6270" t="b">
        <f t="shared" si="195"/>
        <v>1</v>
      </c>
    </row>
    <row r="6271" spans="1:11" x14ac:dyDescent="0.25">
      <c r="A6271">
        <v>6270</v>
      </c>
      <c r="B6271" s="1">
        <v>45629</v>
      </c>
      <c r="C6271">
        <v>603.39001464843795</v>
      </c>
      <c r="D6271">
        <v>604.15997314453102</v>
      </c>
      <c r="E6271">
        <v>602.34002685546898</v>
      </c>
      <c r="F6271">
        <v>603.90997314453102</v>
      </c>
      <c r="G6271">
        <v>26906600</v>
      </c>
      <c r="H6271">
        <v>601.88421630859398</v>
      </c>
      <c r="I6271" s="1" t="str">
        <f t="shared" si="194"/>
        <v>122024</v>
      </c>
      <c r="J6271">
        <f>COUNTIFS($I$2:I6271,I6271)</f>
        <v>2</v>
      </c>
      <c r="K6271" t="b">
        <f t="shared" si="195"/>
        <v>0</v>
      </c>
    </row>
    <row r="6272" spans="1:11" x14ac:dyDescent="0.25">
      <c r="A6272">
        <v>6271</v>
      </c>
      <c r="B6272" s="1">
        <v>45630</v>
      </c>
      <c r="C6272">
        <v>605.63000488281205</v>
      </c>
      <c r="D6272">
        <v>607.90997314453102</v>
      </c>
      <c r="E6272">
        <v>604.95001220703102</v>
      </c>
      <c r="F6272">
        <v>607.65997314453102</v>
      </c>
      <c r="G6272">
        <v>42787600</v>
      </c>
      <c r="H6272">
        <v>605.62164306640602</v>
      </c>
      <c r="I6272" s="1" t="str">
        <f t="shared" si="194"/>
        <v>122024</v>
      </c>
      <c r="J6272">
        <f>COUNTIFS($I$2:I6272,I6272)</f>
        <v>3</v>
      </c>
      <c r="K6272" t="b">
        <f t="shared" si="195"/>
        <v>0</v>
      </c>
    </row>
    <row r="6273" spans="1:11" x14ac:dyDescent="0.25">
      <c r="A6273">
        <v>6272</v>
      </c>
      <c r="B6273" s="1">
        <v>45631</v>
      </c>
      <c r="C6273">
        <v>607.65997314453102</v>
      </c>
      <c r="D6273">
        <v>608.47998046875</v>
      </c>
      <c r="E6273">
        <v>606.29998779296898</v>
      </c>
      <c r="F6273">
        <v>606.65997314453102</v>
      </c>
      <c r="G6273">
        <v>28762200</v>
      </c>
      <c r="H6273">
        <v>604.625</v>
      </c>
      <c r="I6273" s="1" t="str">
        <f t="shared" si="194"/>
        <v>122024</v>
      </c>
      <c r="J6273">
        <f>COUNTIFS($I$2:I6273,I6273)</f>
        <v>4</v>
      </c>
      <c r="K6273" t="b">
        <f t="shared" si="195"/>
        <v>0</v>
      </c>
    </row>
    <row r="6274" spans="1:11" x14ac:dyDescent="0.25">
      <c r="A6274">
        <v>6273</v>
      </c>
      <c r="B6274" s="1">
        <v>45632</v>
      </c>
      <c r="C6274">
        <v>607.44000244140602</v>
      </c>
      <c r="D6274">
        <v>609.07000732421898</v>
      </c>
      <c r="E6274">
        <v>607.02001953125</v>
      </c>
      <c r="F6274">
        <v>607.80999755859398</v>
      </c>
      <c r="G6274">
        <v>31241500</v>
      </c>
      <c r="H6274">
        <v>605.77117919921898</v>
      </c>
      <c r="I6274" s="1" t="str">
        <f t="shared" si="194"/>
        <v>122024</v>
      </c>
      <c r="J6274">
        <f>COUNTIFS($I$2:I6274,I6274)</f>
        <v>5</v>
      </c>
      <c r="K6274" t="b">
        <f t="shared" si="195"/>
        <v>0</v>
      </c>
    </row>
    <row r="6275" spans="1:11" x14ac:dyDescent="0.25">
      <c r="A6275">
        <v>6274</v>
      </c>
      <c r="B6275" s="1">
        <v>45635</v>
      </c>
      <c r="C6275">
        <v>607.69000244140602</v>
      </c>
      <c r="D6275">
        <v>607.85998535156205</v>
      </c>
      <c r="E6275">
        <v>604.08001708984398</v>
      </c>
      <c r="F6275">
        <v>604.67999267578102</v>
      </c>
      <c r="G6275">
        <v>34742700</v>
      </c>
      <c r="H6275">
        <v>602.65167236328102</v>
      </c>
      <c r="I6275" s="1" t="str">
        <f t="shared" ref="I6275:I6310" si="196">MONTH(B6275)&amp;YEAR(B6275)</f>
        <v>122024</v>
      </c>
      <c r="J6275">
        <f>COUNTIFS($I$2:I6275,I6275)</f>
        <v>6</v>
      </c>
      <c r="K6275" t="b">
        <f t="shared" ref="K6275:K6311" si="197">IF(J6275=1,TRUE(),FALSE())</f>
        <v>0</v>
      </c>
    </row>
    <row r="6276" spans="1:11" x14ac:dyDescent="0.25">
      <c r="A6276">
        <v>6275</v>
      </c>
      <c r="B6276" s="1">
        <v>45636</v>
      </c>
      <c r="C6276">
        <v>605.36999511718795</v>
      </c>
      <c r="D6276">
        <v>605.79998779296898</v>
      </c>
      <c r="E6276">
        <v>602.13000488281205</v>
      </c>
      <c r="F6276">
        <v>602.79998779296898</v>
      </c>
      <c r="G6276">
        <v>37234500</v>
      </c>
      <c r="H6276">
        <v>600.77795410156205</v>
      </c>
      <c r="I6276" s="1" t="str">
        <f t="shared" si="196"/>
        <v>122024</v>
      </c>
      <c r="J6276">
        <f>COUNTIFS($I$2:I6276,I6276)</f>
        <v>7</v>
      </c>
      <c r="K6276" t="b">
        <f t="shared" si="197"/>
        <v>0</v>
      </c>
    </row>
    <row r="6277" spans="1:11" x14ac:dyDescent="0.25">
      <c r="A6277">
        <v>6276</v>
      </c>
      <c r="B6277" s="1">
        <v>45637</v>
      </c>
      <c r="C6277">
        <v>605.780029296875</v>
      </c>
      <c r="D6277">
        <v>608.42999267578102</v>
      </c>
      <c r="E6277">
        <v>605.5</v>
      </c>
      <c r="F6277">
        <v>607.46002197265602</v>
      </c>
      <c r="G6277">
        <v>28677700</v>
      </c>
      <c r="H6277">
        <v>605.42236328125</v>
      </c>
      <c r="I6277" s="1" t="str">
        <f t="shared" si="196"/>
        <v>122024</v>
      </c>
      <c r="J6277">
        <f>COUNTIFS($I$2:I6277,I6277)</f>
        <v>8</v>
      </c>
      <c r="K6277" t="b">
        <f t="shared" si="197"/>
        <v>0</v>
      </c>
    </row>
    <row r="6278" spans="1:11" x14ac:dyDescent="0.25">
      <c r="A6278">
        <v>6277</v>
      </c>
      <c r="B6278" s="1">
        <v>45638</v>
      </c>
      <c r="C6278">
        <v>606.58001708984398</v>
      </c>
      <c r="D6278">
        <v>607.15997314453102</v>
      </c>
      <c r="E6278">
        <v>604.33001708984398</v>
      </c>
      <c r="F6278">
        <v>604.33001708984398</v>
      </c>
      <c r="G6278">
        <v>31543800</v>
      </c>
      <c r="H6278">
        <v>602.30285644531205</v>
      </c>
      <c r="I6278" s="1" t="str">
        <f t="shared" si="196"/>
        <v>122024</v>
      </c>
      <c r="J6278">
        <f>COUNTIFS($I$2:I6278,I6278)</f>
        <v>9</v>
      </c>
      <c r="K6278" t="b">
        <f t="shared" si="197"/>
        <v>0</v>
      </c>
    </row>
    <row r="6279" spans="1:11" x14ac:dyDescent="0.25">
      <c r="A6279">
        <v>6278</v>
      </c>
      <c r="B6279" s="1">
        <v>45639</v>
      </c>
      <c r="C6279">
        <v>606.40002441406205</v>
      </c>
      <c r="D6279">
        <v>607.13000488281205</v>
      </c>
      <c r="E6279">
        <v>602.80999755859398</v>
      </c>
      <c r="F6279">
        <v>604.21002197265602</v>
      </c>
      <c r="G6279">
        <v>35904700</v>
      </c>
      <c r="H6279">
        <v>602.18328857421898</v>
      </c>
      <c r="I6279" s="1" t="str">
        <f t="shared" si="196"/>
        <v>122024</v>
      </c>
      <c r="J6279">
        <f>COUNTIFS($I$2:I6279,I6279)</f>
        <v>10</v>
      </c>
      <c r="K6279" t="b">
        <f t="shared" si="197"/>
        <v>0</v>
      </c>
    </row>
    <row r="6280" spans="1:11" x14ac:dyDescent="0.25">
      <c r="A6280">
        <v>6279</v>
      </c>
      <c r="B6280" s="1">
        <v>45642</v>
      </c>
      <c r="C6280">
        <v>606</v>
      </c>
      <c r="D6280">
        <v>607.780029296875</v>
      </c>
      <c r="E6280">
        <v>605.21002197265602</v>
      </c>
      <c r="F6280">
        <v>606.78997802734398</v>
      </c>
      <c r="G6280">
        <v>43695200</v>
      </c>
      <c r="H6280">
        <v>604.75457763671898</v>
      </c>
      <c r="I6280" s="1" t="str">
        <f t="shared" si="196"/>
        <v>122024</v>
      </c>
      <c r="J6280">
        <f>COUNTIFS($I$2:I6280,I6280)</f>
        <v>11</v>
      </c>
      <c r="K6280" t="b">
        <f t="shared" si="197"/>
        <v>0</v>
      </c>
    </row>
    <row r="6281" spans="1:11" x14ac:dyDescent="0.25">
      <c r="A6281">
        <v>6280</v>
      </c>
      <c r="B6281" s="1">
        <v>45643</v>
      </c>
      <c r="C6281">
        <v>604.19000244140602</v>
      </c>
      <c r="D6281">
        <v>605.16998291015602</v>
      </c>
      <c r="E6281">
        <v>602.89001464843795</v>
      </c>
      <c r="F6281">
        <v>604.28997802734398</v>
      </c>
      <c r="G6281">
        <v>55773500</v>
      </c>
      <c r="H6281">
        <v>602.262939453125</v>
      </c>
      <c r="I6281" s="1" t="str">
        <f t="shared" si="196"/>
        <v>122024</v>
      </c>
      <c r="J6281">
        <f>COUNTIFS($I$2:I6281,I6281)</f>
        <v>12</v>
      </c>
      <c r="K6281" t="b">
        <f t="shared" si="197"/>
        <v>0</v>
      </c>
    </row>
    <row r="6282" spans="1:11" x14ac:dyDescent="0.25">
      <c r="A6282">
        <v>6281</v>
      </c>
      <c r="B6282" s="1">
        <v>45644</v>
      </c>
      <c r="C6282">
        <v>603.97998046875</v>
      </c>
      <c r="D6282">
        <v>606.40997314453102</v>
      </c>
      <c r="E6282">
        <v>585.89001464843795</v>
      </c>
      <c r="F6282">
        <v>586.280029296875</v>
      </c>
      <c r="G6282">
        <v>108248700</v>
      </c>
      <c r="H6282">
        <v>584.31341552734398</v>
      </c>
      <c r="I6282" s="1" t="str">
        <f t="shared" si="196"/>
        <v>122024</v>
      </c>
      <c r="J6282">
        <f>COUNTIFS($I$2:I6282,I6282)</f>
        <v>13</v>
      </c>
      <c r="K6282" t="b">
        <f t="shared" si="197"/>
        <v>0</v>
      </c>
    </row>
    <row r="6283" spans="1:11" x14ac:dyDescent="0.25">
      <c r="A6283">
        <v>6282</v>
      </c>
      <c r="B6283" s="1">
        <v>45645</v>
      </c>
      <c r="C6283">
        <v>591.35998535156205</v>
      </c>
      <c r="D6283">
        <v>593</v>
      </c>
      <c r="E6283">
        <v>585.84997558593795</v>
      </c>
      <c r="F6283">
        <v>586.09997558593795</v>
      </c>
      <c r="G6283">
        <v>85919500</v>
      </c>
      <c r="H6283">
        <v>584.13397216796898</v>
      </c>
      <c r="I6283" s="1" t="str">
        <f t="shared" si="196"/>
        <v>122024</v>
      </c>
      <c r="J6283">
        <f>COUNTIFS($I$2:I6283,I6283)</f>
        <v>14</v>
      </c>
      <c r="K6283" t="b">
        <f t="shared" si="197"/>
        <v>0</v>
      </c>
    </row>
    <row r="6284" spans="1:11" x14ac:dyDescent="0.25">
      <c r="A6284">
        <v>6283</v>
      </c>
      <c r="B6284" s="1">
        <v>45646</v>
      </c>
      <c r="C6284">
        <v>581.77001953125</v>
      </c>
      <c r="D6284">
        <v>595.75</v>
      </c>
      <c r="E6284">
        <v>580.90997314453102</v>
      </c>
      <c r="F6284">
        <v>591.15002441406205</v>
      </c>
      <c r="G6284">
        <v>125716700</v>
      </c>
      <c r="H6284">
        <v>591.15002441406205</v>
      </c>
      <c r="I6284" s="1" t="str">
        <f t="shared" si="196"/>
        <v>122024</v>
      </c>
      <c r="J6284">
        <f>COUNTIFS($I$2:I6284,I6284)</f>
        <v>15</v>
      </c>
      <c r="K6284" t="b">
        <f t="shared" si="197"/>
        <v>0</v>
      </c>
    </row>
    <row r="6285" spans="1:11" x14ac:dyDescent="0.25">
      <c r="A6285">
        <v>6284</v>
      </c>
      <c r="B6285" s="1">
        <v>45649</v>
      </c>
      <c r="C6285">
        <v>590.89001464843795</v>
      </c>
      <c r="D6285">
        <v>595.29998779296898</v>
      </c>
      <c r="E6285">
        <v>587.65997314453102</v>
      </c>
      <c r="F6285">
        <v>594.69000244140602</v>
      </c>
      <c r="G6285">
        <v>57635800</v>
      </c>
      <c r="H6285">
        <v>594.69000244140602</v>
      </c>
      <c r="I6285" s="1" t="str">
        <f t="shared" si="196"/>
        <v>122024</v>
      </c>
      <c r="J6285">
        <f>COUNTIFS($I$2:I6285,I6285)</f>
        <v>16</v>
      </c>
      <c r="K6285" t="b">
        <f t="shared" si="197"/>
        <v>0</v>
      </c>
    </row>
    <row r="6286" spans="1:11" x14ac:dyDescent="0.25">
      <c r="A6286">
        <v>6285</v>
      </c>
      <c r="B6286" s="1">
        <v>45650</v>
      </c>
      <c r="C6286">
        <v>596.05999755859398</v>
      </c>
      <c r="D6286">
        <v>601.34002685546898</v>
      </c>
      <c r="E6286">
        <v>595.469970703125</v>
      </c>
      <c r="F6286">
        <v>601.29998779296898</v>
      </c>
      <c r="G6286">
        <v>33160100</v>
      </c>
      <c r="H6286">
        <v>601.29998779296898</v>
      </c>
      <c r="I6286" s="1" t="str">
        <f t="shared" si="196"/>
        <v>122024</v>
      </c>
      <c r="J6286">
        <f>COUNTIFS($I$2:I6286,I6286)</f>
        <v>17</v>
      </c>
      <c r="K6286" t="b">
        <f t="shared" si="197"/>
        <v>0</v>
      </c>
    </row>
    <row r="6287" spans="1:11" x14ac:dyDescent="0.25">
      <c r="A6287">
        <v>6286</v>
      </c>
      <c r="B6287" s="1">
        <v>45652</v>
      </c>
      <c r="C6287">
        <v>599.5</v>
      </c>
      <c r="D6287">
        <v>602.47998046875</v>
      </c>
      <c r="E6287">
        <v>598.08001708984398</v>
      </c>
      <c r="F6287">
        <v>601.34002685546898</v>
      </c>
      <c r="G6287">
        <v>41219100</v>
      </c>
      <c r="H6287">
        <v>601.34002685546898</v>
      </c>
      <c r="I6287" s="1" t="str">
        <f t="shared" si="196"/>
        <v>122024</v>
      </c>
      <c r="J6287">
        <f>COUNTIFS($I$2:I6287,I6287)</f>
        <v>18</v>
      </c>
      <c r="K6287" t="b">
        <f t="shared" si="197"/>
        <v>0</v>
      </c>
    </row>
    <row r="6288" spans="1:11" x14ac:dyDescent="0.25">
      <c r="A6288">
        <v>6287</v>
      </c>
      <c r="B6288" s="1">
        <v>45653</v>
      </c>
      <c r="C6288">
        <v>597.53997802734398</v>
      </c>
      <c r="D6288">
        <v>597.780029296875</v>
      </c>
      <c r="E6288">
        <v>590.760009765625</v>
      </c>
      <c r="F6288">
        <v>595.010009765625</v>
      </c>
      <c r="G6288">
        <v>64969300</v>
      </c>
      <c r="H6288">
        <v>595.010009765625</v>
      </c>
      <c r="I6288" s="1" t="str">
        <f t="shared" si="196"/>
        <v>122024</v>
      </c>
      <c r="J6288">
        <f>COUNTIFS($I$2:I6288,I6288)</f>
        <v>19</v>
      </c>
      <c r="K6288" t="b">
        <f t="shared" si="197"/>
        <v>0</v>
      </c>
    </row>
    <row r="6289" spans="1:11" x14ac:dyDescent="0.25">
      <c r="A6289">
        <v>6288</v>
      </c>
      <c r="B6289" s="1">
        <v>45656</v>
      </c>
      <c r="C6289">
        <v>587.89001464843795</v>
      </c>
      <c r="D6289">
        <v>591.739990234375</v>
      </c>
      <c r="E6289">
        <v>584.40997314453102</v>
      </c>
      <c r="F6289">
        <v>588.219970703125</v>
      </c>
      <c r="G6289">
        <v>56578800</v>
      </c>
      <c r="H6289">
        <v>588.219970703125</v>
      </c>
      <c r="I6289" s="1" t="str">
        <f t="shared" si="196"/>
        <v>122024</v>
      </c>
      <c r="J6289">
        <f>COUNTIFS($I$2:I6289,I6289)</f>
        <v>20</v>
      </c>
      <c r="K6289" t="b">
        <f t="shared" si="197"/>
        <v>0</v>
      </c>
    </row>
    <row r="6290" spans="1:11" x14ac:dyDescent="0.25">
      <c r="A6290">
        <v>6289</v>
      </c>
      <c r="B6290" s="1">
        <v>45657</v>
      </c>
      <c r="C6290">
        <v>589.90997314453102</v>
      </c>
      <c r="D6290">
        <v>590.64001464843795</v>
      </c>
      <c r="E6290">
        <v>584.41998291015602</v>
      </c>
      <c r="F6290">
        <v>586.08001708984398</v>
      </c>
      <c r="G6290">
        <v>57052700</v>
      </c>
      <c r="H6290">
        <v>586.08001708984398</v>
      </c>
      <c r="I6290" s="1" t="str">
        <f t="shared" si="196"/>
        <v>122024</v>
      </c>
      <c r="J6290">
        <f>COUNTIFS($I$2:I6290,I6290)</f>
        <v>21</v>
      </c>
      <c r="K6290" t="b">
        <f t="shared" si="197"/>
        <v>0</v>
      </c>
    </row>
    <row r="6291" spans="1:11" x14ac:dyDescent="0.25">
      <c r="A6291">
        <v>6290</v>
      </c>
      <c r="B6291" s="1">
        <v>45659</v>
      </c>
      <c r="C6291">
        <v>589.39001464843795</v>
      </c>
      <c r="D6291">
        <v>591.13000488281205</v>
      </c>
      <c r="E6291">
        <v>580.5</v>
      </c>
      <c r="F6291">
        <v>584.64001464843795</v>
      </c>
      <c r="G6291">
        <v>50204000</v>
      </c>
      <c r="H6291">
        <v>584.64001464843795</v>
      </c>
      <c r="I6291" s="1" t="str">
        <f t="shared" si="196"/>
        <v>12025</v>
      </c>
      <c r="J6291">
        <f>COUNTIFS($I$2:I6291,I6291)</f>
        <v>1</v>
      </c>
      <c r="K6291" t="b">
        <f t="shared" si="197"/>
        <v>1</v>
      </c>
    </row>
    <row r="6292" spans="1:11" x14ac:dyDescent="0.25">
      <c r="A6292">
        <v>6291</v>
      </c>
      <c r="B6292" s="1">
        <v>45660</v>
      </c>
      <c r="C6292">
        <v>587.530029296875</v>
      </c>
      <c r="D6292">
        <v>592.59997558593795</v>
      </c>
      <c r="E6292">
        <v>586.42999267578102</v>
      </c>
      <c r="F6292">
        <v>591.95001220703102</v>
      </c>
      <c r="G6292">
        <v>37888500</v>
      </c>
      <c r="H6292">
        <v>591.95001220703102</v>
      </c>
      <c r="I6292" s="1" t="str">
        <f t="shared" si="196"/>
        <v>12025</v>
      </c>
      <c r="J6292">
        <f>COUNTIFS($I$2:I6292,I6292)</f>
        <v>2</v>
      </c>
      <c r="K6292" t="b">
        <f t="shared" si="197"/>
        <v>0</v>
      </c>
    </row>
    <row r="6293" spans="1:11" x14ac:dyDescent="0.25">
      <c r="A6293">
        <v>6292</v>
      </c>
      <c r="B6293" s="1">
        <v>45663</v>
      </c>
      <c r="C6293">
        <v>596.27001953125</v>
      </c>
      <c r="D6293">
        <v>599.70001220703102</v>
      </c>
      <c r="E6293">
        <v>593.59997558593795</v>
      </c>
      <c r="F6293">
        <v>595.35998535156205</v>
      </c>
      <c r="G6293">
        <v>47679400</v>
      </c>
      <c r="H6293">
        <v>595.35998535156205</v>
      </c>
      <c r="I6293" s="1" t="str">
        <f t="shared" si="196"/>
        <v>12025</v>
      </c>
      <c r="J6293">
        <f>COUNTIFS($I$2:I6293,I6293)</f>
        <v>3</v>
      </c>
      <c r="K6293" t="b">
        <f t="shared" si="197"/>
        <v>0</v>
      </c>
    </row>
    <row r="6294" spans="1:11" x14ac:dyDescent="0.25">
      <c r="A6294">
        <v>6293</v>
      </c>
      <c r="B6294" s="1">
        <v>45664</v>
      </c>
      <c r="C6294">
        <v>597.41998291015602</v>
      </c>
      <c r="D6294">
        <v>597.75</v>
      </c>
      <c r="E6294">
        <v>586.780029296875</v>
      </c>
      <c r="F6294">
        <v>588.63000488281205</v>
      </c>
      <c r="G6294">
        <v>60393100</v>
      </c>
      <c r="H6294">
        <v>588.63000488281205</v>
      </c>
      <c r="I6294" s="1" t="str">
        <f t="shared" si="196"/>
        <v>12025</v>
      </c>
      <c r="J6294">
        <f>COUNTIFS($I$2:I6294,I6294)</f>
        <v>4</v>
      </c>
      <c r="K6294" t="b">
        <f t="shared" si="197"/>
        <v>0</v>
      </c>
    </row>
    <row r="6295" spans="1:11" x14ac:dyDescent="0.25">
      <c r="A6295">
        <v>6294</v>
      </c>
      <c r="B6295" s="1">
        <v>45665</v>
      </c>
      <c r="C6295">
        <v>588.70001220703102</v>
      </c>
      <c r="D6295">
        <v>590.58001708984398</v>
      </c>
      <c r="E6295">
        <v>585.20001220703102</v>
      </c>
      <c r="F6295">
        <v>589.489990234375</v>
      </c>
      <c r="G6295">
        <v>47304700</v>
      </c>
      <c r="H6295">
        <v>589.489990234375</v>
      </c>
      <c r="I6295" s="1" t="str">
        <f t="shared" si="196"/>
        <v>12025</v>
      </c>
      <c r="J6295">
        <f>COUNTIFS($I$2:I6295,I6295)</f>
        <v>5</v>
      </c>
      <c r="K6295" t="b">
        <f t="shared" si="197"/>
        <v>0</v>
      </c>
    </row>
    <row r="6296" spans="1:11" x14ac:dyDescent="0.25">
      <c r="A6296">
        <v>6295</v>
      </c>
      <c r="B6296" s="1">
        <v>45667</v>
      </c>
      <c r="C6296">
        <v>585.88000488281205</v>
      </c>
      <c r="D6296">
        <v>585.95001220703102</v>
      </c>
      <c r="E6296">
        <v>578.54998779296898</v>
      </c>
      <c r="F6296">
        <v>580.489990234375</v>
      </c>
      <c r="G6296">
        <v>73105000</v>
      </c>
      <c r="H6296">
        <v>580.489990234375</v>
      </c>
      <c r="I6296" s="1" t="str">
        <f t="shared" si="196"/>
        <v>12025</v>
      </c>
      <c r="J6296">
        <f>COUNTIFS($I$2:I6296,I6296)</f>
        <v>6</v>
      </c>
      <c r="K6296" t="b">
        <f t="shared" si="197"/>
        <v>0</v>
      </c>
    </row>
    <row r="6297" spans="1:11" x14ac:dyDescent="0.25">
      <c r="A6297">
        <v>6296</v>
      </c>
      <c r="B6297" s="1">
        <v>45670</v>
      </c>
      <c r="C6297">
        <v>575.77001953125</v>
      </c>
      <c r="D6297">
        <v>581.75</v>
      </c>
      <c r="E6297">
        <v>575.34997558593795</v>
      </c>
      <c r="F6297">
        <v>581.39001464843795</v>
      </c>
      <c r="G6297">
        <v>47910100</v>
      </c>
      <c r="H6297">
        <v>581.39001464843795</v>
      </c>
      <c r="I6297" s="1" t="str">
        <f t="shared" si="196"/>
        <v>12025</v>
      </c>
      <c r="J6297">
        <f>COUNTIFS($I$2:I6297,I6297)</f>
        <v>7</v>
      </c>
      <c r="K6297" t="b">
        <f t="shared" si="197"/>
        <v>0</v>
      </c>
    </row>
    <row r="6298" spans="1:11" x14ac:dyDescent="0.25">
      <c r="A6298">
        <v>6297</v>
      </c>
      <c r="B6298" s="1">
        <v>45671</v>
      </c>
      <c r="C6298">
        <v>584.35998535156205</v>
      </c>
      <c r="D6298">
        <v>585</v>
      </c>
      <c r="E6298">
        <v>578.34997558593795</v>
      </c>
      <c r="F6298">
        <v>582.19000244140602</v>
      </c>
      <c r="G6298">
        <v>48420600</v>
      </c>
      <c r="H6298">
        <v>582.19000244140602</v>
      </c>
      <c r="I6298" s="1" t="str">
        <f t="shared" si="196"/>
        <v>12025</v>
      </c>
      <c r="J6298">
        <f>COUNTIFS($I$2:I6298,I6298)</f>
        <v>8</v>
      </c>
      <c r="K6298" t="b">
        <f t="shared" si="197"/>
        <v>0</v>
      </c>
    </row>
    <row r="6299" spans="1:11" x14ac:dyDescent="0.25">
      <c r="A6299">
        <v>6298</v>
      </c>
      <c r="B6299" s="1">
        <v>45672</v>
      </c>
      <c r="C6299">
        <v>590.33001708984398</v>
      </c>
      <c r="D6299">
        <v>593.94000244140602</v>
      </c>
      <c r="E6299">
        <v>589.20001220703102</v>
      </c>
      <c r="F6299">
        <v>592.780029296875</v>
      </c>
      <c r="G6299">
        <v>56900200</v>
      </c>
      <c r="H6299">
        <v>592.780029296875</v>
      </c>
      <c r="I6299" s="1" t="str">
        <f t="shared" si="196"/>
        <v>12025</v>
      </c>
      <c r="J6299">
        <f>COUNTIFS($I$2:I6299,I6299)</f>
        <v>9</v>
      </c>
      <c r="K6299" t="b">
        <f t="shared" si="197"/>
        <v>0</v>
      </c>
    </row>
    <row r="6300" spans="1:11" x14ac:dyDescent="0.25">
      <c r="A6300">
        <v>6299</v>
      </c>
      <c r="B6300" s="1">
        <v>45673</v>
      </c>
      <c r="C6300">
        <v>594.16998291015602</v>
      </c>
      <c r="D6300">
        <v>594.34997558593795</v>
      </c>
      <c r="E6300">
        <v>590.92999267578102</v>
      </c>
      <c r="F6300">
        <v>591.64001464843795</v>
      </c>
      <c r="G6300">
        <v>43319700</v>
      </c>
      <c r="H6300">
        <v>591.64001464843795</v>
      </c>
      <c r="I6300" s="1" t="str">
        <f t="shared" si="196"/>
        <v>12025</v>
      </c>
      <c r="J6300">
        <f>COUNTIFS($I$2:I6300,I6300)</f>
        <v>10</v>
      </c>
      <c r="K6300" t="b">
        <f t="shared" si="197"/>
        <v>0</v>
      </c>
    </row>
    <row r="6301" spans="1:11" x14ac:dyDescent="0.25">
      <c r="A6301">
        <v>6300</v>
      </c>
      <c r="B6301" s="1">
        <v>45674</v>
      </c>
      <c r="C6301">
        <v>596.96002197265602</v>
      </c>
      <c r="D6301">
        <v>599.35998535156205</v>
      </c>
      <c r="E6301">
        <v>595.60998535156205</v>
      </c>
      <c r="F6301">
        <v>597.58001708984398</v>
      </c>
      <c r="G6301">
        <v>58070600</v>
      </c>
      <c r="H6301">
        <v>597.58001708984398</v>
      </c>
      <c r="I6301" s="1" t="str">
        <f t="shared" si="196"/>
        <v>12025</v>
      </c>
      <c r="J6301">
        <f>COUNTIFS($I$2:I6301,I6301)</f>
        <v>11</v>
      </c>
      <c r="K6301" t="b">
        <f t="shared" si="197"/>
        <v>0</v>
      </c>
    </row>
    <row r="6302" spans="1:11" x14ac:dyDescent="0.25">
      <c r="A6302">
        <v>6301</v>
      </c>
      <c r="B6302" s="1">
        <v>45678</v>
      </c>
      <c r="C6302">
        <v>600.66998291015602</v>
      </c>
      <c r="D6302">
        <v>603.05999755859398</v>
      </c>
      <c r="E6302">
        <v>598.66998291015602</v>
      </c>
      <c r="F6302">
        <v>603.04998779296898</v>
      </c>
      <c r="G6302">
        <v>42532900</v>
      </c>
      <c r="H6302">
        <v>603.04998779296898</v>
      </c>
      <c r="I6302" s="1" t="str">
        <f t="shared" si="196"/>
        <v>12025</v>
      </c>
      <c r="J6302">
        <f>COUNTIFS($I$2:I6302,I6302)</f>
        <v>12</v>
      </c>
      <c r="K6302" t="b">
        <f t="shared" si="197"/>
        <v>0</v>
      </c>
    </row>
    <row r="6303" spans="1:11" x14ac:dyDescent="0.25">
      <c r="A6303">
        <v>6302</v>
      </c>
      <c r="B6303" s="1">
        <v>45679</v>
      </c>
      <c r="C6303">
        <v>605.91998291015602</v>
      </c>
      <c r="D6303">
        <v>607.82000732421898</v>
      </c>
      <c r="E6303">
        <v>605.35998535156205</v>
      </c>
      <c r="F6303">
        <v>606.44000244140602</v>
      </c>
      <c r="G6303">
        <v>48196000</v>
      </c>
      <c r="H6303">
        <v>606.44000244140602</v>
      </c>
      <c r="I6303" s="1" t="str">
        <f t="shared" si="196"/>
        <v>12025</v>
      </c>
      <c r="J6303">
        <f>COUNTIFS($I$2:I6303,I6303)</f>
        <v>13</v>
      </c>
      <c r="K6303" t="b">
        <f t="shared" si="197"/>
        <v>0</v>
      </c>
    </row>
    <row r="6304" spans="1:11" x14ac:dyDescent="0.25">
      <c r="A6304">
        <v>6303</v>
      </c>
      <c r="B6304" s="1">
        <v>45680</v>
      </c>
      <c r="C6304">
        <v>605.79998779296898</v>
      </c>
      <c r="D6304">
        <v>609.75</v>
      </c>
      <c r="E6304">
        <v>605.52001953125</v>
      </c>
      <c r="F6304">
        <v>609.75</v>
      </c>
      <c r="G6304">
        <v>41152100</v>
      </c>
      <c r="H6304">
        <v>609.75</v>
      </c>
      <c r="I6304" s="1" t="str">
        <f t="shared" si="196"/>
        <v>12025</v>
      </c>
      <c r="J6304">
        <f>COUNTIFS($I$2:I6304,I6304)</f>
        <v>14</v>
      </c>
      <c r="K6304" t="b">
        <f t="shared" si="197"/>
        <v>0</v>
      </c>
    </row>
    <row r="6305" spans="1:11" x14ac:dyDescent="0.25">
      <c r="A6305">
        <v>6304</v>
      </c>
      <c r="B6305" s="1">
        <v>45681</v>
      </c>
      <c r="C6305">
        <v>609.80999755859398</v>
      </c>
      <c r="D6305">
        <v>610.780029296875</v>
      </c>
      <c r="E6305">
        <v>606.79998779296898</v>
      </c>
      <c r="F6305">
        <v>607.969970703125</v>
      </c>
      <c r="G6305">
        <v>34604700</v>
      </c>
      <c r="H6305">
        <v>607.969970703125</v>
      </c>
      <c r="I6305" s="1" t="str">
        <f t="shared" si="196"/>
        <v>12025</v>
      </c>
      <c r="J6305">
        <f>COUNTIFS($I$2:I6305,I6305)</f>
        <v>15</v>
      </c>
      <c r="K6305" t="b">
        <f t="shared" si="197"/>
        <v>0</v>
      </c>
    </row>
    <row r="6306" spans="1:11" x14ac:dyDescent="0.25">
      <c r="A6306">
        <v>6305</v>
      </c>
      <c r="B6306" s="1">
        <v>45684</v>
      </c>
      <c r="C6306">
        <v>594.80999755859398</v>
      </c>
      <c r="D6306">
        <v>599.69000244140602</v>
      </c>
      <c r="E6306">
        <v>594.64001464843795</v>
      </c>
      <c r="F6306">
        <v>599.36999511718795</v>
      </c>
      <c r="G6306">
        <v>70361100</v>
      </c>
      <c r="H6306">
        <v>599.36999511718795</v>
      </c>
      <c r="I6306" s="1" t="str">
        <f t="shared" si="196"/>
        <v>12025</v>
      </c>
      <c r="J6306">
        <f>COUNTIFS($I$2:I6306,I6306)</f>
        <v>16</v>
      </c>
      <c r="K6306" t="b">
        <f t="shared" si="197"/>
        <v>0</v>
      </c>
    </row>
    <row r="6307" spans="1:11" x14ac:dyDescent="0.25">
      <c r="A6307">
        <v>6306</v>
      </c>
      <c r="B6307" s="1">
        <v>45685</v>
      </c>
      <c r="C6307">
        <v>600.61999511718795</v>
      </c>
      <c r="D6307">
        <v>605.36999511718795</v>
      </c>
      <c r="E6307">
        <v>597.25</v>
      </c>
      <c r="F6307">
        <v>604.52001953125</v>
      </c>
      <c r="G6307">
        <v>44433300</v>
      </c>
      <c r="H6307">
        <v>604.52001953125</v>
      </c>
      <c r="I6307" s="1" t="str">
        <f t="shared" si="196"/>
        <v>12025</v>
      </c>
      <c r="J6307">
        <f>COUNTIFS($I$2:I6307,I6307)</f>
        <v>17</v>
      </c>
      <c r="K6307" t="b">
        <f t="shared" si="197"/>
        <v>0</v>
      </c>
    </row>
    <row r="6308" spans="1:11" x14ac:dyDescent="0.25">
      <c r="A6308">
        <v>6307</v>
      </c>
      <c r="B6308" s="1">
        <v>45686</v>
      </c>
      <c r="C6308">
        <v>603.719970703125</v>
      </c>
      <c r="D6308">
        <v>604.13000488281205</v>
      </c>
      <c r="E6308">
        <v>599.219970703125</v>
      </c>
      <c r="F6308">
        <v>601.80999755859398</v>
      </c>
      <c r="G6308">
        <v>37177400</v>
      </c>
      <c r="H6308">
        <v>601.80999755859398</v>
      </c>
      <c r="I6308" s="1" t="str">
        <f t="shared" si="196"/>
        <v>12025</v>
      </c>
      <c r="J6308">
        <f>COUNTIFS($I$2:I6308,I6308)</f>
        <v>18</v>
      </c>
      <c r="K6308" t="b">
        <f t="shared" si="197"/>
        <v>0</v>
      </c>
    </row>
    <row r="6309" spans="1:11" x14ac:dyDescent="0.25">
      <c r="A6309">
        <v>6308</v>
      </c>
      <c r="B6309" s="1">
        <v>45687</v>
      </c>
      <c r="C6309">
        <v>603.96002197265602</v>
      </c>
      <c r="D6309">
        <v>606.59997558593795</v>
      </c>
      <c r="E6309">
        <v>600.719970703125</v>
      </c>
      <c r="F6309">
        <v>605.03997802734398</v>
      </c>
      <c r="G6309">
        <v>39281300</v>
      </c>
      <c r="H6309">
        <v>605.03997802734398</v>
      </c>
      <c r="I6309" s="1" t="str">
        <f t="shared" si="196"/>
        <v>12025</v>
      </c>
      <c r="J6309">
        <f>COUNTIFS($I$2:I6309,I6309)</f>
        <v>19</v>
      </c>
      <c r="K6309" t="b">
        <f t="shared" si="197"/>
        <v>0</v>
      </c>
    </row>
    <row r="6310" spans="1:11" x14ac:dyDescent="0.25">
      <c r="A6310">
        <v>6309</v>
      </c>
      <c r="B6310" s="1">
        <v>45688</v>
      </c>
      <c r="C6310">
        <v>607.5</v>
      </c>
      <c r="D6310">
        <v>609.96002197265602</v>
      </c>
      <c r="E6310">
        <v>601.04998779296898</v>
      </c>
      <c r="F6310">
        <v>601.82000732421898</v>
      </c>
      <c r="G6310">
        <v>66671500</v>
      </c>
      <c r="H6310">
        <v>601.82000732421898</v>
      </c>
      <c r="I6310" s="1" t="str">
        <f t="shared" si="196"/>
        <v>12025</v>
      </c>
      <c r="J6310">
        <f>COUNTIFS($I$2:I6310,I6310)</f>
        <v>20</v>
      </c>
      <c r="K6310" t="b">
        <f t="shared" si="197"/>
        <v>0</v>
      </c>
    </row>
    <row r="6311" spans="1:11" x14ac:dyDescent="0.25">
      <c r="A6311">
        <v>6310</v>
      </c>
      <c r="B6311" s="1">
        <v>45691</v>
      </c>
      <c r="C6311">
        <v>592.66998291015602</v>
      </c>
      <c r="D6311">
        <v>600.28997802734398</v>
      </c>
      <c r="E6311">
        <v>590.489990234375</v>
      </c>
      <c r="F6311">
        <v>597.77001953125</v>
      </c>
      <c r="G6311">
        <v>65857200</v>
      </c>
      <c r="H6311">
        <v>597.77001953125</v>
      </c>
      <c r="I6311" s="1" t="str">
        <f t="shared" ref="I6311" si="198">MONTH(B6311)&amp;YEAR(B6311)</f>
        <v>22025</v>
      </c>
      <c r="J6311">
        <f>COUNTIFS($I$2:I6311,I6311)</f>
        <v>1</v>
      </c>
      <c r="K6311" t="b">
        <f t="shared" si="197"/>
        <v>1</v>
      </c>
    </row>
  </sheetData>
  <autoFilter ref="A1:K6310" xr:uid="{830D784F-6C63-4812-B315-FAADDD2F48C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Analysis</vt:lpstr>
      <vt:lpstr>Regression 1</vt:lpstr>
      <vt:lpstr>Regression 2</vt:lpstr>
      <vt:lpstr>CPI</vt:lpstr>
      <vt:lpstr>Info emp</vt:lpstr>
      <vt:lpstr>information unemployment rate</vt:lpstr>
      <vt:lpstr>SPY Data - QuantMod Library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Zola</dc:creator>
  <cp:lastModifiedBy>Andrew Zola</cp:lastModifiedBy>
  <dcterms:created xsi:type="dcterms:W3CDTF">2025-02-15T18:54:58Z</dcterms:created>
  <dcterms:modified xsi:type="dcterms:W3CDTF">2025-03-02T00:01:02Z</dcterms:modified>
</cp:coreProperties>
</file>