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bly\Dropbox\Aidan Lee\Mechanics_Walk\"/>
    </mc:Choice>
  </mc:AlternateContent>
  <xr:revisionPtr revIDLastSave="0" documentId="13_ncr:1_{8244E829-723E-4E35-AAD7-338EE8C0E2DC}" xr6:coauthVersionLast="47" xr6:coauthVersionMax="47" xr10:uidLastSave="{00000000-0000-0000-0000-000000000000}"/>
  <bookViews>
    <workbookView xWindow="0" yWindow="0" windowWidth="19190" windowHeight="21140" xr2:uid="{6AF5AAB4-E729-4AA4-8A9D-B686EA16EA39}"/>
  </bookViews>
  <sheets>
    <sheet name="V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B28" i="3" s="1"/>
  <c r="B29" i="3" s="1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30" i="3" s="1"/>
  <c r="B31" i="3" s="1"/>
  <c r="B32" i="3" s="1"/>
  <c r="B33" i="3" s="1"/>
  <c r="B34" i="3" s="1"/>
</calcChain>
</file>

<file path=xl/sharedStrings.xml><?xml version="1.0" encoding="utf-8"?>
<sst xmlns="http://schemas.openxmlformats.org/spreadsheetml/2006/main" count="87" uniqueCount="79">
  <si>
    <t>Part No.</t>
  </si>
  <si>
    <t>Part</t>
  </si>
  <si>
    <t>Quantity</t>
  </si>
  <si>
    <t>Purchase Link</t>
  </si>
  <si>
    <t>Notes</t>
  </si>
  <si>
    <t>BRACHISTOCHRONE (BRN)</t>
  </si>
  <si>
    <t>steep path</t>
  </si>
  <si>
    <t>cycloid path</t>
  </si>
  <si>
    <t>cycloid rail</t>
  </si>
  <si>
    <t>line path</t>
  </si>
  <si>
    <t>line rail</t>
  </si>
  <si>
    <t>pinion</t>
  </si>
  <si>
    <t>wheel</t>
  </si>
  <si>
    <t>hinge</t>
  </si>
  <si>
    <t>V2 models were designed for milled aluminium while V1 models were designed for wood and acrylic</t>
  </si>
  <si>
    <t>rack top</t>
  </si>
  <si>
    <t>rack bottom</t>
  </si>
  <si>
    <t>trolley centre</t>
  </si>
  <si>
    <t>trolley side</t>
  </si>
  <si>
    <t>road</t>
  </si>
  <si>
    <t>glass</t>
  </si>
  <si>
    <t>rackstand right</t>
  </si>
  <si>
    <t>rackstand left</t>
  </si>
  <si>
    <t>starter</t>
  </si>
  <si>
    <t>M4 shaft</t>
  </si>
  <si>
    <t>Brachistochrone</t>
  </si>
  <si>
    <t>Cycloid Drawer</t>
  </si>
  <si>
    <t>M6 screw countersunk</t>
  </si>
  <si>
    <t>M6 20mm standoff</t>
  </si>
  <si>
    <t>M6 5mm standoff</t>
  </si>
  <si>
    <t>M3 screw countersunk</t>
  </si>
  <si>
    <t>to join the layers</t>
  </si>
  <si>
    <t>hinge for the starter</t>
  </si>
  <si>
    <t>M6 glass fixing</t>
  </si>
  <si>
    <t>connects to standoff through glass</t>
  </si>
  <si>
    <t>connects to stand</t>
  </si>
  <si>
    <t>connects rack to the stand</t>
  </si>
  <si>
    <t>connects trolley sides to centre</t>
  </si>
  <si>
    <t>RS PRO Panel Accessory Roller, Groove Size 6mm</t>
  </si>
  <si>
    <t>https://ie.rs-online.com/web/p/connecting-components/7675581</t>
  </si>
  <si>
    <t>M6 shaft</t>
  </si>
  <si>
    <t>shaft for pinion and circle</t>
  </si>
  <si>
    <t>10mm OD, 6mm ID, 3mm race width, sealed ball bearing</t>
  </si>
  <si>
    <t>connects to trolley sides</t>
  </si>
  <si>
    <t>M3 set screw</t>
  </si>
  <si>
    <t>fix pinion and circle to shaft</t>
  </si>
  <si>
    <t xml:space="preserve">red anodised </t>
  </si>
  <si>
    <t>green anodised</t>
  </si>
  <si>
    <t>blue anodised</t>
  </si>
  <si>
    <t>front rail (steep)</t>
  </si>
  <si>
    <t>back rail (line)</t>
  </si>
  <si>
    <t>GALTON BOARD (GTB)</t>
  </si>
  <si>
    <t>main section</t>
  </si>
  <si>
    <t>main gasket</t>
  </si>
  <si>
    <t>stand</t>
  </si>
  <si>
    <t>15mm OD, 4mm ID gasket</t>
  </si>
  <si>
    <t>M4 point fixing, gasketed, max. 15mm outer diameter</t>
  </si>
  <si>
    <t>22mm OD, 8mm ID, 7mm race width, sealed ball bearing</t>
  </si>
  <si>
    <t>~17mm long, 8mm diameter shaft</t>
  </si>
  <si>
    <t>M6 screw countersunk, 25mm</t>
  </si>
  <si>
    <t>fix hinge to main section</t>
  </si>
  <si>
    <t>~1000-2000 alu 3mm balls</t>
  </si>
  <si>
    <t>https://www.alibaba.com/product-detail/3mm-4mm-5mm-6mm-7mm-8mm_60836546550.html</t>
  </si>
  <si>
    <t>DOUBLE PENDULUM (DBP)</t>
  </si>
  <si>
    <t>cover</t>
  </si>
  <si>
    <t>mount</t>
  </si>
  <si>
    <t>pendulum 1</t>
  </si>
  <si>
    <t>pendulum 2</t>
  </si>
  <si>
    <t>shaft (8mm diameter, 27mm length)</t>
  </si>
  <si>
    <t>shaft (8mm diameter, 47mm length)</t>
  </si>
  <si>
    <t>2mm M8 nylon washer</t>
  </si>
  <si>
    <t>M3 fixing</t>
  </si>
  <si>
    <t>should be discrete, holds cover to mount</t>
  </si>
  <si>
    <t>thin plastic sheet</t>
  </si>
  <si>
    <t>black anodised</t>
  </si>
  <si>
    <t>wheel sticker</t>
  </si>
  <si>
    <t>cycloid sticker</t>
  </si>
  <si>
    <t>sticks to glass</t>
  </si>
  <si>
    <t>sticks to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</si>
</sst>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textRotation="90"/>
    </xf>
  </cellXfs>
  <cellStyles count="2">
    <cellStyle name="Hyperlink" xfId="1" builtinId="8"/>
    <cellStyle name="Normal" xfId="0" builtinId="0"/>
  </cellStyles>
  <dxfs count="16"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  <dxf>
      <font>
        <color rgb="FFFFC000"/>
      </font>
    </dxf>
    <dxf>
      <font>
        <color rgb="FFFF093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ibaba.com/product-detail/3mm-4mm-5mm-6mm-7mm-8mm_60836546550.html" TargetMode="External"/><Relationship Id="rId1" Type="http://schemas.openxmlformats.org/officeDocument/2006/relationships/hyperlink" Target="https://ie.rs-online.com/web/p/connecting-components/76755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C1CC-9AFD-4411-A5AD-EEB00192D28D}">
  <dimension ref="A1:F58"/>
  <sheetViews>
    <sheetView tabSelected="1" workbookViewId="0">
      <selection activeCell="E19" sqref="E19"/>
    </sheetView>
  </sheetViews>
  <sheetFormatPr defaultRowHeight="14" x14ac:dyDescent="0.3"/>
  <cols>
    <col min="1" max="1" width="9.58203125" style="4" bestFit="1" customWidth="1"/>
    <col min="2" max="2" width="9.58203125" style="4" customWidth="1"/>
    <col min="3" max="3" width="35.9140625" style="4" bestFit="1" customWidth="1"/>
    <col min="4" max="4" width="9.58203125" style="4" bestFit="1" customWidth="1"/>
    <col min="5" max="5" width="33.5" style="4" bestFit="1" customWidth="1"/>
    <col min="6" max="6" width="11.9140625" style="4" bestFit="1" customWidth="1"/>
  </cols>
  <sheetData>
    <row r="1" spans="1:6" x14ac:dyDescent="0.3">
      <c r="A1" s="2" t="s">
        <v>14</v>
      </c>
      <c r="B1" s="2"/>
      <c r="C1" s="3"/>
      <c r="D1" s="3"/>
      <c r="E1" s="3"/>
      <c r="F1" s="3"/>
    </row>
    <row r="2" spans="1:6" s="2" customFormat="1" x14ac:dyDescent="0.3">
      <c r="A2" s="2" t="s">
        <v>5</v>
      </c>
    </row>
    <row r="3" spans="1:6" s="4" customFormat="1" x14ac:dyDescent="0.3">
      <c r="B3" s="4" t="s">
        <v>0</v>
      </c>
      <c r="C3" s="4" t="s">
        <v>1</v>
      </c>
      <c r="D3" s="4" t="s">
        <v>2</v>
      </c>
      <c r="E3" s="6" t="s">
        <v>4</v>
      </c>
      <c r="F3" s="5" t="s">
        <v>3</v>
      </c>
    </row>
    <row r="4" spans="1:6" x14ac:dyDescent="0.3">
      <c r="A4" s="7" t="s">
        <v>25</v>
      </c>
      <c r="B4" s="4">
        <v>1</v>
      </c>
      <c r="C4" s="4" t="s">
        <v>10</v>
      </c>
      <c r="E4" s="4" t="s">
        <v>47</v>
      </c>
    </row>
    <row r="5" spans="1:6" x14ac:dyDescent="0.3">
      <c r="A5" s="7"/>
      <c r="B5" s="4">
        <f>B4+1</f>
        <v>2</v>
      </c>
      <c r="C5" s="4" t="s">
        <v>9</v>
      </c>
      <c r="E5" s="4" t="s">
        <v>47</v>
      </c>
    </row>
    <row r="6" spans="1:6" x14ac:dyDescent="0.3">
      <c r="A6" s="7"/>
      <c r="B6" s="4">
        <f t="shared" ref="B6:B34" si="0">B5+1</f>
        <v>3</v>
      </c>
      <c r="C6" s="4" t="s">
        <v>8</v>
      </c>
      <c r="E6" s="4" t="s">
        <v>46</v>
      </c>
    </row>
    <row r="7" spans="1:6" x14ac:dyDescent="0.3">
      <c r="A7" s="7"/>
      <c r="B7" s="4">
        <f t="shared" si="0"/>
        <v>4</v>
      </c>
      <c r="C7" s="4" t="s">
        <v>7</v>
      </c>
      <c r="E7" s="4" t="s">
        <v>46</v>
      </c>
    </row>
    <row r="8" spans="1:6" x14ac:dyDescent="0.3">
      <c r="A8" s="7"/>
      <c r="B8" s="4">
        <f t="shared" si="0"/>
        <v>5</v>
      </c>
      <c r="C8" s="4" t="s">
        <v>6</v>
      </c>
      <c r="E8" s="4" t="s">
        <v>48</v>
      </c>
    </row>
    <row r="9" spans="1:6" x14ac:dyDescent="0.3">
      <c r="A9" s="7"/>
      <c r="B9" s="4">
        <f t="shared" si="0"/>
        <v>6</v>
      </c>
      <c r="C9" s="4" t="s">
        <v>50</v>
      </c>
      <c r="E9" s="4" t="s">
        <v>47</v>
      </c>
    </row>
    <row r="10" spans="1:6" x14ac:dyDescent="0.3">
      <c r="A10" s="7"/>
      <c r="B10" s="4">
        <f t="shared" si="0"/>
        <v>7</v>
      </c>
      <c r="C10" s="4" t="s">
        <v>49</v>
      </c>
      <c r="E10" s="4" t="s">
        <v>48</v>
      </c>
    </row>
    <row r="11" spans="1:6" x14ac:dyDescent="0.3">
      <c r="A11" s="7"/>
      <c r="B11" s="4">
        <f t="shared" si="0"/>
        <v>8</v>
      </c>
      <c r="C11" s="4" t="s">
        <v>23</v>
      </c>
    </row>
    <row r="12" spans="1:6" x14ac:dyDescent="0.3">
      <c r="A12" s="7"/>
      <c r="B12" s="4">
        <f t="shared" si="0"/>
        <v>9</v>
      </c>
      <c r="C12" s="4" t="s">
        <v>27</v>
      </c>
      <c r="E12" s="4" t="s">
        <v>31</v>
      </c>
    </row>
    <row r="13" spans="1:6" x14ac:dyDescent="0.3">
      <c r="A13" s="7"/>
      <c r="B13" s="4">
        <f t="shared" si="0"/>
        <v>10</v>
      </c>
      <c r="C13" s="4" t="s">
        <v>24</v>
      </c>
      <c r="E13" s="4" t="s">
        <v>32</v>
      </c>
    </row>
    <row r="14" spans="1:6" ht="14" customHeight="1" x14ac:dyDescent="0.3">
      <c r="A14" s="7" t="s">
        <v>26</v>
      </c>
      <c r="B14" s="4">
        <f t="shared" si="0"/>
        <v>11</v>
      </c>
      <c r="C14" s="4" t="s">
        <v>15</v>
      </c>
    </row>
    <row r="15" spans="1:6" x14ac:dyDescent="0.3">
      <c r="A15" s="7"/>
      <c r="B15" s="4">
        <f t="shared" si="0"/>
        <v>12</v>
      </c>
      <c r="C15" s="4" t="s">
        <v>16</v>
      </c>
    </row>
    <row r="16" spans="1:6" x14ac:dyDescent="0.3">
      <c r="A16" s="7"/>
      <c r="B16" s="4">
        <f t="shared" si="0"/>
        <v>13</v>
      </c>
      <c r="C16" s="4" t="s">
        <v>17</v>
      </c>
    </row>
    <row r="17" spans="1:6" x14ac:dyDescent="0.3">
      <c r="A17" s="7"/>
      <c r="B17" s="4">
        <f t="shared" si="0"/>
        <v>14</v>
      </c>
      <c r="C17" s="4" t="s">
        <v>18</v>
      </c>
      <c r="D17" s="4">
        <v>2</v>
      </c>
    </row>
    <row r="18" spans="1:6" x14ac:dyDescent="0.3">
      <c r="A18" s="7"/>
      <c r="B18" s="4">
        <f t="shared" si="0"/>
        <v>15</v>
      </c>
      <c r="C18" s="4" t="s">
        <v>11</v>
      </c>
    </row>
    <row r="19" spans="1:6" x14ac:dyDescent="0.3">
      <c r="A19" s="7"/>
      <c r="B19" s="4">
        <f t="shared" si="0"/>
        <v>16</v>
      </c>
      <c r="C19" s="4" t="s">
        <v>12</v>
      </c>
    </row>
    <row r="20" spans="1:6" x14ac:dyDescent="0.3">
      <c r="A20" s="7"/>
      <c r="B20" s="4">
        <f t="shared" si="0"/>
        <v>17</v>
      </c>
      <c r="C20" s="4" t="s">
        <v>19</v>
      </c>
      <c r="E20" s="4" t="s">
        <v>74</v>
      </c>
    </row>
    <row r="21" spans="1:6" x14ac:dyDescent="0.3">
      <c r="A21" s="7"/>
      <c r="B21" s="4">
        <f t="shared" si="0"/>
        <v>18</v>
      </c>
      <c r="C21" s="4" t="s">
        <v>20</v>
      </c>
    </row>
    <row r="22" spans="1:6" x14ac:dyDescent="0.3">
      <c r="A22" s="7"/>
      <c r="B22" s="4">
        <f t="shared" si="0"/>
        <v>19</v>
      </c>
      <c r="C22" s="4" t="s">
        <v>21</v>
      </c>
    </row>
    <row r="23" spans="1:6" x14ac:dyDescent="0.3">
      <c r="A23" s="7"/>
      <c r="B23" s="4">
        <f t="shared" si="0"/>
        <v>20</v>
      </c>
      <c r="C23" s="4" t="s">
        <v>22</v>
      </c>
    </row>
    <row r="24" spans="1:6" x14ac:dyDescent="0.3">
      <c r="A24" s="7"/>
      <c r="B24" s="4">
        <f t="shared" si="0"/>
        <v>21</v>
      </c>
      <c r="C24" s="4" t="s">
        <v>28</v>
      </c>
      <c r="D24" s="4">
        <v>2</v>
      </c>
      <c r="E24" s="4" t="s">
        <v>35</v>
      </c>
    </row>
    <row r="25" spans="1:6" x14ac:dyDescent="0.3">
      <c r="A25" s="7"/>
      <c r="B25" s="4">
        <f t="shared" si="0"/>
        <v>22</v>
      </c>
      <c r="C25" s="4" t="s">
        <v>29</v>
      </c>
      <c r="D25" s="4">
        <v>2</v>
      </c>
      <c r="E25" s="4" t="s">
        <v>35</v>
      </c>
    </row>
    <row r="26" spans="1:6" x14ac:dyDescent="0.3">
      <c r="A26" s="7"/>
      <c r="B26" s="4">
        <f>B25+1</f>
        <v>23</v>
      </c>
      <c r="C26" s="4" t="s">
        <v>33</v>
      </c>
      <c r="D26" s="4">
        <v>4</v>
      </c>
      <c r="E26" s="4" t="s">
        <v>34</v>
      </c>
    </row>
    <row r="27" spans="1:6" x14ac:dyDescent="0.3">
      <c r="A27" s="7"/>
      <c r="B27" s="4">
        <f t="shared" si="0"/>
        <v>24</v>
      </c>
      <c r="C27" s="4" t="s">
        <v>75</v>
      </c>
      <c r="D27" s="4">
        <v>1</v>
      </c>
      <c r="E27" s="4" t="s">
        <v>78</v>
      </c>
    </row>
    <row r="28" spans="1:6" x14ac:dyDescent="0.3">
      <c r="A28" s="7"/>
      <c r="B28" s="4">
        <f t="shared" si="0"/>
        <v>25</v>
      </c>
      <c r="C28" s="4" t="s">
        <v>76</v>
      </c>
      <c r="D28" s="4">
        <v>1</v>
      </c>
      <c r="E28" s="4" t="s">
        <v>77</v>
      </c>
    </row>
    <row r="29" spans="1:6" x14ac:dyDescent="0.3">
      <c r="B29" s="4">
        <f t="shared" si="0"/>
        <v>26</v>
      </c>
      <c r="C29" s="4" t="s">
        <v>30</v>
      </c>
      <c r="D29" s="4">
        <v>6</v>
      </c>
      <c r="E29" s="4" t="s">
        <v>37</v>
      </c>
    </row>
    <row r="30" spans="1:6" x14ac:dyDescent="0.3">
      <c r="B30" s="4">
        <f t="shared" si="0"/>
        <v>27</v>
      </c>
      <c r="C30" s="4" t="s">
        <v>27</v>
      </c>
      <c r="D30" s="4">
        <v>2</v>
      </c>
      <c r="E30" s="4" t="s">
        <v>36</v>
      </c>
    </row>
    <row r="31" spans="1:6" ht="28" x14ac:dyDescent="0.3">
      <c r="B31" s="4">
        <f t="shared" si="0"/>
        <v>28</v>
      </c>
      <c r="C31" s="6" t="s">
        <v>38</v>
      </c>
      <c r="D31" s="4">
        <v>2</v>
      </c>
      <c r="F31" s="1" t="s">
        <v>39</v>
      </c>
    </row>
    <row r="32" spans="1:6" x14ac:dyDescent="0.3">
      <c r="B32" s="4">
        <f t="shared" si="0"/>
        <v>29</v>
      </c>
      <c r="C32" s="4" t="s">
        <v>40</v>
      </c>
      <c r="E32" s="4" t="s">
        <v>41</v>
      </c>
    </row>
    <row r="33" spans="1:6" ht="28" x14ac:dyDescent="0.3">
      <c r="B33" s="4">
        <f t="shared" si="0"/>
        <v>30</v>
      </c>
      <c r="C33" s="6" t="s">
        <v>42</v>
      </c>
      <c r="D33" s="4">
        <v>2</v>
      </c>
      <c r="E33" s="4" t="s">
        <v>43</v>
      </c>
    </row>
    <row r="34" spans="1:6" x14ac:dyDescent="0.3">
      <c r="B34" s="4">
        <f t="shared" si="0"/>
        <v>31</v>
      </c>
      <c r="C34" s="4" t="s">
        <v>44</v>
      </c>
      <c r="D34" s="4">
        <v>4</v>
      </c>
      <c r="E34" s="4" t="s">
        <v>45</v>
      </c>
    </row>
    <row r="36" spans="1:6" s="2" customFormat="1" x14ac:dyDescent="0.3">
      <c r="A36" s="2" t="s">
        <v>51</v>
      </c>
    </row>
    <row r="37" spans="1:6" x14ac:dyDescent="0.3">
      <c r="C37" s="4" t="s">
        <v>20</v>
      </c>
    </row>
    <row r="38" spans="1:6" x14ac:dyDescent="0.3">
      <c r="C38" s="4" t="s">
        <v>13</v>
      </c>
      <c r="D38" s="4">
        <v>2</v>
      </c>
    </row>
    <row r="39" spans="1:6" x14ac:dyDescent="0.3">
      <c r="C39" s="4" t="s">
        <v>52</v>
      </c>
    </row>
    <row r="40" spans="1:6" x14ac:dyDescent="0.3">
      <c r="C40" s="4" t="s">
        <v>53</v>
      </c>
    </row>
    <row r="41" spans="1:6" x14ac:dyDescent="0.3">
      <c r="C41" s="4" t="s">
        <v>54</v>
      </c>
      <c r="D41" s="4">
        <v>2</v>
      </c>
    </row>
    <row r="42" spans="1:6" x14ac:dyDescent="0.3">
      <c r="C42" s="4" t="s">
        <v>55</v>
      </c>
      <c r="D42" s="4">
        <v>12</v>
      </c>
    </row>
    <row r="43" spans="1:6" ht="28" x14ac:dyDescent="0.3">
      <c r="C43" s="6" t="s">
        <v>56</v>
      </c>
      <c r="D43" s="4">
        <v>12</v>
      </c>
    </row>
    <row r="44" spans="1:6" ht="28" x14ac:dyDescent="0.3">
      <c r="C44" s="6" t="s">
        <v>57</v>
      </c>
      <c r="D44" s="4">
        <v>4</v>
      </c>
    </row>
    <row r="45" spans="1:6" x14ac:dyDescent="0.3">
      <c r="C45" s="4" t="s">
        <v>58</v>
      </c>
      <c r="D45" s="4">
        <v>2</v>
      </c>
    </row>
    <row r="46" spans="1:6" x14ac:dyDescent="0.3">
      <c r="C46" s="4" t="s">
        <v>59</v>
      </c>
      <c r="D46" s="4">
        <v>4</v>
      </c>
      <c r="E46" s="4" t="s">
        <v>60</v>
      </c>
    </row>
    <row r="47" spans="1:6" x14ac:dyDescent="0.3">
      <c r="C47" s="4" t="s">
        <v>61</v>
      </c>
      <c r="F47" s="1" t="s">
        <v>62</v>
      </c>
    </row>
    <row r="49" spans="1:5" s="2" customFormat="1" x14ac:dyDescent="0.3">
      <c r="A49" s="2" t="s">
        <v>63</v>
      </c>
    </row>
    <row r="50" spans="1:5" x14ac:dyDescent="0.3">
      <c r="C50" s="4" t="s">
        <v>64</v>
      </c>
      <c r="D50" s="4">
        <v>4</v>
      </c>
      <c r="E50" s="4" t="s">
        <v>73</v>
      </c>
    </row>
    <row r="51" spans="1:5" x14ac:dyDescent="0.3">
      <c r="C51" s="4" t="s">
        <v>65</v>
      </c>
      <c r="D51" s="4">
        <v>4</v>
      </c>
    </row>
    <row r="52" spans="1:5" x14ac:dyDescent="0.3">
      <c r="C52" s="4" t="s">
        <v>66</v>
      </c>
      <c r="D52" s="4">
        <v>4</v>
      </c>
    </row>
    <row r="53" spans="1:5" x14ac:dyDescent="0.3">
      <c r="C53" s="4" t="s">
        <v>67</v>
      </c>
      <c r="D53" s="4">
        <v>2</v>
      </c>
    </row>
    <row r="54" spans="1:5" x14ac:dyDescent="0.3">
      <c r="C54" s="4" t="s">
        <v>68</v>
      </c>
      <c r="D54" s="4">
        <v>2</v>
      </c>
    </row>
    <row r="55" spans="1:5" x14ac:dyDescent="0.3">
      <c r="C55" s="4" t="s">
        <v>69</v>
      </c>
      <c r="D55" s="4">
        <v>2</v>
      </c>
    </row>
    <row r="56" spans="1:5" x14ac:dyDescent="0.3">
      <c r="C56" s="4" t="s">
        <v>70</v>
      </c>
      <c r="D56" s="4">
        <v>8</v>
      </c>
    </row>
    <row r="57" spans="1:5" ht="28" x14ac:dyDescent="0.3">
      <c r="C57" s="6" t="s">
        <v>57</v>
      </c>
      <c r="D57" s="4">
        <v>12</v>
      </c>
    </row>
    <row r="58" spans="1:5" x14ac:dyDescent="0.3">
      <c r="C58" s="4" t="s">
        <v>71</v>
      </c>
      <c r="E58" s="4" t="s">
        <v>72</v>
      </c>
    </row>
  </sheetData>
  <mergeCells count="2">
    <mergeCell ref="A4:A13"/>
    <mergeCell ref="A14:A28"/>
  </mergeCells>
  <conditionalFormatting sqref="G2:XFD3">
    <cfRule type="containsText" dxfId="15" priority="129" operator="containsText" text="unstarted">
      <formula>NOT(ISERROR(SEARCH("unstarted",G2)))</formula>
    </cfRule>
    <cfRule type="containsText" dxfId="14" priority="130" operator="containsText" text="drafted">
      <formula>NOT(ISERROR(SEARCH("drafted",G2)))</formula>
    </cfRule>
  </conditionalFormatting>
  <conditionalFormatting sqref="F3">
    <cfRule type="containsText" dxfId="13" priority="9" operator="containsText" text="unstarted">
      <formula>NOT(ISERROR(SEARCH("unstarted",F3)))</formula>
    </cfRule>
    <cfRule type="containsText" dxfId="12" priority="10" operator="containsText" text="drafted">
      <formula>NOT(ISERROR(SEARCH("drafted",F3)))</formula>
    </cfRule>
  </conditionalFormatting>
  <conditionalFormatting sqref="E1:F2 A1:D3">
    <cfRule type="containsText" dxfId="11" priority="125" operator="containsText" text="unstarted">
      <formula>NOT(ISERROR(SEARCH("unstarted",A1)))</formula>
    </cfRule>
    <cfRule type="containsText" dxfId="10" priority="126" operator="containsText" text="drafted">
      <formula>NOT(ISERROR(SEARCH("drafted",A1)))</formula>
    </cfRule>
  </conditionalFormatting>
  <conditionalFormatting sqref="E3">
    <cfRule type="containsText" dxfId="9" priority="123" operator="containsText" text="unstarted">
      <formula>NOT(ISERROR(SEARCH("unstarted",E3)))</formula>
    </cfRule>
    <cfRule type="containsText" dxfId="8" priority="124" operator="containsText" text="drafted">
      <formula>NOT(ISERROR(SEARCH("drafted",E3)))</formula>
    </cfRule>
  </conditionalFormatting>
  <conditionalFormatting sqref="G36:XFD36">
    <cfRule type="containsText" dxfId="7" priority="7" operator="containsText" text="unstarted">
      <formula>NOT(ISERROR(SEARCH("unstarted",G36)))</formula>
    </cfRule>
    <cfRule type="containsText" dxfId="6" priority="8" operator="containsText" text="drafted">
      <formula>NOT(ISERROR(SEARCH("drafted",G36)))</formula>
    </cfRule>
  </conditionalFormatting>
  <conditionalFormatting sqref="A36:F36">
    <cfRule type="containsText" dxfId="5" priority="5" operator="containsText" text="unstarted">
      <formula>NOT(ISERROR(SEARCH("unstarted",A36)))</formula>
    </cfRule>
    <cfRule type="containsText" dxfId="4" priority="6" operator="containsText" text="drafted">
      <formula>NOT(ISERROR(SEARCH("drafted",A36)))</formula>
    </cfRule>
  </conditionalFormatting>
  <conditionalFormatting sqref="G49:XFD49">
    <cfRule type="containsText" dxfId="3" priority="3" operator="containsText" text="unstarted">
      <formula>NOT(ISERROR(SEARCH("unstarted",G49)))</formula>
    </cfRule>
    <cfRule type="containsText" dxfId="2" priority="4" operator="containsText" text="drafted">
      <formula>NOT(ISERROR(SEARCH("drafted",G49)))</formula>
    </cfRule>
  </conditionalFormatting>
  <conditionalFormatting sqref="A49:F49">
    <cfRule type="containsText" dxfId="1" priority="1" operator="containsText" text="unstarted">
      <formula>NOT(ISERROR(SEARCH("unstarted",A49)))</formula>
    </cfRule>
    <cfRule type="containsText" dxfId="0" priority="2" operator="containsText" text="drafted">
      <formula>NOT(ISERROR(SEARCH("drafted",A49)))</formula>
    </cfRule>
  </conditionalFormatting>
  <hyperlinks>
    <hyperlink ref="F31" r:id="rId1" xr:uid="{8FB52888-561F-4CD6-9322-28C50F9E26D4}"/>
    <hyperlink ref="F47" r:id="rId2" xr:uid="{58E5C159-7BDC-40FB-B306-568230A10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Lee</dc:creator>
  <cp:lastModifiedBy>Aidan Lee</cp:lastModifiedBy>
  <dcterms:created xsi:type="dcterms:W3CDTF">2021-06-23T08:15:08Z</dcterms:created>
  <dcterms:modified xsi:type="dcterms:W3CDTF">2021-07-28T17:30:22Z</dcterms:modified>
</cp:coreProperties>
</file>