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uis Fer\Documents\Apuntes Universidad\"/>
    </mc:Choice>
  </mc:AlternateContent>
  <xr:revisionPtr revIDLastSave="0" documentId="13_ncr:1_{6DF48BE5-5F17-45E0-AC01-E19553DD680B}" xr6:coauthVersionLast="47" xr6:coauthVersionMax="47" xr10:uidLastSave="{00000000-0000-0000-0000-000000000000}"/>
  <bookViews>
    <workbookView xWindow="3150" yWindow="1365" windowWidth="15360" windowHeight="9555" xr2:uid="{00000000-000D-0000-FFFF-FFFF00000000}"/>
  </bookViews>
  <sheets>
    <sheet name="Sheet1" sheetId="1" r:id="rId1"/>
    <sheet name="Calorias - Carbohidratos" sheetId="2" r:id="rId2"/>
    <sheet name="Calorias - Lipidos" sheetId="3" r:id="rId3"/>
    <sheet name="Calorias - Proteinas" sheetId="4" r:id="rId4"/>
    <sheet name="Calorias - Sodio" sheetId="5" r:id="rId5"/>
  </sheets>
  <definedNames>
    <definedName name="_xlchart.v1.0" hidden="1">Sheet1!$D$2:$D$47</definedName>
    <definedName name="_xlchart.v1.1" hidden="1">Sheet1!$G$2:$G$47</definedName>
    <definedName name="_xlchart.v1.2" hidden="1">Sheet1!$E$2:$E$47</definedName>
    <definedName name="_xlchart.v1.3" hidden="1">Sheet1!$H$2:$H$47</definedName>
    <definedName name="_xlchart.v1.4" hidden="1">Sheet1!$F$2:$F$47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</calcChain>
</file>

<file path=xl/sharedStrings.xml><?xml version="1.0" encoding="utf-8"?>
<sst xmlns="http://schemas.openxmlformats.org/spreadsheetml/2006/main" count="121" uniqueCount="69">
  <si>
    <t>Nombre</t>
  </si>
  <si>
    <t>Calorias (kcal)</t>
  </si>
  <si>
    <t>Carbohidratos (g)</t>
  </si>
  <si>
    <t>Lípidos (g)</t>
  </si>
  <si>
    <t>Proteína (g)</t>
  </si>
  <si>
    <t>Sodio (mg)</t>
  </si>
  <si>
    <t>Fecha</t>
  </si>
  <si>
    <t>Hora</t>
  </si>
  <si>
    <t>11:00 hrs</t>
  </si>
  <si>
    <t>10:00 hrs</t>
  </si>
  <si>
    <t>14:00 hrs</t>
  </si>
  <si>
    <t>15:00 hrs</t>
  </si>
  <si>
    <t>21:00 hrs</t>
  </si>
  <si>
    <t>Huevos c/chorizo</t>
  </si>
  <si>
    <t>Quesadillas</t>
  </si>
  <si>
    <t>Huevos revueltos</t>
  </si>
  <si>
    <t>Licuado d/platano</t>
  </si>
  <si>
    <t>Pozole</t>
  </si>
  <si>
    <t>Tacos de suadero</t>
  </si>
  <si>
    <t>Chilaquiles verdes</t>
  </si>
  <si>
    <t>Tinga</t>
  </si>
  <si>
    <t>Spaguetti boloñesa</t>
  </si>
  <si>
    <t>Pizza de peperoni</t>
  </si>
  <si>
    <t>Pollo empanizado</t>
  </si>
  <si>
    <t>Ensalada de verduras</t>
  </si>
  <si>
    <t>Tamales</t>
  </si>
  <si>
    <t>Pescado empanizado</t>
  </si>
  <si>
    <t>Espaguetti blanco</t>
  </si>
  <si>
    <t>Arroz blanco</t>
  </si>
  <si>
    <t xml:space="preserve">Lasaña </t>
  </si>
  <si>
    <t>Albondigas</t>
  </si>
  <si>
    <t>Tacos de pastor</t>
  </si>
  <si>
    <t>Molletes</t>
  </si>
  <si>
    <t>Huevo c/ frijoles</t>
  </si>
  <si>
    <t>Licuado d/fresa</t>
  </si>
  <si>
    <t>Hot Cakes</t>
  </si>
  <si>
    <t>Sandwich de pollo</t>
  </si>
  <si>
    <t>Huevo c/jamon</t>
  </si>
  <si>
    <t>Spaguetti rojo</t>
  </si>
  <si>
    <t>Tacos de bistek</t>
  </si>
  <si>
    <t>Arrachera</t>
  </si>
  <si>
    <t>Carne asada</t>
  </si>
  <si>
    <t>Hot Dogs</t>
  </si>
  <si>
    <t>Hamburguesa</t>
  </si>
  <si>
    <t>Picadillo</t>
  </si>
  <si>
    <t>Vaso de leche</t>
  </si>
  <si>
    <t>Pan dulce</t>
  </si>
  <si>
    <t>Huevo solo</t>
  </si>
  <si>
    <t>Tostadas de jamón</t>
  </si>
  <si>
    <t>Nopales asados</t>
  </si>
  <si>
    <t>Sandwich de jamón</t>
  </si>
  <si>
    <t>Luis Fernando De León Silva (A01754574)</t>
  </si>
  <si>
    <t>Media</t>
  </si>
  <si>
    <t>Mediana</t>
  </si>
  <si>
    <t>Moda</t>
  </si>
  <si>
    <t>Varianza</t>
  </si>
  <si>
    <t>Rango</t>
  </si>
  <si>
    <t>Desv. Estandar</t>
  </si>
  <si>
    <t>Histograma</t>
  </si>
  <si>
    <t>Descripción de la forma de distribución de los datos</t>
  </si>
  <si>
    <t>Calorias</t>
  </si>
  <si>
    <t>Carbohidratos</t>
  </si>
  <si>
    <t>Lipidos</t>
  </si>
  <si>
    <t>Proteinas</t>
  </si>
  <si>
    <t>Sodio</t>
  </si>
  <si>
    <t xml:space="preserve">Sesgada a la derecha </t>
  </si>
  <si>
    <t>Sesgada a la derecha</t>
  </si>
  <si>
    <t>Sesgada a ka derecha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</si>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</sst>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Calorias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Calorias </a:t>
          </a:r>
        </a:p>
      </cx:txPr>
    </cx:title>
    <cx:plotArea>
      <cx:plotAreaRegion>
        <cx:series layoutId="clusteredColumn" uniqueId="{9FA67EDB-22B6-4943-BDD3-A0033EBB53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Carbohidratos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Carbohidratos</a:t>
          </a:r>
        </a:p>
      </cx:txPr>
    </cx:title>
    <cx:plotArea>
      <cx:plotAreaRegion>
        <cx:series layoutId="clusteredColumn" uniqueId="{53021177-8694-41B9-BA48-19C8DA64EE8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Lipidos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Lipidos</a:t>
          </a:r>
        </a:p>
      </cx:txPr>
    </cx:title>
    <cx:plotArea>
      <cx:plotAreaRegion>
        <cx:series layoutId="clusteredColumn" uniqueId="{3A52A27F-78A8-49CE-8139-3AD045EF0E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Proteinas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Proteinas</a:t>
          </a:r>
        </a:p>
      </cx:txPr>
    </cx:title>
    <cx:plotArea>
      <cx:plotAreaRegion>
        <cx:series layoutId="clusteredColumn" uniqueId="{55F180B5-C2C6-4E9B-9DCE-2FE6B57990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Sodio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Sodio</a:t>
          </a:r>
        </a:p>
      </cx:txPr>
    </cx:title>
    <cx:plotArea>
      <cx:plotAreaRegion>
        <cx:series layoutId="clusteredColumn" uniqueId="{DAE17A44-47BE-48EA-88E7-6A6E0A21BE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58</xdr:row>
      <xdr:rowOff>123826</xdr:rowOff>
    </xdr:from>
    <xdr:to>
      <xdr:col>2</xdr:col>
      <xdr:colOff>895350</xdr:colOff>
      <xdr:row>65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87FEFAD-A8AB-4AC9-8143-FBE563278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299" y="11172826"/>
              <a:ext cx="1695451" cy="1266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971551</xdr:colOff>
      <xdr:row>58</xdr:row>
      <xdr:rowOff>76201</xdr:rowOff>
    </xdr:from>
    <xdr:to>
      <xdr:col>4</xdr:col>
      <xdr:colOff>352425</xdr:colOff>
      <xdr:row>66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6989A3D-F838-4F30-8629-9142F44BB4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7951" y="11125201"/>
              <a:ext cx="1819274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542924</xdr:colOff>
      <xdr:row>58</xdr:row>
      <xdr:rowOff>123825</xdr:rowOff>
    </xdr:from>
    <xdr:to>
      <xdr:col>7</xdr:col>
      <xdr:colOff>123825</xdr:colOff>
      <xdr:row>65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DCDA656-8537-4DDB-9163-8F6D2B025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11172825"/>
              <a:ext cx="3009901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266700</xdr:colOff>
      <xdr:row>58</xdr:row>
      <xdr:rowOff>123825</xdr:rowOff>
    </xdr:from>
    <xdr:to>
      <xdr:col>10</xdr:col>
      <xdr:colOff>309561</xdr:colOff>
      <xdr:row>66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B95E822-68BE-460E-82CC-633ADF14A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11172825"/>
              <a:ext cx="2128836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361950</xdr:colOff>
      <xdr:row>58</xdr:row>
      <xdr:rowOff>123825</xdr:rowOff>
    </xdr:from>
    <xdr:to>
      <xdr:col>14</xdr:col>
      <xdr:colOff>128587</xdr:colOff>
      <xdr:row>66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DB160B3-C387-427F-82E5-08FFD65C1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1725" y="11172825"/>
              <a:ext cx="2090737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24" workbookViewId="0">
      <selection activeCell="C34" sqref="C34"/>
    </sheetView>
  </sheetViews>
  <sheetFormatPr baseColWidth="10" defaultColWidth="8.7109375" defaultRowHeight="15" x14ac:dyDescent="0.25"/>
  <cols>
    <col min="1" max="2" width="12.5703125" customWidth="1"/>
    <col min="3" max="3" width="17.140625" customWidth="1"/>
    <col min="4" max="4" width="19.42578125" customWidth="1"/>
    <col min="5" max="5" width="19.85546875" customWidth="1"/>
    <col min="6" max="6" width="14.85546875" customWidth="1"/>
    <col min="7" max="7" width="16.7109375" customWidth="1"/>
    <col min="8" max="8" width="13.85546875" customWidth="1"/>
  </cols>
  <sheetData>
    <row r="1" spans="1:8" x14ac:dyDescent="0.25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3">
        <v>44430</v>
      </c>
      <c r="B2" s="1" t="s">
        <v>8</v>
      </c>
      <c r="C2" s="1" t="s">
        <v>13</v>
      </c>
      <c r="D2" s="1">
        <v>220</v>
      </c>
      <c r="E2" s="1">
        <v>15</v>
      </c>
      <c r="F2" s="1">
        <v>14</v>
      </c>
      <c r="G2" s="1">
        <v>6</v>
      </c>
      <c r="H2" s="1">
        <v>1170</v>
      </c>
    </row>
    <row r="3" spans="1:8" x14ac:dyDescent="0.25">
      <c r="A3" s="3">
        <v>44432</v>
      </c>
      <c r="B3" s="1" t="s">
        <v>8</v>
      </c>
      <c r="C3" s="1" t="s">
        <v>14</v>
      </c>
      <c r="D3" s="1">
        <v>350</v>
      </c>
      <c r="E3" s="1">
        <v>37</v>
      </c>
      <c r="F3" s="1">
        <v>23</v>
      </c>
      <c r="G3" s="1">
        <v>35</v>
      </c>
      <c r="H3" s="1">
        <v>689</v>
      </c>
    </row>
    <row r="4" spans="1:8" x14ac:dyDescent="0.25">
      <c r="A4" s="3">
        <v>44435</v>
      </c>
      <c r="B4" s="1" t="s">
        <v>8</v>
      </c>
      <c r="C4" s="1" t="s">
        <v>15</v>
      </c>
      <c r="D4" s="1">
        <v>140</v>
      </c>
      <c r="E4" s="1">
        <v>1</v>
      </c>
      <c r="F4" s="1">
        <v>18</v>
      </c>
      <c r="G4" s="1">
        <v>12</v>
      </c>
      <c r="H4" s="1">
        <v>305</v>
      </c>
    </row>
    <row r="5" spans="1:8" x14ac:dyDescent="0.25">
      <c r="A5" s="3">
        <v>44437</v>
      </c>
      <c r="B5" s="1" t="s">
        <v>9</v>
      </c>
      <c r="C5" s="1" t="s">
        <v>16</v>
      </c>
      <c r="D5" s="1">
        <v>192</v>
      </c>
      <c r="E5" s="1">
        <v>31</v>
      </c>
      <c r="F5" s="1">
        <v>4</v>
      </c>
      <c r="G5" s="1">
        <v>8</v>
      </c>
      <c r="H5" s="1">
        <v>121</v>
      </c>
    </row>
    <row r="6" spans="1:8" x14ac:dyDescent="0.25">
      <c r="A6" s="3">
        <v>44439</v>
      </c>
      <c r="B6" s="1" t="s">
        <v>10</v>
      </c>
      <c r="C6" s="1" t="s">
        <v>17</v>
      </c>
      <c r="D6" s="1">
        <v>240</v>
      </c>
      <c r="E6" s="1">
        <v>34</v>
      </c>
      <c r="F6" s="1">
        <v>70</v>
      </c>
      <c r="G6" s="1">
        <v>13</v>
      </c>
      <c r="H6" s="1">
        <v>478</v>
      </c>
    </row>
    <row r="7" spans="1:8" x14ac:dyDescent="0.25">
      <c r="A7" s="3">
        <v>44442</v>
      </c>
      <c r="B7" s="1" t="s">
        <v>10</v>
      </c>
      <c r="C7" s="1" t="s">
        <v>19</v>
      </c>
      <c r="D7" s="1">
        <v>443</v>
      </c>
      <c r="E7" s="1">
        <v>145</v>
      </c>
      <c r="F7" s="1">
        <v>69</v>
      </c>
      <c r="G7" s="1">
        <v>88</v>
      </c>
      <c r="H7" s="1">
        <v>404</v>
      </c>
    </row>
    <row r="8" spans="1:8" x14ac:dyDescent="0.25">
      <c r="A8" s="3">
        <v>44444</v>
      </c>
      <c r="B8" s="1" t="s">
        <v>11</v>
      </c>
      <c r="C8" s="1" t="s">
        <v>18</v>
      </c>
      <c r="D8" s="1">
        <v>154</v>
      </c>
      <c r="E8" s="1">
        <v>14</v>
      </c>
      <c r="F8" s="1">
        <v>24</v>
      </c>
      <c r="G8" s="1">
        <v>11</v>
      </c>
      <c r="H8" s="1">
        <v>90</v>
      </c>
    </row>
    <row r="9" spans="1:8" x14ac:dyDescent="0.25">
      <c r="A9" s="3">
        <v>44446</v>
      </c>
      <c r="B9" s="1" t="s">
        <v>10</v>
      </c>
      <c r="C9" s="1" t="s">
        <v>20</v>
      </c>
      <c r="D9" s="1">
        <v>113</v>
      </c>
      <c r="E9" s="1">
        <v>41</v>
      </c>
      <c r="F9" s="1">
        <v>1</v>
      </c>
      <c r="G9" s="1">
        <v>4</v>
      </c>
      <c r="H9" s="1">
        <v>218</v>
      </c>
    </row>
    <row r="10" spans="1:8" x14ac:dyDescent="0.25">
      <c r="A10" s="3">
        <v>44448</v>
      </c>
      <c r="B10" s="1" t="s">
        <v>10</v>
      </c>
      <c r="C10" s="1" t="s">
        <v>21</v>
      </c>
      <c r="D10" s="1">
        <v>360</v>
      </c>
      <c r="E10" s="1">
        <v>31</v>
      </c>
      <c r="F10" s="1">
        <v>2</v>
      </c>
      <c r="G10" s="1">
        <v>12</v>
      </c>
      <c r="H10" s="1">
        <v>330</v>
      </c>
    </row>
    <row r="11" spans="1:8" x14ac:dyDescent="0.25">
      <c r="A11" s="3">
        <v>44451</v>
      </c>
      <c r="B11" s="1" t="s">
        <v>10</v>
      </c>
      <c r="C11" s="1" t="s">
        <v>22</v>
      </c>
      <c r="D11" s="1">
        <v>500</v>
      </c>
      <c r="E11" s="1">
        <v>33</v>
      </c>
      <c r="F11" s="1">
        <v>14</v>
      </c>
      <c r="G11" s="1">
        <v>23</v>
      </c>
      <c r="H11" s="1">
        <v>556</v>
      </c>
    </row>
    <row r="12" spans="1:8" x14ac:dyDescent="0.25">
      <c r="A12" s="3">
        <v>44453</v>
      </c>
      <c r="B12" s="1" t="s">
        <v>10</v>
      </c>
      <c r="C12" s="1" t="s">
        <v>23</v>
      </c>
      <c r="D12" s="1">
        <v>400</v>
      </c>
      <c r="E12" s="1">
        <v>20</v>
      </c>
      <c r="F12" s="1">
        <v>14</v>
      </c>
      <c r="G12" s="1">
        <v>14</v>
      </c>
      <c r="H12" s="1">
        <v>537</v>
      </c>
    </row>
    <row r="13" spans="1:8" x14ac:dyDescent="0.25">
      <c r="A13" s="3">
        <v>44455</v>
      </c>
      <c r="B13" s="1" t="s">
        <v>10</v>
      </c>
      <c r="C13" s="1" t="s">
        <v>24</v>
      </c>
      <c r="D13" s="1">
        <v>17</v>
      </c>
      <c r="E13" s="1">
        <v>1</v>
      </c>
      <c r="F13" s="1">
        <v>3</v>
      </c>
      <c r="G13" s="1">
        <v>21</v>
      </c>
      <c r="H13" s="1">
        <v>16</v>
      </c>
    </row>
    <row r="14" spans="1:8" x14ac:dyDescent="0.25">
      <c r="A14" s="3">
        <v>44458</v>
      </c>
      <c r="B14" s="1" t="s">
        <v>10</v>
      </c>
      <c r="C14" s="1" t="s">
        <v>25</v>
      </c>
      <c r="D14" s="1">
        <v>153</v>
      </c>
      <c r="E14" s="1">
        <v>30</v>
      </c>
      <c r="F14" s="1">
        <v>8</v>
      </c>
      <c r="G14" s="1">
        <v>5</v>
      </c>
      <c r="H14" s="1">
        <v>430</v>
      </c>
    </row>
    <row r="15" spans="1:8" x14ac:dyDescent="0.25">
      <c r="A15" s="3">
        <v>44460</v>
      </c>
      <c r="B15" s="1" t="s">
        <v>10</v>
      </c>
      <c r="C15" s="1" t="s">
        <v>26</v>
      </c>
      <c r="D15" s="1">
        <v>213</v>
      </c>
      <c r="E15" s="1">
        <v>8</v>
      </c>
      <c r="F15" s="1">
        <v>12</v>
      </c>
      <c r="G15" s="1">
        <v>3</v>
      </c>
      <c r="H15" s="1">
        <v>411</v>
      </c>
    </row>
    <row r="16" spans="1:8" x14ac:dyDescent="0.25">
      <c r="A16" s="3">
        <v>44463</v>
      </c>
      <c r="B16" s="1" t="s">
        <v>11</v>
      </c>
      <c r="C16" s="1" t="s">
        <v>27</v>
      </c>
      <c r="D16" s="1">
        <v>200</v>
      </c>
      <c r="E16" s="1">
        <v>42</v>
      </c>
      <c r="F16" s="1">
        <v>1</v>
      </c>
      <c r="G16" s="1">
        <v>7</v>
      </c>
      <c r="H16" s="1">
        <v>328</v>
      </c>
    </row>
    <row r="17" spans="1:8" x14ac:dyDescent="0.25">
      <c r="A17" s="3">
        <v>44313</v>
      </c>
      <c r="B17" s="1" t="s">
        <v>11</v>
      </c>
      <c r="C17" s="1" t="s">
        <v>28</v>
      </c>
      <c r="D17" s="1">
        <v>70</v>
      </c>
      <c r="E17" s="1">
        <v>30</v>
      </c>
      <c r="F17" s="1">
        <v>0</v>
      </c>
      <c r="G17" s="1">
        <v>4</v>
      </c>
      <c r="H17" s="1">
        <v>1</v>
      </c>
    </row>
    <row r="18" spans="1:8" x14ac:dyDescent="0.25">
      <c r="A18" s="3">
        <v>44468</v>
      </c>
      <c r="B18" s="1" t="s">
        <v>11</v>
      </c>
      <c r="C18" s="1" t="s">
        <v>29</v>
      </c>
      <c r="D18" s="1">
        <v>135</v>
      </c>
      <c r="E18" s="1">
        <v>14</v>
      </c>
      <c r="F18" s="1">
        <v>6</v>
      </c>
      <c r="G18" s="1">
        <v>7</v>
      </c>
      <c r="H18" s="1">
        <v>445</v>
      </c>
    </row>
    <row r="19" spans="1:8" x14ac:dyDescent="0.25">
      <c r="A19" s="3">
        <v>44469</v>
      </c>
      <c r="B19" s="1" t="s">
        <v>11</v>
      </c>
      <c r="C19" s="1" t="s">
        <v>30</v>
      </c>
      <c r="D19" s="1">
        <v>200</v>
      </c>
      <c r="E19" s="1">
        <v>0</v>
      </c>
      <c r="F19" s="1">
        <v>27</v>
      </c>
      <c r="G19" s="1">
        <v>16</v>
      </c>
      <c r="H19" s="1">
        <v>550</v>
      </c>
    </row>
    <row r="20" spans="1:8" x14ac:dyDescent="0.25">
      <c r="A20" s="3">
        <v>44471</v>
      </c>
      <c r="B20" s="1" t="s">
        <v>11</v>
      </c>
      <c r="C20" s="1" t="s">
        <v>31</v>
      </c>
      <c r="D20" s="1">
        <v>280</v>
      </c>
      <c r="E20" s="1">
        <v>1</v>
      </c>
      <c r="F20" s="1">
        <v>9</v>
      </c>
      <c r="G20" s="1">
        <v>19</v>
      </c>
      <c r="H20" s="1">
        <v>78</v>
      </c>
    </row>
    <row r="21" spans="1:8" x14ac:dyDescent="0.25">
      <c r="A21" s="3">
        <v>44473</v>
      </c>
      <c r="B21" s="1" t="s">
        <v>9</v>
      </c>
      <c r="C21" s="1" t="s">
        <v>32</v>
      </c>
      <c r="D21" s="1">
        <v>190</v>
      </c>
      <c r="E21" s="1">
        <v>30</v>
      </c>
      <c r="F21" s="1">
        <v>4</v>
      </c>
      <c r="G21" s="1">
        <v>8</v>
      </c>
      <c r="H21" s="1">
        <v>15</v>
      </c>
    </row>
    <row r="22" spans="1:8" x14ac:dyDescent="0.25">
      <c r="A22" s="3">
        <v>44475</v>
      </c>
      <c r="B22" s="1" t="s">
        <v>9</v>
      </c>
      <c r="C22" s="1" t="s">
        <v>33</v>
      </c>
      <c r="D22" s="1">
        <v>300</v>
      </c>
      <c r="E22" s="1">
        <v>26</v>
      </c>
      <c r="F22" s="1">
        <v>11</v>
      </c>
      <c r="G22" s="1">
        <v>18</v>
      </c>
      <c r="H22" s="1">
        <v>171</v>
      </c>
    </row>
    <row r="23" spans="1:8" x14ac:dyDescent="0.25">
      <c r="A23" s="3">
        <v>44478</v>
      </c>
      <c r="B23" s="1" t="s">
        <v>9</v>
      </c>
      <c r="C23" s="1" t="s">
        <v>25</v>
      </c>
      <c r="D23" s="1">
        <v>153</v>
      </c>
      <c r="E23" s="1">
        <v>30</v>
      </c>
      <c r="F23" s="1">
        <v>8</v>
      </c>
      <c r="G23" s="1">
        <v>5</v>
      </c>
      <c r="H23" s="1">
        <v>430</v>
      </c>
    </row>
    <row r="24" spans="1:8" x14ac:dyDescent="0.25">
      <c r="A24" s="3">
        <v>44480</v>
      </c>
      <c r="B24" s="1" t="s">
        <v>9</v>
      </c>
      <c r="C24" s="1" t="s">
        <v>34</v>
      </c>
      <c r="D24" s="1">
        <v>200</v>
      </c>
      <c r="E24" s="1">
        <v>31</v>
      </c>
      <c r="F24" s="1">
        <v>1</v>
      </c>
      <c r="G24" s="1">
        <v>3</v>
      </c>
      <c r="H24" s="1">
        <v>121</v>
      </c>
    </row>
    <row r="25" spans="1:8" x14ac:dyDescent="0.25">
      <c r="A25" s="3">
        <v>44483</v>
      </c>
      <c r="B25" s="1" t="s">
        <v>9</v>
      </c>
      <c r="C25" s="1" t="s">
        <v>35</v>
      </c>
      <c r="D25" s="1">
        <v>227</v>
      </c>
      <c r="E25" s="1">
        <v>88</v>
      </c>
      <c r="F25" s="1">
        <v>1</v>
      </c>
      <c r="G25" s="1">
        <v>1</v>
      </c>
      <c r="H25" s="1">
        <v>242</v>
      </c>
    </row>
    <row r="26" spans="1:8" x14ac:dyDescent="0.25">
      <c r="A26" s="3">
        <v>44485</v>
      </c>
      <c r="B26" s="1" t="s">
        <v>9</v>
      </c>
      <c r="C26" s="1" t="s">
        <v>36</v>
      </c>
      <c r="D26" s="1">
        <v>285</v>
      </c>
      <c r="E26" s="1">
        <v>42</v>
      </c>
      <c r="F26" s="1">
        <v>14</v>
      </c>
      <c r="G26" s="1">
        <v>41</v>
      </c>
      <c r="H26" s="1">
        <v>195</v>
      </c>
    </row>
    <row r="27" spans="1:8" x14ac:dyDescent="0.25">
      <c r="A27" s="3">
        <v>44488</v>
      </c>
      <c r="B27" s="1" t="s">
        <v>9</v>
      </c>
      <c r="C27" s="1" t="s">
        <v>14</v>
      </c>
      <c r="D27" s="1">
        <v>350</v>
      </c>
      <c r="E27" s="1">
        <v>37</v>
      </c>
      <c r="F27" s="1">
        <v>35</v>
      </c>
      <c r="G27" s="1">
        <v>35</v>
      </c>
      <c r="H27" s="1">
        <v>689</v>
      </c>
    </row>
    <row r="28" spans="1:8" x14ac:dyDescent="0.25">
      <c r="A28" s="3">
        <v>44490</v>
      </c>
      <c r="B28" s="1" t="s">
        <v>9</v>
      </c>
      <c r="C28" s="1" t="s">
        <v>37</v>
      </c>
      <c r="D28" s="1">
        <v>150</v>
      </c>
      <c r="E28" s="1">
        <v>15</v>
      </c>
      <c r="F28" s="1">
        <v>14</v>
      </c>
      <c r="G28" s="1">
        <v>6</v>
      </c>
      <c r="H28" s="1">
        <v>476</v>
      </c>
    </row>
    <row r="29" spans="1:8" x14ac:dyDescent="0.25">
      <c r="A29" s="3">
        <v>44492</v>
      </c>
      <c r="B29" s="1" t="s">
        <v>11</v>
      </c>
      <c r="C29" s="1" t="s">
        <v>38</v>
      </c>
      <c r="D29" s="1">
        <v>595</v>
      </c>
      <c r="E29" s="1">
        <v>45</v>
      </c>
      <c r="F29" s="1">
        <v>2</v>
      </c>
      <c r="G29" s="1">
        <v>12</v>
      </c>
      <c r="H29" s="1">
        <v>330</v>
      </c>
    </row>
    <row r="30" spans="1:8" x14ac:dyDescent="0.25">
      <c r="A30" s="3">
        <v>44493</v>
      </c>
      <c r="B30" s="1" t="s">
        <v>11</v>
      </c>
      <c r="C30" s="1" t="s">
        <v>39</v>
      </c>
      <c r="D30" s="1">
        <v>340</v>
      </c>
      <c r="E30" s="1">
        <v>28</v>
      </c>
      <c r="F30" s="1">
        <v>18</v>
      </c>
      <c r="G30" s="1">
        <v>16</v>
      </c>
      <c r="H30" s="1">
        <v>660</v>
      </c>
    </row>
    <row r="31" spans="1:8" x14ac:dyDescent="0.25">
      <c r="A31" s="3">
        <v>44495</v>
      </c>
      <c r="B31" s="1" t="s">
        <v>11</v>
      </c>
      <c r="C31" s="1" t="s">
        <v>40</v>
      </c>
      <c r="D31" s="1">
        <v>200</v>
      </c>
      <c r="E31" s="1">
        <v>0</v>
      </c>
      <c r="F31" s="1">
        <v>14</v>
      </c>
      <c r="G31" s="1">
        <v>23</v>
      </c>
      <c r="H31" s="1">
        <v>326</v>
      </c>
    </row>
    <row r="32" spans="1:8" x14ac:dyDescent="0.25">
      <c r="A32" s="3">
        <v>44497</v>
      </c>
      <c r="B32" s="1" t="s">
        <v>11</v>
      </c>
      <c r="C32" s="1" t="s">
        <v>41</v>
      </c>
      <c r="D32" s="1">
        <v>170</v>
      </c>
      <c r="E32" s="1">
        <v>0</v>
      </c>
      <c r="F32" s="1">
        <v>12</v>
      </c>
      <c r="G32" s="1">
        <v>10</v>
      </c>
      <c r="H32" s="1">
        <v>46</v>
      </c>
    </row>
    <row r="33" spans="1:8" x14ac:dyDescent="0.25">
      <c r="A33" s="3">
        <v>44499</v>
      </c>
      <c r="B33" s="1" t="s">
        <v>11</v>
      </c>
      <c r="C33" s="1" t="s">
        <v>42</v>
      </c>
      <c r="D33" s="1">
        <v>295</v>
      </c>
      <c r="E33" s="1">
        <v>22</v>
      </c>
      <c r="F33" s="1">
        <v>17</v>
      </c>
      <c r="G33" s="1">
        <v>11</v>
      </c>
      <c r="H33" s="1">
        <v>919</v>
      </c>
    </row>
    <row r="34" spans="1:8" x14ac:dyDescent="0.25">
      <c r="A34" s="3">
        <v>44501</v>
      </c>
      <c r="B34" s="1" t="s">
        <v>11</v>
      </c>
      <c r="C34" s="1" t="s">
        <v>43</v>
      </c>
      <c r="D34" s="1">
        <v>295</v>
      </c>
      <c r="E34" s="1">
        <v>5</v>
      </c>
      <c r="F34" s="1">
        <v>20</v>
      </c>
      <c r="G34" s="1">
        <v>15</v>
      </c>
      <c r="H34" s="1">
        <v>641</v>
      </c>
    </row>
    <row r="35" spans="1:8" x14ac:dyDescent="0.25">
      <c r="A35" s="3">
        <v>44505</v>
      </c>
      <c r="B35" s="1" t="s">
        <v>11</v>
      </c>
      <c r="C35" s="1" t="s">
        <v>24</v>
      </c>
      <c r="D35" s="1">
        <v>17</v>
      </c>
      <c r="E35" s="1">
        <v>1</v>
      </c>
      <c r="F35" s="1">
        <v>3</v>
      </c>
      <c r="G35" s="1">
        <v>21</v>
      </c>
      <c r="H35" s="1">
        <v>16</v>
      </c>
    </row>
    <row r="36" spans="1:8" x14ac:dyDescent="0.25">
      <c r="A36" s="3">
        <v>44506</v>
      </c>
      <c r="B36" s="1" t="s">
        <v>11</v>
      </c>
      <c r="C36" s="1" t="s">
        <v>44</v>
      </c>
      <c r="D36" s="1">
        <v>297</v>
      </c>
      <c r="E36" s="1">
        <v>10</v>
      </c>
      <c r="F36" s="1">
        <v>19</v>
      </c>
      <c r="G36" s="1">
        <v>22</v>
      </c>
      <c r="H36" s="1">
        <v>513</v>
      </c>
    </row>
    <row r="37" spans="1:8" x14ac:dyDescent="0.25">
      <c r="A37" s="3">
        <v>44508</v>
      </c>
      <c r="B37" s="1" t="s">
        <v>12</v>
      </c>
      <c r="C37" s="1" t="s">
        <v>45</v>
      </c>
      <c r="D37" s="1">
        <v>100</v>
      </c>
      <c r="E37" s="1">
        <v>8</v>
      </c>
      <c r="F37" s="1">
        <v>5</v>
      </c>
      <c r="G37" s="1">
        <v>7</v>
      </c>
      <c r="H37" s="1">
        <v>98</v>
      </c>
    </row>
    <row r="38" spans="1:8" x14ac:dyDescent="0.25">
      <c r="A38" s="3">
        <v>44510</v>
      </c>
      <c r="B38" s="1" t="s">
        <v>12</v>
      </c>
      <c r="C38" s="1" t="s">
        <v>46</v>
      </c>
      <c r="D38" s="1">
        <v>115</v>
      </c>
      <c r="E38" s="1">
        <v>20</v>
      </c>
      <c r="F38" s="1">
        <v>11</v>
      </c>
      <c r="G38" s="1">
        <v>9</v>
      </c>
      <c r="H38" s="1">
        <v>70</v>
      </c>
    </row>
    <row r="39" spans="1:8" x14ac:dyDescent="0.25">
      <c r="A39" s="3">
        <v>44511</v>
      </c>
      <c r="B39" s="1" t="s">
        <v>12</v>
      </c>
      <c r="C39" s="1" t="s">
        <v>47</v>
      </c>
      <c r="D39" s="1">
        <v>140</v>
      </c>
      <c r="E39" s="1">
        <v>1</v>
      </c>
      <c r="F39" s="1">
        <v>9</v>
      </c>
      <c r="G39" s="1">
        <v>12</v>
      </c>
      <c r="H39" s="1">
        <v>70</v>
      </c>
    </row>
    <row r="40" spans="1:8" x14ac:dyDescent="0.25">
      <c r="A40" s="3">
        <v>44513</v>
      </c>
      <c r="B40" s="1" t="s">
        <v>12</v>
      </c>
      <c r="C40" s="1" t="s">
        <v>14</v>
      </c>
      <c r="D40" s="1">
        <v>350</v>
      </c>
      <c r="E40" s="1">
        <v>37</v>
      </c>
      <c r="F40" s="1">
        <v>23</v>
      </c>
      <c r="G40" s="1">
        <v>35</v>
      </c>
      <c r="H40" s="1">
        <v>689</v>
      </c>
    </row>
    <row r="41" spans="1:8" x14ac:dyDescent="0.25">
      <c r="A41" s="3">
        <v>44514</v>
      </c>
      <c r="B41" s="1" t="s">
        <v>12</v>
      </c>
      <c r="C41" s="1" t="s">
        <v>46</v>
      </c>
      <c r="D41" s="1">
        <v>115</v>
      </c>
      <c r="E41" s="1">
        <v>20</v>
      </c>
      <c r="F41" s="1">
        <v>11</v>
      </c>
      <c r="G41" s="1">
        <v>9</v>
      </c>
      <c r="H41" s="1">
        <v>70</v>
      </c>
    </row>
    <row r="42" spans="1:8" x14ac:dyDescent="0.25">
      <c r="A42" s="3">
        <v>44517</v>
      </c>
      <c r="B42" s="1" t="s">
        <v>12</v>
      </c>
      <c r="C42" s="1" t="s">
        <v>45</v>
      </c>
      <c r="D42" s="1">
        <v>100</v>
      </c>
      <c r="E42" s="1">
        <v>8</v>
      </c>
      <c r="F42" s="1">
        <v>5</v>
      </c>
      <c r="G42" s="1">
        <v>7</v>
      </c>
      <c r="H42" s="1">
        <v>98</v>
      </c>
    </row>
    <row r="43" spans="1:8" x14ac:dyDescent="0.25">
      <c r="A43" s="3">
        <v>44518</v>
      </c>
      <c r="B43" s="1" t="s">
        <v>12</v>
      </c>
      <c r="C43" s="1" t="s">
        <v>48</v>
      </c>
      <c r="D43" s="1">
        <v>180</v>
      </c>
      <c r="E43" s="1">
        <v>16</v>
      </c>
      <c r="F43" s="1">
        <v>6</v>
      </c>
      <c r="G43" s="1">
        <v>16</v>
      </c>
      <c r="H43" s="1">
        <v>450</v>
      </c>
    </row>
    <row r="44" spans="1:8" x14ac:dyDescent="0.25">
      <c r="A44" s="3">
        <v>44520</v>
      </c>
      <c r="B44" s="1" t="s">
        <v>12</v>
      </c>
      <c r="C44" s="1" t="s">
        <v>49</v>
      </c>
      <c r="D44" s="1">
        <v>29</v>
      </c>
      <c r="E44" s="1">
        <v>5</v>
      </c>
      <c r="F44" s="1">
        <v>0</v>
      </c>
      <c r="G44" s="1">
        <v>2</v>
      </c>
      <c r="H44" s="1">
        <v>20</v>
      </c>
    </row>
    <row r="45" spans="1:8" x14ac:dyDescent="0.25">
      <c r="A45" s="3">
        <v>44523</v>
      </c>
      <c r="B45" s="1" t="s">
        <v>12</v>
      </c>
      <c r="C45" s="1" t="s">
        <v>45</v>
      </c>
      <c r="D45" s="1">
        <v>115</v>
      </c>
      <c r="E45" s="1">
        <v>8</v>
      </c>
      <c r="F45" s="1">
        <v>5</v>
      </c>
      <c r="G45" s="1">
        <v>7</v>
      </c>
      <c r="H45" s="1">
        <v>98</v>
      </c>
    </row>
    <row r="46" spans="1:8" x14ac:dyDescent="0.25">
      <c r="A46" s="3">
        <v>44525</v>
      </c>
      <c r="B46" s="1" t="s">
        <v>12</v>
      </c>
      <c r="C46" s="1" t="s">
        <v>50</v>
      </c>
      <c r="D46" s="1">
        <v>200</v>
      </c>
      <c r="E46" s="1">
        <v>16</v>
      </c>
      <c r="F46" s="1">
        <v>11</v>
      </c>
      <c r="G46" s="1">
        <v>16</v>
      </c>
      <c r="H46" s="1">
        <v>400</v>
      </c>
    </row>
    <row r="47" spans="1:8" x14ac:dyDescent="0.25">
      <c r="A47" s="3">
        <v>44528</v>
      </c>
      <c r="B47" s="1" t="s">
        <v>12</v>
      </c>
      <c r="C47" s="1" t="s">
        <v>46</v>
      </c>
      <c r="D47" s="1">
        <v>115</v>
      </c>
      <c r="E47" s="1">
        <v>20</v>
      </c>
      <c r="F47" s="1">
        <v>11</v>
      </c>
      <c r="G47" s="1">
        <v>9</v>
      </c>
      <c r="H47" s="1">
        <v>70</v>
      </c>
    </row>
    <row r="48" spans="1:8" x14ac:dyDescent="0.25">
      <c r="B48" s="4" t="s">
        <v>51</v>
      </c>
      <c r="E48" s="4"/>
    </row>
    <row r="50" spans="3:8" x14ac:dyDescent="0.25">
      <c r="C50" t="s">
        <v>52</v>
      </c>
      <c r="D50">
        <f>AVERAGE(D2:D47)</f>
        <v>217.45652173913044</v>
      </c>
      <c r="E50">
        <f>AVERAGE(E2:E47)</f>
        <v>23.847826086956523</v>
      </c>
      <c r="F50">
        <f>AVERAGE(F2:F47)</f>
        <v>13.239130434782609</v>
      </c>
      <c r="G50">
        <f>AVERAGE(G2:G47)</f>
        <v>14.869565217391305</v>
      </c>
      <c r="H50">
        <f>AVERAGE(H2:H47)</f>
        <v>327.82608695652175</v>
      </c>
    </row>
    <row r="51" spans="3:8" x14ac:dyDescent="0.25">
      <c r="C51" t="s">
        <v>53</v>
      </c>
      <c r="D51">
        <f>MEDIAN(D2:D47)</f>
        <v>200</v>
      </c>
      <c r="E51">
        <f>MEDIAN(E2:E47)</f>
        <v>20</v>
      </c>
      <c r="F51">
        <f>MEDIAN(F2:F47)</f>
        <v>11</v>
      </c>
      <c r="G51">
        <f>MEDIAN(G2:G47)</f>
        <v>11.5</v>
      </c>
      <c r="H51">
        <f>MEDIAN(H2:H47)</f>
        <v>327</v>
      </c>
    </row>
    <row r="52" spans="3:8" x14ac:dyDescent="0.25">
      <c r="C52" t="s">
        <v>54</v>
      </c>
      <c r="D52">
        <f>MODE(D2:D47)</f>
        <v>200</v>
      </c>
      <c r="E52">
        <f>MODE(E2:E47)</f>
        <v>1</v>
      </c>
      <c r="F52">
        <f>MODE(F2:F47)</f>
        <v>14</v>
      </c>
      <c r="G52">
        <f>MODE(G2:G47)</f>
        <v>7</v>
      </c>
      <c r="H52">
        <f>MODE(H2:H47)</f>
        <v>70</v>
      </c>
    </row>
    <row r="53" spans="3:8" x14ac:dyDescent="0.25">
      <c r="C53" t="s">
        <v>55</v>
      </c>
      <c r="D53">
        <f>VAR(D2:D47)</f>
        <v>15316.6536231884</v>
      </c>
      <c r="E53">
        <f>VAR(E2:E47)</f>
        <v>621.90966183574881</v>
      </c>
      <c r="F53">
        <f>VAR(F2:F47)</f>
        <v>210.05265700483093</v>
      </c>
      <c r="G53">
        <f>VAR(G2:G47)</f>
        <v>208.07149758454108</v>
      </c>
      <c r="H53">
        <f>VAR(H2:H47)</f>
        <v>71430.10241545894</v>
      </c>
    </row>
    <row r="54" spans="3:8" x14ac:dyDescent="0.25">
      <c r="C54" t="s">
        <v>56</v>
      </c>
      <c r="D54">
        <f>MAX(D2:D47)-MIN(D2:D47)</f>
        <v>578</v>
      </c>
      <c r="E54">
        <f>MAX(E2:E47)-MIN(E2:E47)</f>
        <v>145</v>
      </c>
      <c r="F54">
        <f>MAX(F2:F47)-MIN(F2:F47)</f>
        <v>70</v>
      </c>
      <c r="G54">
        <f>MAX(G2:G47)-MIN(G2:G47)</f>
        <v>87</v>
      </c>
      <c r="H54">
        <f>MAX(H2:H47)-MIN(H2:H47)</f>
        <v>1169</v>
      </c>
    </row>
    <row r="55" spans="3:8" x14ac:dyDescent="0.25">
      <c r="C55" t="s">
        <v>57</v>
      </c>
      <c r="D55">
        <f>STDEV(D2:D47)</f>
        <v>123.76046874179332</v>
      </c>
      <c r="E55">
        <f>STDEV(E2:E47)</f>
        <v>24.938116645724246</v>
      </c>
      <c r="F55">
        <f>STDEV(F2:F47)</f>
        <v>14.493193471586272</v>
      </c>
      <c r="G55">
        <f>STDEV(G2:G47)</f>
        <v>14.424683621644569</v>
      </c>
      <c r="H55">
        <f>STDEV(H2:H47)</f>
        <v>267.26410611127517</v>
      </c>
    </row>
    <row r="58" spans="3:8" x14ac:dyDescent="0.25">
      <c r="C58" t="s">
        <v>58</v>
      </c>
    </row>
    <row r="69" spans="3:8" x14ac:dyDescent="0.25">
      <c r="C69" t="s">
        <v>59</v>
      </c>
    </row>
    <row r="71" spans="3:8" x14ac:dyDescent="0.25">
      <c r="D71" t="s">
        <v>60</v>
      </c>
      <c r="E71" t="s">
        <v>61</v>
      </c>
      <c r="F71" t="s">
        <v>62</v>
      </c>
      <c r="G71" t="s">
        <v>63</v>
      </c>
      <c r="H71" t="s">
        <v>64</v>
      </c>
    </row>
    <row r="72" spans="3:8" x14ac:dyDescent="0.25">
      <c r="D72" t="s">
        <v>65</v>
      </c>
      <c r="E72" t="s">
        <v>66</v>
      </c>
      <c r="F72" t="s">
        <v>66</v>
      </c>
      <c r="G72" t="s">
        <v>67</v>
      </c>
      <c r="H72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4F6F-6814-415C-BC34-889F105966F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F1A1-C512-46CA-B22F-1A0C02CE67F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3844-96E3-4FF2-BCFD-7CEAB75886C3}">
  <dimension ref="A1"/>
  <sheetViews>
    <sheetView workbookViewId="0"/>
  </sheetViews>
  <sheetFormatPr baseColWidth="10"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B04C-051B-4A1E-8F9D-170C9F68401A}">
  <dimension ref="A1"/>
  <sheetViews>
    <sheetView workbookViewId="0"/>
  </sheetViews>
  <sheetFormatPr baseColWidth="10"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Calorias - Carbohidratos</vt:lpstr>
      <vt:lpstr>Calorias - Lipidos</vt:lpstr>
      <vt:lpstr>Calorias - Proteinas</vt:lpstr>
      <vt:lpstr>Calorias - Sodio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DOMINGUEZ</dc:creator>
  <cp:lastModifiedBy>Luis Fer</cp:lastModifiedBy>
  <dcterms:created xsi:type="dcterms:W3CDTF">2019-07-12T03:29:09Z</dcterms:created>
  <dcterms:modified xsi:type="dcterms:W3CDTF">2021-10-14T01:21:22Z</dcterms:modified>
</cp:coreProperties>
</file>