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B\Udacity\More-Modules-and-Libraries\Lineare-Optimierung_Andere\"/>
    </mc:Choice>
  </mc:AlternateContent>
  <bookViews>
    <workbookView xWindow="0" yWindow="0" windowWidth="25600" windowHeight="10640"/>
  </bookViews>
  <sheets>
    <sheet name="LP_Bsp2a_Simplex" sheetId="2" r:id="rId1"/>
  </sheets>
  <definedNames>
    <definedName name="solver_adj" localSheetId="0" hidden="1">LP_Bsp2a_Simplex!$E$8:$H$11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LP_Bsp2a_Simplex!$E$13:$H$13</definedName>
    <definedName name="solver_lhs2" localSheetId="0" hidden="1">LP_Bsp2a_Simplex!$I$8:$I$11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LP_Bsp2a_Simplex!$I$16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hs1" localSheetId="0" hidden="1">LP_Bsp2a_Simplex!$E$14:$H$14</definedName>
    <definedName name="solver_rhs2" localSheetId="0" hidden="1">LP_Bsp2a_Simplex!$J$8:$J$11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2" l="1"/>
  <c r="G13" i="2"/>
  <c r="F13" i="2"/>
  <c r="E13" i="2"/>
  <c r="I11" i="2"/>
  <c r="I10" i="2"/>
  <c r="I9" i="2"/>
  <c r="I8" i="2"/>
  <c r="I16" i="2" l="1"/>
</calcChain>
</file>

<file path=xl/sharedStrings.xml><?xml version="1.0" encoding="utf-8"?>
<sst xmlns="http://schemas.openxmlformats.org/spreadsheetml/2006/main" count="15" uniqueCount="15">
  <si>
    <t>S1</t>
  </si>
  <si>
    <t>S2</t>
  </si>
  <si>
    <t>S3</t>
  </si>
  <si>
    <t>S4</t>
  </si>
  <si>
    <t>capacity used</t>
  </si>
  <si>
    <t>capacity available</t>
  </si>
  <si>
    <t>demand</t>
  </si>
  <si>
    <t>demand satisfied</t>
  </si>
  <si>
    <t>objective function: demand satisfied -&gt; Max!</t>
  </si>
  <si>
    <t>demand value</t>
  </si>
  <si>
    <t>D1</t>
  </si>
  <si>
    <t>D2</t>
  </si>
  <si>
    <t>D3</t>
  </si>
  <si>
    <t>D4</t>
  </si>
  <si>
    <t>matrix of supply and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</si>
</sst>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1" fillId="0" borderId="0" xfId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3" fontId="1" fillId="2" borderId="0" xfId="1" applyNumberFormat="1" applyFill="1" applyBorder="1" applyAlignment="1">
      <alignment horizontal="center" vertical="center"/>
    </xf>
    <xf numFmtId="3" fontId="1" fillId="0" borderId="0" xfId="1" applyNumberFormat="1" applyBorder="1" applyAlignment="1">
      <alignment horizontal="center" vertical="center"/>
    </xf>
    <xf numFmtId="3" fontId="1" fillId="0" borderId="5" xfId="1" applyNumberFormat="1" applyBorder="1" applyAlignment="1">
      <alignment horizontal="center" vertical="center"/>
    </xf>
    <xf numFmtId="3" fontId="1" fillId="3" borderId="0" xfId="1" applyNumberFormat="1" applyFill="1" applyBorder="1" applyAlignment="1">
      <alignment horizontal="center" vertical="center"/>
    </xf>
    <xf numFmtId="3" fontId="1" fillId="2" borderId="5" xfId="1" applyNumberFormat="1" applyFill="1" applyBorder="1" applyAlignment="1">
      <alignment horizontal="center" vertical="center"/>
    </xf>
    <xf numFmtId="3" fontId="1" fillId="2" borderId="7" xfId="1" applyNumberFormat="1" applyFill="1" applyBorder="1" applyAlignment="1">
      <alignment horizontal="center" vertical="center"/>
    </xf>
    <xf numFmtId="3" fontId="1" fillId="0" borderId="8" xfId="1" applyNumberFormat="1" applyFill="1" applyBorder="1" applyAlignment="1">
      <alignment horizontal="center" vertical="center"/>
    </xf>
    <xf numFmtId="3" fontId="1" fillId="3" borderId="7" xfId="1" applyNumberFormat="1" applyFill="1" applyBorder="1" applyAlignment="1">
      <alignment horizontal="center" vertical="center"/>
    </xf>
    <xf numFmtId="3" fontId="1" fillId="0" borderId="8" xfId="1" applyNumberFormat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4" borderId="9" xfId="1" applyFill="1" applyBorder="1" applyAlignment="1">
      <alignment horizontal="center" vertical="center"/>
    </xf>
    <xf numFmtId="3" fontId="1" fillId="4" borderId="0" xfId="1" applyNumberFormat="1" applyFill="1" applyBorder="1" applyAlignment="1">
      <alignment horizontal="center" vertical="center"/>
    </xf>
    <xf numFmtId="3" fontId="1" fillId="4" borderId="5" xfId="1" applyNumberFormat="1" applyFill="1" applyBorder="1" applyAlignment="1">
      <alignment horizontal="center" vertical="center"/>
    </xf>
    <xf numFmtId="0" fontId="1" fillId="0" borderId="10" xfId="1" applyBorder="1" applyAlignment="1">
      <alignment horizontal="center" vertical="center"/>
    </xf>
    <xf numFmtId="3" fontId="1" fillId="0" borderId="7" xfId="1" applyNumberFormat="1" applyBorder="1" applyAlignment="1">
      <alignment horizontal="center" vertical="center"/>
    </xf>
    <xf numFmtId="0" fontId="1" fillId="5" borderId="0" xfId="1" applyFill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0" xfId="1" applyAlignment="1">
      <alignment vertical="center"/>
    </xf>
    <xf numFmtId="0" fontId="1" fillId="6" borderId="1" xfId="1" applyFill="1" applyBorder="1" applyAlignment="1">
      <alignment horizontal="center" vertical="center"/>
    </xf>
    <xf numFmtId="0" fontId="1" fillId="6" borderId="2" xfId="1" applyFill="1" applyBorder="1" applyAlignment="1">
      <alignment horizontal="center" vertical="center"/>
    </xf>
    <xf numFmtId="0" fontId="1" fillId="7" borderId="4" xfId="1" applyFill="1" applyBorder="1" applyAlignment="1">
      <alignment horizontal="center" vertical="center"/>
    </xf>
    <xf numFmtId="0" fontId="1" fillId="7" borderId="6" xfId="1" applyFill="1" applyBorder="1" applyAlignment="1">
      <alignment horizontal="center" vertical="center"/>
    </xf>
    <xf numFmtId="0" fontId="1" fillId="7" borderId="3" xfId="1" applyFill="1" applyBorder="1" applyAlignment="1">
      <alignment horizontal="center" vertical="center" wrapText="1"/>
    </xf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D6:J17"/>
  <sheetViews>
    <sheetView tabSelected="1" workbookViewId="0">
      <selection activeCell="D19" sqref="D19"/>
    </sheetView>
  </sheetViews>
  <sheetFormatPr baseColWidth="10" defaultRowHeight="13.7" x14ac:dyDescent="0.5"/>
  <cols>
    <col min="1" max="3" width="10.8203125" style="1"/>
    <col min="4" max="4" width="15.05859375" style="1" bestFit="1" customWidth="1"/>
    <col min="5" max="8" width="10.8203125" style="1"/>
    <col min="9" max="9" width="12.29296875" style="1" bestFit="1" customWidth="1"/>
    <col min="10" max="10" width="15.5859375" style="1" customWidth="1"/>
    <col min="11" max="16384" width="10.8203125" style="1"/>
  </cols>
  <sheetData>
    <row r="6" spans="4:10" ht="14" thickBot="1" x14ac:dyDescent="0.55000000000000004"/>
    <row r="7" spans="4:10" ht="27.7" thickTop="1" x14ac:dyDescent="0.5">
      <c r="D7" s="26" t="s">
        <v>14</v>
      </c>
      <c r="E7" s="22" t="s">
        <v>10</v>
      </c>
      <c r="F7" s="22" t="s">
        <v>11</v>
      </c>
      <c r="G7" s="22" t="s">
        <v>12</v>
      </c>
      <c r="H7" s="23" t="s">
        <v>13</v>
      </c>
      <c r="I7" s="2" t="s">
        <v>4</v>
      </c>
      <c r="J7" s="3" t="s">
        <v>5</v>
      </c>
    </row>
    <row r="8" spans="4:10" x14ac:dyDescent="0.5">
      <c r="D8" s="24" t="s">
        <v>0</v>
      </c>
      <c r="E8" s="4">
        <v>0</v>
      </c>
      <c r="F8" s="4">
        <v>10</v>
      </c>
      <c r="G8" s="5"/>
      <c r="H8" s="6"/>
      <c r="I8" s="7">
        <f>SUM(E8:F8)</f>
        <v>10</v>
      </c>
      <c r="J8" s="6">
        <v>10</v>
      </c>
    </row>
    <row r="9" spans="4:10" x14ac:dyDescent="0.5">
      <c r="D9" s="24" t="s">
        <v>1</v>
      </c>
      <c r="E9" s="5"/>
      <c r="F9" s="4">
        <v>0</v>
      </c>
      <c r="G9" s="4">
        <v>20</v>
      </c>
      <c r="H9" s="6"/>
      <c r="I9" s="7">
        <f>SUM(F9:G9)</f>
        <v>20</v>
      </c>
      <c r="J9" s="6">
        <v>20</v>
      </c>
    </row>
    <row r="10" spans="4:10" x14ac:dyDescent="0.5">
      <c r="D10" s="24" t="s">
        <v>2</v>
      </c>
      <c r="E10" s="5"/>
      <c r="F10" s="5"/>
      <c r="G10" s="4">
        <v>0</v>
      </c>
      <c r="H10" s="8">
        <v>30</v>
      </c>
      <c r="I10" s="7">
        <f>SUM(G10:H10)</f>
        <v>30</v>
      </c>
      <c r="J10" s="6">
        <v>30</v>
      </c>
    </row>
    <row r="11" spans="4:10" ht="14" thickBot="1" x14ac:dyDescent="0.55000000000000004">
      <c r="D11" s="25" t="s">
        <v>3</v>
      </c>
      <c r="E11" s="9">
        <v>0</v>
      </c>
      <c r="F11" s="9">
        <v>20</v>
      </c>
      <c r="G11" s="9">
        <v>20</v>
      </c>
      <c r="H11" s="10"/>
      <c r="I11" s="11">
        <f>SUM(E11:G11)</f>
        <v>40</v>
      </c>
      <c r="J11" s="12">
        <v>40</v>
      </c>
    </row>
    <row r="12" spans="4:10" ht="14" thickTop="1" x14ac:dyDescent="0.5">
      <c r="D12" s="13"/>
      <c r="E12" s="5"/>
      <c r="F12" s="5"/>
      <c r="G12" s="5"/>
      <c r="H12" s="6"/>
    </row>
    <row r="13" spans="4:10" x14ac:dyDescent="0.5">
      <c r="D13" s="14" t="s">
        <v>7</v>
      </c>
      <c r="E13" s="15">
        <f>SUM(E8,E11)</f>
        <v>0</v>
      </c>
      <c r="F13" s="15">
        <f>SUM(F8:F9,F11)</f>
        <v>30</v>
      </c>
      <c r="G13" s="15">
        <f>SUM(G9:G11)</f>
        <v>40</v>
      </c>
      <c r="H13" s="16">
        <f>SUM(H10)</f>
        <v>30</v>
      </c>
    </row>
    <row r="14" spans="4:10" ht="14" thickBot="1" x14ac:dyDescent="0.55000000000000004">
      <c r="D14" s="17" t="s">
        <v>6</v>
      </c>
      <c r="E14" s="18">
        <v>20</v>
      </c>
      <c r="F14" s="18">
        <v>30</v>
      </c>
      <c r="G14" s="18">
        <v>40</v>
      </c>
      <c r="H14" s="12">
        <v>50</v>
      </c>
    </row>
    <row r="15" spans="4:10" x14ac:dyDescent="0.5">
      <c r="D15" s="20"/>
      <c r="E15" s="5"/>
      <c r="F15" s="5"/>
      <c r="G15" s="5"/>
      <c r="H15" s="5"/>
    </row>
    <row r="16" spans="4:10" x14ac:dyDescent="0.5">
      <c r="D16" s="20" t="s">
        <v>9</v>
      </c>
      <c r="E16" s="5">
        <v>1</v>
      </c>
      <c r="F16" s="5">
        <v>2</v>
      </c>
      <c r="G16" s="5">
        <v>3</v>
      </c>
      <c r="H16" s="5">
        <v>4</v>
      </c>
      <c r="I16" s="19">
        <f>E16*E13+F16*F13+G16*G13+H16*H13</f>
        <v>300</v>
      </c>
    </row>
    <row r="17" spans="9:9" x14ac:dyDescent="0.5">
      <c r="I17" s="21" t="s">
        <v>8</v>
      </c>
    </row>
  </sheetData>
  <pageMargins left="0.7" right="0.7" top="0.78740157499999996" bottom="0.78740157499999996" header="0.3" footer="0.3"/>
  <pageSetup paperSize="9" orientation="portrait" verticalDpi="0" r:id="rId1"/>
  <headerFooter>
    <oddHeader>&amp;L&amp;"Arial"&amp;8&amp;K000000INTERNAL&amp;1#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LP_Bsp2a_Simplex</vt:lpstr>
    </vt:vector>
  </TitlesOfParts>
  <Company>OEM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2025-07-28T20:10:28Z</dcterms:created>
  <dcterms:modified xsi:type="dcterms:W3CDTF">2025-08-01T21:24:34Z</dcterms:modified>
</cp:coreProperties>
</file>