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457CF685-DE2E-4A0A-A928-49C58C862461}" xr6:coauthVersionLast="47" xr6:coauthVersionMax="47" xr10:uidLastSave="{00000000-0000-0000-0000-000000000000}"/>
  <bookViews>
    <workbookView xWindow="-15570" yWindow="-16320" windowWidth="29040" windowHeight="15720" tabRatio="500" xr2:uid="{00000000-000D-0000-FFFF-FFFF00000000}"/>
  </bookViews>
  <sheets>
    <sheet name="Sheet2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88" i="2" l="1"/>
  <c r="E88" i="2"/>
  <c r="D88" i="2"/>
  <c r="F87" i="2"/>
  <c r="E87" i="2"/>
  <c r="D87" i="2"/>
  <c r="F86" i="2"/>
  <c r="E86" i="2"/>
  <c r="D86" i="2"/>
  <c r="F85" i="2"/>
  <c r="E85" i="2"/>
  <c r="D85" i="2"/>
  <c r="F84" i="2"/>
  <c r="E84" i="2"/>
  <c r="D84" i="2"/>
  <c r="F83" i="2"/>
  <c r="E83" i="2"/>
  <c r="D83" i="2"/>
  <c r="F82" i="2"/>
  <c r="E82" i="2"/>
  <c r="D82" i="2"/>
  <c r="F81" i="2"/>
  <c r="E81" i="2"/>
  <c r="D81" i="2"/>
  <c r="F80" i="2"/>
  <c r="E80" i="2"/>
  <c r="D80" i="2"/>
  <c r="F79" i="2"/>
  <c r="E79" i="2"/>
  <c r="D79" i="2"/>
  <c r="F78" i="2"/>
  <c r="E78" i="2"/>
  <c r="D78" i="2"/>
  <c r="F77" i="2"/>
  <c r="E77" i="2"/>
  <c r="D77" i="2"/>
  <c r="F76" i="2"/>
  <c r="E76" i="2"/>
  <c r="D76" i="2"/>
  <c r="F75" i="2"/>
  <c r="E75" i="2"/>
  <c r="D75" i="2"/>
  <c r="F74" i="2"/>
  <c r="E74" i="2"/>
  <c r="D74" i="2"/>
  <c r="F73" i="2"/>
  <c r="E73" i="2"/>
  <c r="D73" i="2"/>
  <c r="F72" i="2"/>
  <c r="E72" i="2"/>
  <c r="D72" i="2"/>
  <c r="F71" i="2"/>
  <c r="E71" i="2"/>
  <c r="D71" i="2"/>
  <c r="F70" i="2"/>
  <c r="E70" i="2"/>
  <c r="D70" i="2"/>
  <c r="F69" i="2"/>
  <c r="E69" i="2"/>
  <c r="D69" i="2"/>
  <c r="F68" i="2"/>
  <c r="E68" i="2"/>
  <c r="D68" i="2"/>
  <c r="F67" i="2"/>
  <c r="E67" i="2"/>
  <c r="D67" i="2"/>
  <c r="F66" i="2"/>
  <c r="E66" i="2"/>
  <c r="D66" i="2"/>
  <c r="F65" i="2"/>
  <c r="E65" i="2"/>
  <c r="D65" i="2"/>
  <c r="F64" i="2"/>
  <c r="E64" i="2"/>
  <c r="D64" i="2"/>
  <c r="F63" i="2"/>
  <c r="E63" i="2"/>
  <c r="D63" i="2"/>
  <c r="F62" i="2"/>
  <c r="E62" i="2"/>
  <c r="D62" i="2"/>
  <c r="F61" i="2"/>
  <c r="E61" i="2"/>
  <c r="D61" i="2"/>
  <c r="F60" i="2"/>
  <c r="E60" i="2"/>
  <c r="D60" i="2"/>
  <c r="F59" i="2"/>
  <c r="E59" i="2"/>
  <c r="D59" i="2"/>
  <c r="F58" i="2"/>
  <c r="E58" i="2"/>
  <c r="D58" i="2"/>
  <c r="F57" i="2"/>
  <c r="E57" i="2"/>
  <c r="D57" i="2"/>
  <c r="F56" i="2"/>
  <c r="E56" i="2"/>
  <c r="D56" i="2"/>
  <c r="F55" i="2"/>
  <c r="E55" i="2"/>
  <c r="D55" i="2"/>
  <c r="F54" i="2"/>
  <c r="E54" i="2"/>
  <c r="D54" i="2"/>
  <c r="F53" i="2"/>
  <c r="E53" i="2"/>
  <c r="D53" i="2"/>
  <c r="F52" i="2"/>
  <c r="E52" i="2"/>
  <c r="D52" i="2"/>
  <c r="F51" i="2"/>
  <c r="E51" i="2"/>
  <c r="D51" i="2"/>
  <c r="F50" i="2"/>
  <c r="E50" i="2"/>
  <c r="D50" i="2"/>
  <c r="F49" i="2"/>
  <c r="E49" i="2"/>
  <c r="D49" i="2"/>
  <c r="F48" i="2"/>
  <c r="E48" i="2"/>
  <c r="D48" i="2"/>
  <c r="F47" i="2"/>
  <c r="E47" i="2"/>
  <c r="D47" i="2"/>
  <c r="F46" i="2"/>
  <c r="E46" i="2"/>
  <c r="D46" i="2"/>
  <c r="F45" i="2"/>
  <c r="E45" i="2"/>
  <c r="D45" i="2"/>
  <c r="F44" i="2"/>
  <c r="E44" i="2"/>
  <c r="D44" i="2"/>
  <c r="F43" i="2"/>
  <c r="E43" i="2"/>
  <c r="D43" i="2"/>
  <c r="F42" i="2"/>
  <c r="E42" i="2"/>
  <c r="D42" i="2"/>
  <c r="F41" i="2"/>
  <c r="E41" i="2"/>
  <c r="D41" i="2"/>
  <c r="F40" i="2"/>
  <c r="E40" i="2"/>
  <c r="D40" i="2"/>
  <c r="F39" i="2"/>
  <c r="E39" i="2"/>
  <c r="D39" i="2"/>
  <c r="F38" i="2"/>
  <c r="E38" i="2"/>
  <c r="D38" i="2"/>
  <c r="F37" i="2"/>
  <c r="E37" i="2"/>
  <c r="D37" i="2"/>
  <c r="F36" i="2"/>
  <c r="E36" i="2"/>
  <c r="D36" i="2"/>
  <c r="F35" i="2"/>
  <c r="E35" i="2"/>
  <c r="D35" i="2"/>
  <c r="F34" i="2"/>
  <c r="E34" i="2"/>
  <c r="D34" i="2"/>
  <c r="F33" i="2"/>
  <c r="E33" i="2"/>
  <c r="D33" i="2"/>
  <c r="F32" i="2"/>
  <c r="E32" i="2"/>
  <c r="D32" i="2"/>
  <c r="F31" i="2"/>
  <c r="E31" i="2"/>
  <c r="D31" i="2"/>
  <c r="F30" i="2"/>
  <c r="E30" i="2"/>
  <c r="D30" i="2"/>
  <c r="F29" i="2"/>
  <c r="E29" i="2"/>
  <c r="D29" i="2"/>
  <c r="F28" i="2"/>
  <c r="E28" i="2"/>
  <c r="D28" i="2"/>
  <c r="F27" i="2"/>
  <c r="E27" i="2"/>
  <c r="D27" i="2"/>
  <c r="F26" i="2"/>
  <c r="E26" i="2"/>
  <c r="D26" i="2"/>
  <c r="F25" i="2"/>
  <c r="E25" i="2"/>
  <c r="D25" i="2"/>
  <c r="F24" i="2"/>
  <c r="E24" i="2"/>
  <c r="D24" i="2"/>
  <c r="F23" i="2"/>
  <c r="E23" i="2"/>
  <c r="D23" i="2"/>
  <c r="F22" i="2"/>
  <c r="E22" i="2"/>
  <c r="D22" i="2"/>
  <c r="F21" i="2"/>
  <c r="E21" i="2"/>
  <c r="D21" i="2"/>
  <c r="F20" i="2"/>
  <c r="E20" i="2"/>
  <c r="D20" i="2"/>
  <c r="F19" i="2"/>
  <c r="E19" i="2"/>
  <c r="D19" i="2"/>
  <c r="F18" i="2"/>
  <c r="E18" i="2"/>
  <c r="D18" i="2"/>
  <c r="F17" i="2"/>
  <c r="E17" i="2"/>
  <c r="D17" i="2"/>
  <c r="F16" i="2"/>
  <c r="E16" i="2"/>
  <c r="D16" i="2"/>
  <c r="F15" i="2"/>
  <c r="E15" i="2"/>
  <c r="D15" i="2"/>
  <c r="F14" i="2"/>
  <c r="E14" i="2"/>
  <c r="D14" i="2"/>
  <c r="F13" i="2"/>
  <c r="E13" i="2"/>
  <c r="D13" i="2"/>
  <c r="F12" i="2"/>
  <c r="E12" i="2"/>
  <c r="D12" i="2"/>
  <c r="F11" i="2"/>
  <c r="E11" i="2"/>
  <c r="D11" i="2"/>
  <c r="F10" i="2"/>
  <c r="E10" i="2"/>
  <c r="D10" i="2"/>
  <c r="F9" i="2"/>
  <c r="E9" i="2"/>
  <c r="D9" i="2"/>
  <c r="F8" i="2"/>
  <c r="E8" i="2"/>
  <c r="D8" i="2"/>
  <c r="F7" i="2"/>
  <c r="E7" i="2"/>
  <c r="D7" i="2"/>
  <c r="F6" i="2"/>
  <c r="E6" i="2"/>
  <c r="D6" i="2"/>
  <c r="F5" i="2"/>
  <c r="E5" i="2"/>
  <c r="D5" i="2"/>
  <c r="F4" i="2"/>
  <c r="E4" i="2"/>
  <c r="D4" i="2"/>
  <c r="F3" i="2"/>
  <c r="E3" i="2"/>
  <c r="D3" i="2"/>
</calcChain>
</file>

<file path=xl/sharedStrings.xml><?xml version="1.0" encoding="utf-8"?>
<sst xmlns="http://schemas.openxmlformats.org/spreadsheetml/2006/main" count="93" uniqueCount="93">
  <si>
    <t>Tolberone something or other</t>
  </si>
  <si>
    <t>Trail Mix</t>
  </si>
  <si>
    <t>Twix</t>
  </si>
  <si>
    <t>Vicodin</t>
  </si>
  <si>
    <t>White Bread</t>
  </si>
  <si>
    <t>Whole Wheat anything</t>
  </si>
  <si>
    <t>York Peppermint Patties</t>
  </si>
  <si>
    <t>100 Grand Bar</t>
    <phoneticPr fontId="1" type="noConversion"/>
  </si>
  <si>
    <t>Anonymous brown globs that come in black and orange wrappers</t>
    <phoneticPr fontId="1" type="noConversion"/>
  </si>
  <si>
    <t>JOY</t>
    <phoneticPr fontId="1" type="noConversion"/>
  </si>
  <si>
    <t>DESPAIR</t>
    <phoneticPr fontId="1" type="noConversion"/>
  </si>
  <si>
    <t>Other</t>
    <phoneticPr fontId="1" type="noConversion"/>
  </si>
  <si>
    <t>NET CLOUT</t>
    <phoneticPr fontId="1" type="noConversion"/>
  </si>
  <si>
    <t>DESPAIR (NEG)</t>
    <phoneticPr fontId="1" type="noConversion"/>
  </si>
  <si>
    <t>ITEM</t>
    <phoneticPr fontId="1" type="noConversion"/>
  </si>
  <si>
    <t>NET FEELIES</t>
    <phoneticPr fontId="1" type="noConversion"/>
  </si>
  <si>
    <t>Any full-sized candy bar</t>
  </si>
  <si>
    <t>Black Jacks</t>
  </si>
  <si>
    <t>Bonkers</t>
  </si>
  <si>
    <t>Bottle Caps</t>
  </si>
  <si>
    <t>Box’o’ Raisins</t>
  </si>
  <si>
    <t>Brach products (not including candy corn)</t>
  </si>
  <si>
    <t>Broken glow stick</t>
  </si>
  <si>
    <t>Bubble Gum</t>
  </si>
  <si>
    <t>Cadbury Creme Eggs</t>
  </si>
  <si>
    <t>Candy Corn</t>
  </si>
  <si>
    <t>Candy that is clearly just the stuff given out for free at restaurants</t>
  </si>
  <si>
    <t>Caramellos</t>
  </si>
  <si>
    <t>Cash, or other forms of legal tender</t>
  </si>
  <si>
    <t>Chiclets</t>
  </si>
  <si>
    <t>Creepy Religious comics/Chick Tracts</t>
  </si>
  <si>
    <t>Dark Chocolate Hershey</t>
  </si>
  <si>
    <t>Dental paraphenalia</t>
  </si>
  <si>
    <t>Dots</t>
  </si>
  <si>
    <t>Fuzzy Peaches</t>
  </si>
  <si>
    <t>Generic Brand Acetaminophen</t>
  </si>
  <si>
    <t>Glow sticks</t>
  </si>
  <si>
    <t>Goo Goo Clusters</t>
  </si>
  <si>
    <t>Good N' Plenty</t>
  </si>
  <si>
    <t>Gum from baseball cards</t>
  </si>
  <si>
    <t>Gummy Bears straight up</t>
  </si>
  <si>
    <t>Hard Candy</t>
  </si>
  <si>
    <t>Healthy Fruit</t>
  </si>
  <si>
    <t>Heath Bar</t>
  </si>
  <si>
    <t>Hershey’s Kissables</t>
  </si>
  <si>
    <t>Hershey’s Milk Chocolate</t>
  </si>
  <si>
    <t>Hugs (actual physical hugs)</t>
  </si>
  <si>
    <t>Jolly Rancher (bad flavor)</t>
  </si>
  <si>
    <t>Jolly Ranchers (good flavor)</t>
  </si>
  <si>
    <t>Junior Mints</t>
  </si>
  <si>
    <t>Kale smoothie</t>
  </si>
  <si>
    <t>Kinder Happy Hippo</t>
  </si>
  <si>
    <t>Kit Kat</t>
  </si>
  <si>
    <t>LaffyTaffy</t>
  </si>
  <si>
    <t>Lapel Pins</t>
  </si>
  <si>
    <t>LemonHeads</t>
  </si>
  <si>
    <t>Licorice</t>
  </si>
  <si>
    <t>Licorice (not black)</t>
  </si>
  <si>
    <t>Lindt Truffle</t>
  </si>
  <si>
    <t>Lollipops</t>
  </si>
  <si>
    <t>Mary Janes</t>
  </si>
  <si>
    <t>Maynards</t>
  </si>
  <si>
    <t>Milk Duds</t>
  </si>
  <si>
    <t>Milky Way</t>
  </si>
  <si>
    <t>Minibags of chips</t>
  </si>
  <si>
    <t>Mint Juleps</t>
  </si>
  <si>
    <t>Mint Kisses</t>
  </si>
  <si>
    <t>Mint Leaves</t>
  </si>
  <si>
    <t>Mint M&amp;Ms</t>
  </si>
  <si>
    <t>Nerds</t>
  </si>
  <si>
    <t>Nestle Crunch</t>
  </si>
  <si>
    <t>Now'n'Laters</t>
  </si>
  <si>
    <t>Peanut M&amp;M’s</t>
  </si>
  <si>
    <t>Pencils</t>
  </si>
  <si>
    <t>Pixy Stix</t>
  </si>
  <si>
    <t>Reese’s Peanut Butter Cups</t>
  </si>
  <si>
    <t>Reggie Jackson Bar</t>
  </si>
  <si>
    <t>Regular M&amp;Ms</t>
  </si>
  <si>
    <t>Ribbon candy</t>
  </si>
  <si>
    <t>Rolos</t>
  </si>
  <si>
    <t>Runts</t>
  </si>
  <si>
    <t>Senior Mints</t>
  </si>
  <si>
    <t>Skittles</t>
  </si>
  <si>
    <t>Smarties (American)</t>
  </si>
  <si>
    <t>Smarties (Commonwealth)</t>
  </si>
  <si>
    <t>Snickers</t>
  </si>
  <si>
    <t>Spotted Dick</t>
  </si>
  <si>
    <t>Starburst</t>
  </si>
  <si>
    <t>Swedish Fish</t>
  </si>
  <si>
    <t>Sweetums</t>
  </si>
  <si>
    <t>Those odd marshmallow circus peanut things</t>
  </si>
  <si>
    <t>Three Musketeers</t>
  </si>
  <si>
    <t xml:space="preserve">DATA: Candy Hierarchy (Oct 29th, 11:48am | 11:51am)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</si>
</sst>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Verdana"/>
    </font>
    <font>
      <sz val="8"/>
      <name val="Verdana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DA47-7D76-4388-B39C-FA27E478B68A}">
  <sheetPr published="0"/>
  <dimension ref="A1:F89"/>
  <sheetViews>
    <sheetView tabSelected="1" workbookViewId="0">
      <selection activeCell="C10" sqref="C10"/>
    </sheetView>
  </sheetViews>
  <sheetFormatPr defaultRowHeight="12.6" x14ac:dyDescent="0.2"/>
  <cols>
    <col min="1" max="1" width="30.6328125" customWidth="1"/>
    <col min="2" max="2" width="29" customWidth="1"/>
    <col min="3" max="3" width="25.08984375" customWidth="1"/>
    <col min="4" max="4" width="23.08984375" customWidth="1"/>
    <col min="5" max="5" width="22.453125" customWidth="1"/>
    <col min="6" max="6" width="22.1796875" customWidth="1"/>
  </cols>
  <sheetData>
    <row r="1" spans="1:6" ht="27.6" customHeight="1" x14ac:dyDescent="0.2">
      <c r="A1" s="2" t="s">
        <v>92</v>
      </c>
      <c r="B1" s="2"/>
      <c r="C1" s="2"/>
      <c r="D1" s="2"/>
      <c r="E1" s="2"/>
      <c r="F1" s="2"/>
    </row>
    <row r="2" spans="1:6" ht="13.2" x14ac:dyDescent="0.25">
      <c r="A2" s="1" t="s">
        <v>14</v>
      </c>
      <c r="B2" s="1" t="s">
        <v>9</v>
      </c>
      <c r="C2" s="1" t="s">
        <v>10</v>
      </c>
      <c r="D2" s="1" t="s">
        <v>15</v>
      </c>
      <c r="E2" s="1" t="s">
        <v>12</v>
      </c>
      <c r="F2" s="1" t="s">
        <v>13</v>
      </c>
    </row>
    <row r="3" spans="1:6" ht="13.2" x14ac:dyDescent="0.25">
      <c r="A3" s="1" t="s">
        <v>6</v>
      </c>
      <c r="B3" s="1">
        <v>634</v>
      </c>
      <c r="C3" s="1">
        <v>78</v>
      </c>
      <c r="D3" s="1">
        <f t="shared" ref="D3:D66" si="0">B3-C3</f>
        <v>556</v>
      </c>
      <c r="E3" s="1">
        <f t="shared" ref="E3:E66" si="1">(B3+C3)/(434.38)</f>
        <v>1.6391178231041945</v>
      </c>
      <c r="F3" s="1">
        <f t="shared" ref="F3:F66" si="2">-(C3)</f>
        <v>-78</v>
      </c>
    </row>
    <row r="4" spans="1:6" ht="13.2" x14ac:dyDescent="0.25">
      <c r="A4" s="1" t="s">
        <v>5</v>
      </c>
      <c r="B4" s="1">
        <v>21</v>
      </c>
      <c r="C4" s="1">
        <v>419</v>
      </c>
      <c r="D4" s="1">
        <f t="shared" si="0"/>
        <v>-398</v>
      </c>
      <c r="E4" s="1">
        <f t="shared" si="1"/>
        <v>1.0129379805700078</v>
      </c>
      <c r="F4" s="1">
        <f t="shared" si="2"/>
        <v>-419</v>
      </c>
    </row>
    <row r="5" spans="1:6" ht="13.2" x14ac:dyDescent="0.25">
      <c r="A5" s="1" t="s">
        <v>4</v>
      </c>
      <c r="B5" s="1">
        <v>15</v>
      </c>
      <c r="C5" s="1">
        <v>473</v>
      </c>
      <c r="D5" s="1">
        <f t="shared" si="0"/>
        <v>-458</v>
      </c>
      <c r="E5" s="1">
        <f t="shared" si="1"/>
        <v>1.1234403057230995</v>
      </c>
      <c r="F5" s="1">
        <f t="shared" si="2"/>
        <v>-473</v>
      </c>
    </row>
    <row r="6" spans="1:6" ht="13.2" x14ac:dyDescent="0.25">
      <c r="A6" s="1" t="s">
        <v>3</v>
      </c>
      <c r="B6" s="1">
        <v>323</v>
      </c>
      <c r="C6" s="1">
        <v>210</v>
      </c>
      <c r="D6" s="1">
        <f t="shared" si="0"/>
        <v>113</v>
      </c>
      <c r="E6" s="1">
        <f t="shared" si="1"/>
        <v>1.2270362355541231</v>
      </c>
      <c r="F6" s="1">
        <f t="shared" si="2"/>
        <v>-210</v>
      </c>
    </row>
    <row r="7" spans="1:6" ht="13.2" x14ac:dyDescent="0.25">
      <c r="A7" s="1" t="s">
        <v>2</v>
      </c>
      <c r="B7" s="1">
        <v>770</v>
      </c>
      <c r="C7" s="1">
        <v>26</v>
      </c>
      <c r="D7" s="1">
        <f t="shared" si="0"/>
        <v>744</v>
      </c>
      <c r="E7" s="1">
        <f t="shared" si="1"/>
        <v>1.832496892122105</v>
      </c>
      <c r="F7" s="1">
        <f t="shared" si="2"/>
        <v>-26</v>
      </c>
    </row>
    <row r="8" spans="1:6" ht="13.2" x14ac:dyDescent="0.25">
      <c r="A8" s="1" t="s">
        <v>1</v>
      </c>
      <c r="B8" s="1">
        <v>81</v>
      </c>
      <c r="C8" s="1">
        <v>247</v>
      </c>
      <c r="D8" s="1">
        <f t="shared" si="0"/>
        <v>-166</v>
      </c>
      <c r="E8" s="1">
        <f t="shared" si="1"/>
        <v>0.75509922187946044</v>
      </c>
      <c r="F8" s="1">
        <f t="shared" si="2"/>
        <v>-247</v>
      </c>
    </row>
    <row r="9" spans="1:6" ht="13.2" x14ac:dyDescent="0.25">
      <c r="A9" s="1" t="s">
        <v>0</v>
      </c>
      <c r="B9" s="1">
        <v>627</v>
      </c>
      <c r="C9" s="1">
        <v>44</v>
      </c>
      <c r="D9" s="1">
        <f t="shared" si="0"/>
        <v>583</v>
      </c>
      <c r="E9" s="1">
        <f t="shared" si="1"/>
        <v>1.544730420369262</v>
      </c>
      <c r="F9" s="1">
        <f t="shared" si="2"/>
        <v>-44</v>
      </c>
    </row>
    <row r="10" spans="1:6" ht="13.2" x14ac:dyDescent="0.25">
      <c r="A10" s="1" t="s">
        <v>91</v>
      </c>
      <c r="B10" s="1">
        <v>534</v>
      </c>
      <c r="C10" s="1">
        <v>40</v>
      </c>
      <c r="D10" s="1">
        <f t="shared" si="0"/>
        <v>494</v>
      </c>
      <c r="E10" s="1">
        <f t="shared" si="1"/>
        <v>1.3214236382890556</v>
      </c>
      <c r="F10" s="1">
        <f t="shared" si="2"/>
        <v>-40</v>
      </c>
    </row>
    <row r="11" spans="1:6" ht="13.2" x14ac:dyDescent="0.25">
      <c r="A11" s="1" t="s">
        <v>90</v>
      </c>
      <c r="B11" s="1">
        <v>135</v>
      </c>
      <c r="C11" s="1">
        <v>545</v>
      </c>
      <c r="D11" s="1">
        <f t="shared" si="0"/>
        <v>-410</v>
      </c>
      <c r="E11" s="1">
        <f t="shared" si="1"/>
        <v>1.5654496063354666</v>
      </c>
      <c r="F11" s="1">
        <f t="shared" si="2"/>
        <v>-545</v>
      </c>
    </row>
    <row r="12" spans="1:6" ht="13.2" x14ac:dyDescent="0.25">
      <c r="A12" s="1" t="s">
        <v>89</v>
      </c>
      <c r="B12" s="1">
        <v>21</v>
      </c>
      <c r="C12" s="1">
        <v>92</v>
      </c>
      <c r="D12" s="1">
        <f t="shared" si="0"/>
        <v>-71</v>
      </c>
      <c r="E12" s="1">
        <f t="shared" si="1"/>
        <v>0.26014089046457017</v>
      </c>
      <c r="F12" s="1">
        <f t="shared" si="2"/>
        <v>-92</v>
      </c>
    </row>
    <row r="13" spans="1:6" ht="13.2" x14ac:dyDescent="0.25">
      <c r="A13" s="1" t="s">
        <v>88</v>
      </c>
      <c r="B13" s="1">
        <v>470</v>
      </c>
      <c r="C13" s="1">
        <v>166</v>
      </c>
      <c r="D13" s="1">
        <f t="shared" si="0"/>
        <v>304</v>
      </c>
      <c r="E13" s="1">
        <f t="shared" si="1"/>
        <v>1.4641558082784658</v>
      </c>
      <c r="F13" s="1">
        <f t="shared" si="2"/>
        <v>-166</v>
      </c>
    </row>
    <row r="14" spans="1:6" ht="13.2" x14ac:dyDescent="0.25">
      <c r="A14" s="1" t="s">
        <v>87</v>
      </c>
      <c r="B14" s="1">
        <v>500</v>
      </c>
      <c r="C14" s="1">
        <v>69</v>
      </c>
      <c r="D14" s="1">
        <f t="shared" si="0"/>
        <v>431</v>
      </c>
      <c r="E14" s="1">
        <f t="shared" si="1"/>
        <v>1.3099129794189419</v>
      </c>
      <c r="F14" s="1">
        <f t="shared" si="2"/>
        <v>-69</v>
      </c>
    </row>
    <row r="15" spans="1:6" ht="13.2" x14ac:dyDescent="0.25">
      <c r="A15" s="1" t="s">
        <v>86</v>
      </c>
      <c r="B15" s="1">
        <v>29</v>
      </c>
      <c r="C15" s="1">
        <v>253</v>
      </c>
      <c r="D15" s="1">
        <f t="shared" si="0"/>
        <v>-224</v>
      </c>
      <c r="E15" s="1">
        <f t="shared" si="1"/>
        <v>0.6492011602744141</v>
      </c>
      <c r="F15" s="1">
        <f t="shared" si="2"/>
        <v>-253</v>
      </c>
    </row>
    <row r="16" spans="1:6" ht="13.2" x14ac:dyDescent="0.25">
      <c r="A16" s="1" t="s">
        <v>85</v>
      </c>
      <c r="B16" s="1">
        <v>739</v>
      </c>
      <c r="C16" s="1">
        <v>27</v>
      </c>
      <c r="D16" s="1">
        <f t="shared" si="0"/>
        <v>712</v>
      </c>
      <c r="E16" s="1">
        <f t="shared" si="1"/>
        <v>1.7634329389014227</v>
      </c>
      <c r="F16" s="1">
        <f t="shared" si="2"/>
        <v>-27</v>
      </c>
    </row>
    <row r="17" spans="1:6" ht="13.2" x14ac:dyDescent="0.25">
      <c r="A17" s="1" t="s">
        <v>84</v>
      </c>
      <c r="B17" s="1">
        <v>206</v>
      </c>
      <c r="C17" s="1">
        <v>91</v>
      </c>
      <c r="D17" s="1">
        <f t="shared" si="0"/>
        <v>115</v>
      </c>
      <c r="E17" s="1">
        <f t="shared" si="1"/>
        <v>0.68373313688475534</v>
      </c>
      <c r="F17" s="1">
        <f t="shared" si="2"/>
        <v>-91</v>
      </c>
    </row>
    <row r="18" spans="1:6" ht="13.2" x14ac:dyDescent="0.25">
      <c r="A18" s="1" t="s">
        <v>83</v>
      </c>
      <c r="B18" s="1">
        <v>406</v>
      </c>
      <c r="C18" s="1">
        <v>187</v>
      </c>
      <c r="D18" s="1">
        <f t="shared" si="0"/>
        <v>219</v>
      </c>
      <c r="E18" s="1">
        <f t="shared" si="1"/>
        <v>1.3651641419954879</v>
      </c>
      <c r="F18" s="1">
        <f t="shared" si="2"/>
        <v>-187</v>
      </c>
    </row>
    <row r="19" spans="1:6" ht="13.2" x14ac:dyDescent="0.25">
      <c r="A19" s="1" t="s">
        <v>82</v>
      </c>
      <c r="B19" s="1">
        <v>511</v>
      </c>
      <c r="C19" s="1">
        <v>92</v>
      </c>
      <c r="D19" s="1">
        <f t="shared" si="0"/>
        <v>419</v>
      </c>
      <c r="E19" s="1">
        <f t="shared" si="1"/>
        <v>1.3881854597357153</v>
      </c>
      <c r="F19" s="1">
        <f t="shared" si="2"/>
        <v>-92</v>
      </c>
    </row>
    <row r="20" spans="1:6" ht="13.2" x14ac:dyDescent="0.25">
      <c r="A20" s="1" t="s">
        <v>81</v>
      </c>
      <c r="B20" s="1">
        <v>46</v>
      </c>
      <c r="C20" s="1">
        <v>157</v>
      </c>
      <c r="D20" s="1">
        <f t="shared" si="0"/>
        <v>-111</v>
      </c>
      <c r="E20" s="1">
        <f t="shared" si="1"/>
        <v>0.46733275012661724</v>
      </c>
      <c r="F20" s="1">
        <f t="shared" si="2"/>
        <v>-157</v>
      </c>
    </row>
    <row r="21" spans="1:6" ht="13.2" x14ac:dyDescent="0.25">
      <c r="A21" s="1" t="s">
        <v>80</v>
      </c>
      <c r="B21" s="1">
        <v>230</v>
      </c>
      <c r="C21" s="1">
        <v>148</v>
      </c>
      <c r="D21" s="1">
        <f t="shared" si="0"/>
        <v>82</v>
      </c>
      <c r="E21" s="1">
        <f t="shared" si="1"/>
        <v>0.87020581058059765</v>
      </c>
      <c r="F21" s="1">
        <f t="shared" si="2"/>
        <v>-148</v>
      </c>
    </row>
    <row r="22" spans="1:6" ht="13.2" x14ac:dyDescent="0.25">
      <c r="A22" s="1" t="s">
        <v>79</v>
      </c>
      <c r="B22" s="1">
        <v>635</v>
      </c>
      <c r="C22" s="1">
        <v>50</v>
      </c>
      <c r="D22" s="1">
        <f t="shared" si="0"/>
        <v>585</v>
      </c>
      <c r="E22" s="1">
        <f t="shared" si="1"/>
        <v>1.5769602652055803</v>
      </c>
      <c r="F22" s="1">
        <f t="shared" si="2"/>
        <v>-50</v>
      </c>
    </row>
    <row r="23" spans="1:6" ht="13.2" x14ac:dyDescent="0.25">
      <c r="A23" s="1" t="s">
        <v>78</v>
      </c>
      <c r="B23" s="1">
        <v>74</v>
      </c>
      <c r="C23" s="1">
        <v>280</v>
      </c>
      <c r="D23" s="1">
        <f t="shared" si="0"/>
        <v>-206</v>
      </c>
      <c r="E23" s="1">
        <f t="shared" si="1"/>
        <v>0.81495464800405171</v>
      </c>
      <c r="F23" s="1">
        <f t="shared" si="2"/>
        <v>-280</v>
      </c>
    </row>
    <row r="24" spans="1:6" ht="13.2" x14ac:dyDescent="0.25">
      <c r="A24" s="1" t="s">
        <v>77</v>
      </c>
      <c r="B24" s="1">
        <v>629</v>
      </c>
      <c r="C24" s="1">
        <v>41</v>
      </c>
      <c r="D24" s="1">
        <f t="shared" si="0"/>
        <v>588</v>
      </c>
      <c r="E24" s="1">
        <f t="shared" si="1"/>
        <v>1.5424282885952392</v>
      </c>
      <c r="F24" s="1">
        <f t="shared" si="2"/>
        <v>-41</v>
      </c>
    </row>
    <row r="25" spans="1:6" ht="13.2" x14ac:dyDescent="0.25">
      <c r="A25" s="1" t="s">
        <v>76</v>
      </c>
      <c r="B25" s="1">
        <v>59</v>
      </c>
      <c r="C25" s="1">
        <v>74</v>
      </c>
      <c r="D25" s="1">
        <f t="shared" si="0"/>
        <v>-15</v>
      </c>
      <c r="E25" s="1">
        <f t="shared" si="1"/>
        <v>0.30618352594502507</v>
      </c>
      <c r="F25" s="1">
        <f t="shared" si="2"/>
        <v>-74</v>
      </c>
    </row>
    <row r="26" spans="1:6" ht="13.2" x14ac:dyDescent="0.25">
      <c r="A26" s="1" t="s">
        <v>75</v>
      </c>
      <c r="B26" s="1">
        <v>983</v>
      </c>
      <c r="C26" s="1">
        <v>47</v>
      </c>
      <c r="D26" s="1">
        <f t="shared" si="0"/>
        <v>936</v>
      </c>
      <c r="E26" s="1">
        <f t="shared" si="1"/>
        <v>2.3711957272434274</v>
      </c>
      <c r="F26" s="1">
        <f t="shared" si="2"/>
        <v>-47</v>
      </c>
    </row>
    <row r="27" spans="1:6" ht="13.2" x14ac:dyDescent="0.25">
      <c r="A27" s="1" t="s">
        <v>74</v>
      </c>
      <c r="B27" s="1">
        <v>279</v>
      </c>
      <c r="C27" s="1">
        <v>164</v>
      </c>
      <c r="D27" s="1">
        <f t="shared" si="0"/>
        <v>115</v>
      </c>
      <c r="E27" s="1">
        <f t="shared" si="1"/>
        <v>1.0198443758920761</v>
      </c>
      <c r="F27" s="1">
        <f t="shared" si="2"/>
        <v>-164</v>
      </c>
    </row>
    <row r="28" spans="1:6" ht="13.2" x14ac:dyDescent="0.25">
      <c r="A28" s="1" t="s">
        <v>73</v>
      </c>
      <c r="B28" s="1">
        <v>39</v>
      </c>
      <c r="C28" s="1">
        <v>367</v>
      </c>
      <c r="D28" s="1">
        <f t="shared" si="0"/>
        <v>-328</v>
      </c>
      <c r="E28" s="1">
        <f t="shared" si="1"/>
        <v>0.93466550025323447</v>
      </c>
      <c r="F28" s="1">
        <f t="shared" si="2"/>
        <v>-367</v>
      </c>
    </row>
    <row r="29" spans="1:6" ht="13.2" x14ac:dyDescent="0.25">
      <c r="A29" s="1" t="s">
        <v>72</v>
      </c>
      <c r="B29" s="1">
        <v>773</v>
      </c>
      <c r="C29" s="1">
        <v>75</v>
      </c>
      <c r="D29" s="1">
        <f t="shared" si="0"/>
        <v>698</v>
      </c>
      <c r="E29" s="1">
        <f t="shared" si="1"/>
        <v>1.9522077443712877</v>
      </c>
      <c r="F29" s="1">
        <f t="shared" si="2"/>
        <v>-75</v>
      </c>
    </row>
    <row r="30" spans="1:6" ht="13.2" x14ac:dyDescent="0.25">
      <c r="A30" s="1" t="s">
        <v>11</v>
      </c>
      <c r="B30" s="1">
        <v>166</v>
      </c>
      <c r="C30" s="1">
        <v>39</v>
      </c>
      <c r="D30" s="1">
        <f t="shared" si="0"/>
        <v>127</v>
      </c>
      <c r="E30" s="1">
        <f t="shared" si="1"/>
        <v>0.47193701367466273</v>
      </c>
      <c r="F30" s="1">
        <f t="shared" si="2"/>
        <v>-39</v>
      </c>
    </row>
    <row r="31" spans="1:6" ht="13.2" x14ac:dyDescent="0.25">
      <c r="A31" s="1" t="s">
        <v>71</v>
      </c>
      <c r="B31" s="1">
        <v>168</v>
      </c>
      <c r="C31" s="1">
        <v>200</v>
      </c>
      <c r="D31" s="1">
        <f t="shared" si="0"/>
        <v>-32</v>
      </c>
      <c r="E31" s="1">
        <f t="shared" si="1"/>
        <v>0.84718449284037023</v>
      </c>
      <c r="F31" s="1">
        <f t="shared" si="2"/>
        <v>-200</v>
      </c>
    </row>
    <row r="32" spans="1:6" ht="13.2" x14ac:dyDescent="0.25">
      <c r="A32" s="1" t="s">
        <v>70</v>
      </c>
      <c r="B32" s="1">
        <v>565</v>
      </c>
      <c r="C32" s="1">
        <v>39</v>
      </c>
      <c r="D32" s="1">
        <f t="shared" si="0"/>
        <v>526</v>
      </c>
      <c r="E32" s="1">
        <f t="shared" si="1"/>
        <v>1.3904875915097381</v>
      </c>
      <c r="F32" s="1">
        <f t="shared" si="2"/>
        <v>-39</v>
      </c>
    </row>
    <row r="33" spans="1:6" ht="13.2" x14ac:dyDescent="0.25">
      <c r="A33" s="1" t="s">
        <v>69</v>
      </c>
      <c r="B33" s="1">
        <v>514</v>
      </c>
      <c r="C33" s="1">
        <v>115</v>
      </c>
      <c r="D33" s="1">
        <f t="shared" si="0"/>
        <v>399</v>
      </c>
      <c r="E33" s="1">
        <f t="shared" si="1"/>
        <v>1.4480408858603067</v>
      </c>
      <c r="F33" s="1">
        <f t="shared" si="2"/>
        <v>-115</v>
      </c>
    </row>
    <row r="34" spans="1:6" ht="13.2" x14ac:dyDescent="0.25">
      <c r="A34" s="1" t="s">
        <v>68</v>
      </c>
      <c r="B34" s="1">
        <v>335</v>
      </c>
      <c r="C34" s="1">
        <v>116</v>
      </c>
      <c r="D34" s="1">
        <f t="shared" si="0"/>
        <v>219</v>
      </c>
      <c r="E34" s="1">
        <f t="shared" si="1"/>
        <v>1.0382614300842581</v>
      </c>
      <c r="F34" s="1">
        <f t="shared" si="2"/>
        <v>-116</v>
      </c>
    </row>
    <row r="35" spans="1:6" ht="13.2" x14ac:dyDescent="0.25">
      <c r="A35" s="1" t="s">
        <v>67</v>
      </c>
      <c r="B35" s="1">
        <v>58</v>
      </c>
      <c r="C35" s="1">
        <v>172</v>
      </c>
      <c r="D35" s="1">
        <f t="shared" si="0"/>
        <v>-114</v>
      </c>
      <c r="E35" s="1">
        <f t="shared" si="1"/>
        <v>0.52949030802523134</v>
      </c>
      <c r="F35" s="1">
        <f t="shared" si="2"/>
        <v>-172</v>
      </c>
    </row>
    <row r="36" spans="1:6" ht="13.2" x14ac:dyDescent="0.25">
      <c r="A36" s="1" t="s">
        <v>66</v>
      </c>
      <c r="B36" s="1">
        <v>171</v>
      </c>
      <c r="C36" s="1">
        <v>102</v>
      </c>
      <c r="D36" s="1">
        <f t="shared" si="0"/>
        <v>69</v>
      </c>
      <c r="E36" s="1">
        <f t="shared" si="1"/>
        <v>0.6284819743082094</v>
      </c>
      <c r="F36" s="1">
        <f t="shared" si="2"/>
        <v>-102</v>
      </c>
    </row>
    <row r="37" spans="1:6" ht="13.2" x14ac:dyDescent="0.25">
      <c r="A37" s="1" t="s">
        <v>65</v>
      </c>
      <c r="B37" s="1">
        <v>154</v>
      </c>
      <c r="C37" s="1">
        <v>98</v>
      </c>
      <c r="D37" s="1">
        <f t="shared" si="0"/>
        <v>56</v>
      </c>
      <c r="E37" s="1">
        <f t="shared" si="1"/>
        <v>0.58013720705373173</v>
      </c>
      <c r="F37" s="1">
        <f t="shared" si="2"/>
        <v>-98</v>
      </c>
    </row>
    <row r="38" spans="1:6" ht="13.2" x14ac:dyDescent="0.25">
      <c r="A38" s="1" t="s">
        <v>64</v>
      </c>
      <c r="B38" s="1">
        <v>186</v>
      </c>
      <c r="C38" s="1">
        <v>134</v>
      </c>
      <c r="D38" s="1">
        <f t="shared" si="0"/>
        <v>52</v>
      </c>
      <c r="E38" s="1">
        <f t="shared" si="1"/>
        <v>0.73668216768727846</v>
      </c>
      <c r="F38" s="1">
        <f t="shared" si="2"/>
        <v>-134</v>
      </c>
    </row>
    <row r="39" spans="1:6" ht="13.2" x14ac:dyDescent="0.25">
      <c r="A39" s="1" t="s">
        <v>63</v>
      </c>
      <c r="B39" s="1">
        <v>648</v>
      </c>
      <c r="C39" s="1">
        <v>33</v>
      </c>
      <c r="D39" s="1">
        <f t="shared" si="0"/>
        <v>615</v>
      </c>
      <c r="E39" s="1">
        <f t="shared" si="1"/>
        <v>1.5677517381094894</v>
      </c>
      <c r="F39" s="1">
        <f t="shared" si="2"/>
        <v>-33</v>
      </c>
    </row>
    <row r="40" spans="1:6" ht="13.2" x14ac:dyDescent="0.25">
      <c r="A40" s="1" t="s">
        <v>62</v>
      </c>
      <c r="B40" s="1">
        <v>541</v>
      </c>
      <c r="C40" s="1">
        <v>100</v>
      </c>
      <c r="D40" s="1">
        <f t="shared" si="0"/>
        <v>441</v>
      </c>
      <c r="E40" s="1">
        <f t="shared" si="1"/>
        <v>1.4756664671485795</v>
      </c>
      <c r="F40" s="1">
        <f t="shared" si="2"/>
        <v>-100</v>
      </c>
    </row>
    <row r="41" spans="1:6" ht="13.2" x14ac:dyDescent="0.25">
      <c r="A41" s="1" t="s">
        <v>61</v>
      </c>
      <c r="B41" s="1">
        <v>37</v>
      </c>
      <c r="C41" s="1">
        <v>68</v>
      </c>
      <c r="D41" s="1">
        <f t="shared" si="0"/>
        <v>-31</v>
      </c>
      <c r="E41" s="1">
        <f t="shared" si="1"/>
        <v>0.24172383627238822</v>
      </c>
      <c r="F41" s="1">
        <f t="shared" si="2"/>
        <v>-68</v>
      </c>
    </row>
    <row r="42" spans="1:6" ht="13.2" x14ac:dyDescent="0.25">
      <c r="A42" s="1" t="s">
        <v>60</v>
      </c>
      <c r="B42" s="1">
        <v>163</v>
      </c>
      <c r="C42" s="1">
        <v>163</v>
      </c>
      <c r="D42" s="1">
        <f t="shared" si="0"/>
        <v>0</v>
      </c>
      <c r="E42" s="1">
        <f t="shared" si="1"/>
        <v>0.75049495833141489</v>
      </c>
      <c r="F42" s="1">
        <f t="shared" si="2"/>
        <v>-163</v>
      </c>
    </row>
    <row r="43" spans="1:6" ht="13.2" x14ac:dyDescent="0.25">
      <c r="A43" s="1" t="s">
        <v>59</v>
      </c>
      <c r="B43" s="1">
        <v>166</v>
      </c>
      <c r="C43" s="1">
        <v>133</v>
      </c>
      <c r="D43" s="1">
        <f t="shared" si="0"/>
        <v>33</v>
      </c>
      <c r="E43" s="1">
        <f t="shared" si="1"/>
        <v>0.68833740043280078</v>
      </c>
      <c r="F43" s="1">
        <f t="shared" si="2"/>
        <v>-133</v>
      </c>
    </row>
    <row r="44" spans="1:6" ht="13.2" x14ac:dyDescent="0.25">
      <c r="A44" s="1" t="s">
        <v>58</v>
      </c>
      <c r="B44" s="1">
        <v>551</v>
      </c>
      <c r="C44" s="1">
        <v>32</v>
      </c>
      <c r="D44" s="1">
        <f t="shared" si="0"/>
        <v>519</v>
      </c>
      <c r="E44" s="1">
        <f t="shared" si="1"/>
        <v>1.3421428242552604</v>
      </c>
      <c r="F44" s="1">
        <f t="shared" si="2"/>
        <v>-32</v>
      </c>
    </row>
    <row r="45" spans="1:6" ht="13.2" x14ac:dyDescent="0.25">
      <c r="A45" s="1" t="s">
        <v>57</v>
      </c>
      <c r="B45" s="1">
        <v>256</v>
      </c>
      <c r="C45" s="1">
        <v>211</v>
      </c>
      <c r="D45" s="1">
        <f t="shared" si="0"/>
        <v>45</v>
      </c>
      <c r="E45" s="1">
        <f t="shared" si="1"/>
        <v>1.075095538468622</v>
      </c>
      <c r="F45" s="1">
        <f t="shared" si="2"/>
        <v>-211</v>
      </c>
    </row>
    <row r="46" spans="1:6" ht="13.2" x14ac:dyDescent="0.25">
      <c r="A46" s="1" t="s">
        <v>56</v>
      </c>
      <c r="B46" s="1">
        <v>287</v>
      </c>
      <c r="C46" s="1">
        <v>438</v>
      </c>
      <c r="D46" s="1">
        <f t="shared" si="0"/>
        <v>-151</v>
      </c>
      <c r="E46" s="1">
        <f t="shared" si="1"/>
        <v>1.6690455361664902</v>
      </c>
      <c r="F46" s="1">
        <f t="shared" si="2"/>
        <v>-438</v>
      </c>
    </row>
    <row r="47" spans="1:6" ht="13.2" x14ac:dyDescent="0.25">
      <c r="A47" s="1" t="s">
        <v>55</v>
      </c>
      <c r="B47" s="1">
        <v>352</v>
      </c>
      <c r="C47" s="1">
        <v>122</v>
      </c>
      <c r="D47" s="1">
        <f t="shared" si="0"/>
        <v>230</v>
      </c>
      <c r="E47" s="1">
        <f t="shared" si="1"/>
        <v>1.0912104608867812</v>
      </c>
      <c r="F47" s="1">
        <f t="shared" si="2"/>
        <v>-122</v>
      </c>
    </row>
    <row r="48" spans="1:6" ht="13.2" x14ac:dyDescent="0.25">
      <c r="A48" s="1" t="s">
        <v>54</v>
      </c>
      <c r="B48" s="1">
        <v>30</v>
      </c>
      <c r="C48" s="1">
        <v>285</v>
      </c>
      <c r="D48" s="1">
        <f t="shared" si="0"/>
        <v>-255</v>
      </c>
      <c r="E48" s="1">
        <f t="shared" si="1"/>
        <v>0.72517150881716474</v>
      </c>
      <c r="F48" s="1">
        <f t="shared" si="2"/>
        <v>-285</v>
      </c>
    </row>
    <row r="49" spans="1:6" ht="13.2" x14ac:dyDescent="0.25">
      <c r="A49" s="1" t="s">
        <v>53</v>
      </c>
      <c r="B49" s="1">
        <v>293</v>
      </c>
      <c r="C49" s="1">
        <v>211</v>
      </c>
      <c r="D49" s="1">
        <f t="shared" si="0"/>
        <v>82</v>
      </c>
      <c r="E49" s="1">
        <f t="shared" si="1"/>
        <v>1.1602744141074635</v>
      </c>
      <c r="F49" s="1">
        <f t="shared" si="2"/>
        <v>-211</v>
      </c>
    </row>
    <row r="50" spans="1:6" ht="13.2" x14ac:dyDescent="0.25">
      <c r="A50" s="1" t="s">
        <v>52</v>
      </c>
      <c r="B50" s="1">
        <v>894</v>
      </c>
      <c r="C50" s="1">
        <v>15</v>
      </c>
      <c r="D50" s="1">
        <f t="shared" si="0"/>
        <v>879</v>
      </c>
      <c r="E50" s="1">
        <f t="shared" si="1"/>
        <v>2.0926377825866753</v>
      </c>
      <c r="F50" s="1">
        <f t="shared" si="2"/>
        <v>-15</v>
      </c>
    </row>
    <row r="51" spans="1:6" ht="13.2" x14ac:dyDescent="0.25">
      <c r="A51" s="1" t="s">
        <v>51</v>
      </c>
      <c r="B51" s="1">
        <v>145</v>
      </c>
      <c r="C51" s="1">
        <v>107</v>
      </c>
      <c r="D51" s="1">
        <f t="shared" si="0"/>
        <v>38</v>
      </c>
      <c r="E51" s="1">
        <f t="shared" si="1"/>
        <v>0.58013720705373173</v>
      </c>
      <c r="F51" s="1">
        <f t="shared" si="2"/>
        <v>-107</v>
      </c>
    </row>
    <row r="52" spans="1:6" ht="13.2" x14ac:dyDescent="0.25">
      <c r="A52" s="1" t="s">
        <v>50</v>
      </c>
      <c r="B52" s="1">
        <v>51</v>
      </c>
      <c r="C52" s="1">
        <v>497</v>
      </c>
      <c r="D52" s="1">
        <f t="shared" si="0"/>
        <v>-446</v>
      </c>
      <c r="E52" s="1">
        <f t="shared" si="1"/>
        <v>1.2615682121644642</v>
      </c>
      <c r="F52" s="1">
        <f t="shared" si="2"/>
        <v>-497</v>
      </c>
    </row>
    <row r="53" spans="1:6" ht="13.2" x14ac:dyDescent="0.25">
      <c r="A53" s="1" t="s">
        <v>49</v>
      </c>
      <c r="B53" s="1">
        <v>550</v>
      </c>
      <c r="C53" s="1">
        <v>60</v>
      </c>
      <c r="D53" s="1">
        <f t="shared" si="0"/>
        <v>490</v>
      </c>
      <c r="E53" s="1">
        <f t="shared" si="1"/>
        <v>1.4043003821538744</v>
      </c>
      <c r="F53" s="1">
        <f t="shared" si="2"/>
        <v>-60</v>
      </c>
    </row>
    <row r="54" spans="1:6" ht="13.2" x14ac:dyDescent="0.25">
      <c r="A54" s="1" t="s">
        <v>48</v>
      </c>
      <c r="B54" s="1">
        <v>466</v>
      </c>
      <c r="C54" s="1">
        <v>166</v>
      </c>
      <c r="D54" s="1">
        <f t="shared" si="0"/>
        <v>300</v>
      </c>
      <c r="E54" s="1">
        <f t="shared" si="1"/>
        <v>1.4549472811823749</v>
      </c>
      <c r="F54" s="1">
        <f t="shared" si="2"/>
        <v>-166</v>
      </c>
    </row>
    <row r="55" spans="1:6" ht="13.2" x14ac:dyDescent="0.25">
      <c r="A55" s="1" t="s">
        <v>47</v>
      </c>
      <c r="B55" s="1">
        <v>55</v>
      </c>
      <c r="C55" s="1">
        <v>421</v>
      </c>
      <c r="D55" s="1">
        <f t="shared" si="0"/>
        <v>-366</v>
      </c>
      <c r="E55" s="1">
        <f t="shared" si="1"/>
        <v>1.0958147244348266</v>
      </c>
      <c r="F55" s="1">
        <f t="shared" si="2"/>
        <v>-421</v>
      </c>
    </row>
    <row r="56" spans="1:6" ht="13.2" x14ac:dyDescent="0.25">
      <c r="A56" s="1" t="s">
        <v>46</v>
      </c>
      <c r="B56" s="1">
        <v>160</v>
      </c>
      <c r="C56" s="1">
        <v>268</v>
      </c>
      <c r="D56" s="1">
        <f t="shared" si="0"/>
        <v>-108</v>
      </c>
      <c r="E56" s="1">
        <f t="shared" si="1"/>
        <v>0.98531239928173486</v>
      </c>
      <c r="F56" s="1">
        <f t="shared" si="2"/>
        <v>-268</v>
      </c>
    </row>
    <row r="57" spans="1:6" ht="13.2" x14ac:dyDescent="0.25">
      <c r="A57" s="1" t="s">
        <v>45</v>
      </c>
      <c r="B57" s="1">
        <v>510</v>
      </c>
      <c r="C57" s="1">
        <v>85</v>
      </c>
      <c r="D57" s="1">
        <f t="shared" si="0"/>
        <v>425</v>
      </c>
      <c r="E57" s="1">
        <f t="shared" si="1"/>
        <v>1.3697684055435333</v>
      </c>
      <c r="F57" s="1">
        <f t="shared" si="2"/>
        <v>-85</v>
      </c>
    </row>
    <row r="58" spans="1:6" ht="13.2" x14ac:dyDescent="0.25">
      <c r="A58" s="1" t="s">
        <v>44</v>
      </c>
      <c r="B58" s="1">
        <v>314</v>
      </c>
      <c r="C58" s="1">
        <v>65</v>
      </c>
      <c r="D58" s="1">
        <f t="shared" si="0"/>
        <v>249</v>
      </c>
      <c r="E58" s="1">
        <f t="shared" si="1"/>
        <v>0.87250794235462037</v>
      </c>
      <c r="F58" s="1">
        <f t="shared" si="2"/>
        <v>-65</v>
      </c>
    </row>
    <row r="59" spans="1:6" ht="13.2" x14ac:dyDescent="0.25">
      <c r="A59" s="1" t="s">
        <v>43</v>
      </c>
      <c r="B59" s="1">
        <v>568</v>
      </c>
      <c r="C59" s="1">
        <v>61</v>
      </c>
      <c r="D59" s="1">
        <f t="shared" si="0"/>
        <v>507</v>
      </c>
      <c r="E59" s="1">
        <f t="shared" si="1"/>
        <v>1.4480408858603067</v>
      </c>
      <c r="F59" s="1">
        <f t="shared" si="2"/>
        <v>-61</v>
      </c>
    </row>
    <row r="60" spans="1:6" ht="13.2" x14ac:dyDescent="0.25">
      <c r="A60" s="1" t="s">
        <v>42</v>
      </c>
      <c r="B60" s="1">
        <v>74</v>
      </c>
      <c r="C60" s="1">
        <v>325</v>
      </c>
      <c r="D60" s="1">
        <f t="shared" si="0"/>
        <v>-251</v>
      </c>
      <c r="E60" s="1">
        <f t="shared" si="1"/>
        <v>0.91855057783507532</v>
      </c>
      <c r="F60" s="1">
        <f t="shared" si="2"/>
        <v>-325</v>
      </c>
    </row>
    <row r="61" spans="1:6" ht="13.2" x14ac:dyDescent="0.25">
      <c r="A61" s="1" t="s">
        <v>41</v>
      </c>
      <c r="B61" s="1">
        <v>130</v>
      </c>
      <c r="C61" s="1">
        <v>299</v>
      </c>
      <c r="D61" s="1">
        <f t="shared" si="0"/>
        <v>-169</v>
      </c>
      <c r="E61" s="1">
        <f t="shared" si="1"/>
        <v>0.98761453105575769</v>
      </c>
      <c r="F61" s="1">
        <f t="shared" si="2"/>
        <v>-299</v>
      </c>
    </row>
    <row r="62" spans="1:6" ht="13.2" x14ac:dyDescent="0.25">
      <c r="A62" s="1" t="s">
        <v>40</v>
      </c>
      <c r="B62" s="1">
        <v>400</v>
      </c>
      <c r="C62" s="1">
        <v>147</v>
      </c>
      <c r="D62" s="1">
        <f t="shared" si="0"/>
        <v>253</v>
      </c>
      <c r="E62" s="1">
        <f t="shared" si="1"/>
        <v>1.2592660803904416</v>
      </c>
      <c r="F62" s="1">
        <f t="shared" si="2"/>
        <v>-147</v>
      </c>
    </row>
    <row r="63" spans="1:6" ht="13.2" x14ac:dyDescent="0.25">
      <c r="A63" s="1" t="s">
        <v>39</v>
      </c>
      <c r="B63" s="1">
        <v>21</v>
      </c>
      <c r="C63" s="1">
        <v>471</v>
      </c>
      <c r="D63" s="1">
        <f t="shared" si="0"/>
        <v>-450</v>
      </c>
      <c r="E63" s="1">
        <f t="shared" si="1"/>
        <v>1.1326488328191906</v>
      </c>
      <c r="F63" s="1">
        <f t="shared" si="2"/>
        <v>-471</v>
      </c>
    </row>
    <row r="64" spans="1:6" ht="13.2" x14ac:dyDescent="0.25">
      <c r="A64" s="1" t="s">
        <v>38</v>
      </c>
      <c r="B64" s="1">
        <v>204</v>
      </c>
      <c r="C64" s="1">
        <v>292</v>
      </c>
      <c r="D64" s="1">
        <f t="shared" si="0"/>
        <v>-88</v>
      </c>
      <c r="E64" s="1">
        <f t="shared" si="1"/>
        <v>1.1418573599152815</v>
      </c>
      <c r="F64" s="1">
        <f t="shared" si="2"/>
        <v>-292</v>
      </c>
    </row>
    <row r="65" spans="1:6" ht="13.2" x14ac:dyDescent="0.25">
      <c r="A65" s="1" t="s">
        <v>37</v>
      </c>
      <c r="B65" s="1">
        <v>171</v>
      </c>
      <c r="C65" s="1">
        <v>116</v>
      </c>
      <c r="D65" s="1">
        <f t="shared" si="0"/>
        <v>55</v>
      </c>
      <c r="E65" s="1">
        <f t="shared" si="1"/>
        <v>0.66071181914452781</v>
      </c>
      <c r="F65" s="1">
        <f t="shared" si="2"/>
        <v>-116</v>
      </c>
    </row>
    <row r="66" spans="1:6" ht="13.2" x14ac:dyDescent="0.25">
      <c r="A66" s="1" t="s">
        <v>36</v>
      </c>
      <c r="B66" s="1">
        <v>219</v>
      </c>
      <c r="C66" s="1">
        <v>128</v>
      </c>
      <c r="D66" s="1">
        <f t="shared" si="0"/>
        <v>91</v>
      </c>
      <c r="E66" s="1">
        <f t="shared" si="1"/>
        <v>0.79883972558589256</v>
      </c>
      <c r="F66" s="1">
        <f t="shared" si="2"/>
        <v>-128</v>
      </c>
    </row>
    <row r="67" spans="1:6" ht="13.2" x14ac:dyDescent="0.25">
      <c r="A67" s="1" t="s">
        <v>35</v>
      </c>
      <c r="B67" s="1">
        <v>38</v>
      </c>
      <c r="C67" s="1">
        <v>415</v>
      </c>
      <c r="D67" s="1">
        <f t="shared" ref="D67:D88" si="3">B67-C67</f>
        <v>-377</v>
      </c>
      <c r="E67" s="1">
        <f t="shared" ref="E67:E88" si="4">(B67+C67)/(434.38)</f>
        <v>1.0428656936323035</v>
      </c>
      <c r="F67" s="1">
        <f t="shared" ref="F67:F88" si="5">-(C67)</f>
        <v>-415</v>
      </c>
    </row>
    <row r="68" spans="1:6" ht="13.2" x14ac:dyDescent="0.25">
      <c r="A68" s="1" t="s">
        <v>34</v>
      </c>
      <c r="B68" s="1">
        <v>188</v>
      </c>
      <c r="C68" s="1">
        <v>207</v>
      </c>
      <c r="D68" s="1">
        <f t="shared" si="3"/>
        <v>-19</v>
      </c>
      <c r="E68" s="1">
        <f t="shared" si="4"/>
        <v>0.90934205073898433</v>
      </c>
      <c r="F68" s="1">
        <f t="shared" si="5"/>
        <v>-207</v>
      </c>
    </row>
    <row r="69" spans="1:6" ht="13.2" x14ac:dyDescent="0.25">
      <c r="A69" s="1" t="s">
        <v>33</v>
      </c>
      <c r="B69" s="1">
        <v>272</v>
      </c>
      <c r="C69" s="1">
        <v>225</v>
      </c>
      <c r="D69" s="1">
        <f t="shared" si="3"/>
        <v>47</v>
      </c>
      <c r="E69" s="1">
        <f t="shared" si="4"/>
        <v>1.1441594916893043</v>
      </c>
      <c r="F69" s="1">
        <f t="shared" si="5"/>
        <v>-225</v>
      </c>
    </row>
    <row r="70" spans="1:6" ht="13.2" x14ac:dyDescent="0.25">
      <c r="A70" s="1" t="s">
        <v>32</v>
      </c>
      <c r="B70" s="1">
        <v>43</v>
      </c>
      <c r="C70" s="1">
        <v>586</v>
      </c>
      <c r="D70" s="1">
        <f t="shared" si="3"/>
        <v>-543</v>
      </c>
      <c r="E70" s="1">
        <f t="shared" si="4"/>
        <v>1.4480408858603067</v>
      </c>
      <c r="F70" s="1">
        <f t="shared" si="5"/>
        <v>-586</v>
      </c>
    </row>
    <row r="71" spans="1:6" ht="13.2" x14ac:dyDescent="0.25">
      <c r="A71" s="1" t="s">
        <v>31</v>
      </c>
      <c r="B71" s="1">
        <v>586</v>
      </c>
      <c r="C71" s="1">
        <v>82</v>
      </c>
      <c r="D71" s="1">
        <f t="shared" si="3"/>
        <v>504</v>
      </c>
      <c r="E71" s="1">
        <f t="shared" si="4"/>
        <v>1.5378240250471937</v>
      </c>
      <c r="F71" s="1">
        <f t="shared" si="5"/>
        <v>-82</v>
      </c>
    </row>
    <row r="72" spans="1:6" ht="13.2" x14ac:dyDescent="0.25">
      <c r="A72" s="1" t="s">
        <v>30</v>
      </c>
      <c r="B72" s="1">
        <v>126</v>
      </c>
      <c r="C72" s="1">
        <v>607</v>
      </c>
      <c r="D72" s="1">
        <f t="shared" si="3"/>
        <v>-481</v>
      </c>
      <c r="E72" s="1">
        <f t="shared" si="4"/>
        <v>1.6874625903586722</v>
      </c>
      <c r="F72" s="1">
        <f t="shared" si="5"/>
        <v>-607</v>
      </c>
    </row>
    <row r="73" spans="1:6" ht="13.2" x14ac:dyDescent="0.25">
      <c r="A73" s="1" t="s">
        <v>29</v>
      </c>
      <c r="B73" s="1">
        <v>132</v>
      </c>
      <c r="C73" s="1">
        <v>285</v>
      </c>
      <c r="D73" s="1">
        <f t="shared" si="3"/>
        <v>-153</v>
      </c>
      <c r="E73" s="1">
        <f t="shared" si="4"/>
        <v>0.95998894976748472</v>
      </c>
      <c r="F73" s="1">
        <f t="shared" si="5"/>
        <v>-285</v>
      </c>
    </row>
    <row r="74" spans="1:6" ht="13.2" x14ac:dyDescent="0.25">
      <c r="A74" s="1" t="s">
        <v>28</v>
      </c>
      <c r="B74" s="1">
        <v>642</v>
      </c>
      <c r="C74" s="1">
        <v>43</v>
      </c>
      <c r="D74" s="1">
        <f t="shared" si="3"/>
        <v>599</v>
      </c>
      <c r="E74" s="1">
        <f t="shared" si="4"/>
        <v>1.5769602652055803</v>
      </c>
      <c r="F74" s="1">
        <f t="shared" si="5"/>
        <v>-43</v>
      </c>
    </row>
    <row r="75" spans="1:6" ht="13.2" x14ac:dyDescent="0.25">
      <c r="A75" s="1" t="s">
        <v>27</v>
      </c>
      <c r="B75" s="1">
        <v>493</v>
      </c>
      <c r="C75" s="1">
        <v>33</v>
      </c>
      <c r="D75" s="1">
        <f t="shared" si="3"/>
        <v>460</v>
      </c>
      <c r="E75" s="1">
        <f t="shared" si="4"/>
        <v>1.210921313135964</v>
      </c>
      <c r="F75" s="1">
        <f t="shared" si="5"/>
        <v>-33</v>
      </c>
    </row>
    <row r="76" spans="1:6" ht="13.2" x14ac:dyDescent="0.25">
      <c r="A76" s="1" t="s">
        <v>26</v>
      </c>
      <c r="B76" s="1">
        <v>29</v>
      </c>
      <c r="C76" s="1">
        <v>621</v>
      </c>
      <c r="D76" s="1">
        <f t="shared" si="3"/>
        <v>-592</v>
      </c>
      <c r="E76" s="1">
        <f t="shared" si="4"/>
        <v>1.4963856531147843</v>
      </c>
      <c r="F76" s="1">
        <f t="shared" si="5"/>
        <v>-621</v>
      </c>
    </row>
    <row r="77" spans="1:6" ht="13.2" x14ac:dyDescent="0.25">
      <c r="A77" s="1" t="s">
        <v>25</v>
      </c>
      <c r="B77" s="1">
        <v>457</v>
      </c>
      <c r="C77" s="1">
        <v>327</v>
      </c>
      <c r="D77" s="1">
        <f t="shared" si="3"/>
        <v>130</v>
      </c>
      <c r="E77" s="1">
        <f t="shared" si="4"/>
        <v>1.8048713108338321</v>
      </c>
      <c r="F77" s="1">
        <f t="shared" si="5"/>
        <v>-327</v>
      </c>
    </row>
    <row r="78" spans="1:6" ht="13.2" x14ac:dyDescent="0.25">
      <c r="A78" s="1" t="s">
        <v>24</v>
      </c>
      <c r="B78" s="1">
        <v>579</v>
      </c>
      <c r="C78" s="1">
        <v>144</v>
      </c>
      <c r="D78" s="1">
        <f t="shared" si="3"/>
        <v>435</v>
      </c>
      <c r="E78" s="1">
        <f t="shared" si="4"/>
        <v>1.6644412726184448</v>
      </c>
      <c r="F78" s="1">
        <f t="shared" si="5"/>
        <v>-144</v>
      </c>
    </row>
    <row r="79" spans="1:6" ht="13.2" x14ac:dyDescent="0.25">
      <c r="A79" s="1" t="s">
        <v>23</v>
      </c>
      <c r="B79" s="1">
        <v>115</v>
      </c>
      <c r="C79" s="1">
        <v>277</v>
      </c>
      <c r="D79" s="1">
        <f t="shared" si="3"/>
        <v>-162</v>
      </c>
      <c r="E79" s="1">
        <f t="shared" si="4"/>
        <v>0.90243565541691606</v>
      </c>
      <c r="F79" s="1">
        <f t="shared" si="5"/>
        <v>-277</v>
      </c>
    </row>
    <row r="80" spans="1:6" ht="13.2" x14ac:dyDescent="0.25">
      <c r="A80" s="1" t="s">
        <v>22</v>
      </c>
      <c r="B80" s="1">
        <v>14</v>
      </c>
      <c r="C80" s="1">
        <v>579</v>
      </c>
      <c r="D80" s="1">
        <f t="shared" si="3"/>
        <v>-565</v>
      </c>
      <c r="E80" s="1">
        <f t="shared" si="4"/>
        <v>1.3651641419954879</v>
      </c>
      <c r="F80" s="1">
        <f t="shared" si="5"/>
        <v>-579</v>
      </c>
    </row>
    <row r="81" spans="1:6" ht="13.2" x14ac:dyDescent="0.25">
      <c r="A81" s="1" t="s">
        <v>21</v>
      </c>
      <c r="B81" s="1">
        <v>115</v>
      </c>
      <c r="C81" s="1">
        <v>281</v>
      </c>
      <c r="D81" s="1">
        <f t="shared" si="3"/>
        <v>-166</v>
      </c>
      <c r="E81" s="1">
        <f t="shared" si="4"/>
        <v>0.91164418251300705</v>
      </c>
      <c r="F81" s="1">
        <f t="shared" si="5"/>
        <v>-281</v>
      </c>
    </row>
    <row r="82" spans="1:6" ht="13.2" x14ac:dyDescent="0.25">
      <c r="A82" s="1" t="s">
        <v>20</v>
      </c>
      <c r="B82" s="1">
        <v>47</v>
      </c>
      <c r="C82" s="1">
        <v>585</v>
      </c>
      <c r="D82" s="1">
        <f t="shared" si="3"/>
        <v>-538</v>
      </c>
      <c r="E82" s="1">
        <f t="shared" si="4"/>
        <v>1.4549472811823749</v>
      </c>
      <c r="F82" s="1">
        <f t="shared" si="5"/>
        <v>-585</v>
      </c>
    </row>
    <row r="83" spans="1:6" ht="13.2" x14ac:dyDescent="0.25">
      <c r="A83" s="1" t="s">
        <v>19</v>
      </c>
      <c r="B83" s="1">
        <v>300</v>
      </c>
      <c r="C83" s="1">
        <v>219</v>
      </c>
      <c r="D83" s="1">
        <f t="shared" si="3"/>
        <v>81</v>
      </c>
      <c r="E83" s="1">
        <f t="shared" si="4"/>
        <v>1.1948063907178046</v>
      </c>
      <c r="F83" s="1">
        <f t="shared" si="5"/>
        <v>-219</v>
      </c>
    </row>
    <row r="84" spans="1:6" ht="13.2" x14ac:dyDescent="0.25">
      <c r="A84" s="1" t="s">
        <v>18</v>
      </c>
      <c r="B84" s="1">
        <v>31</v>
      </c>
      <c r="C84" s="1">
        <v>99</v>
      </c>
      <c r="D84" s="1">
        <f t="shared" si="3"/>
        <v>-68</v>
      </c>
      <c r="E84" s="1">
        <f t="shared" si="4"/>
        <v>0.29927713062295686</v>
      </c>
      <c r="F84" s="1">
        <f t="shared" si="5"/>
        <v>-99</v>
      </c>
    </row>
    <row r="85" spans="1:6" ht="13.2" x14ac:dyDescent="0.25">
      <c r="A85" s="1" t="s">
        <v>17</v>
      </c>
      <c r="B85" s="1">
        <v>34</v>
      </c>
      <c r="C85" s="1">
        <v>252</v>
      </c>
      <c r="D85" s="1">
        <f t="shared" si="3"/>
        <v>-218</v>
      </c>
      <c r="E85" s="1">
        <f t="shared" si="4"/>
        <v>0.65840968737050509</v>
      </c>
      <c r="F85" s="1">
        <f t="shared" si="5"/>
        <v>-252</v>
      </c>
    </row>
    <row r="86" spans="1:6" ht="13.2" x14ac:dyDescent="0.25">
      <c r="A86" s="1" t="s">
        <v>16</v>
      </c>
      <c r="B86" s="1">
        <v>828</v>
      </c>
      <c r="C86" s="1">
        <v>13</v>
      </c>
      <c r="D86" s="1">
        <f t="shared" si="3"/>
        <v>815</v>
      </c>
      <c r="E86" s="1">
        <f t="shared" si="4"/>
        <v>1.9360928219531286</v>
      </c>
      <c r="F86" s="1">
        <f t="shared" si="5"/>
        <v>-13</v>
      </c>
    </row>
    <row r="87" spans="1:6" ht="13.2" x14ac:dyDescent="0.25">
      <c r="A87" s="1" t="s">
        <v>8</v>
      </c>
      <c r="B87" s="1">
        <v>120</v>
      </c>
      <c r="C87" s="1">
        <v>663</v>
      </c>
      <c r="D87" s="1">
        <f t="shared" si="3"/>
        <v>-543</v>
      </c>
      <c r="E87" s="1">
        <f t="shared" si="4"/>
        <v>1.8025691790598095</v>
      </c>
      <c r="F87" s="1">
        <f t="shared" si="5"/>
        <v>-663</v>
      </c>
    </row>
    <row r="88" spans="1:6" ht="13.2" x14ac:dyDescent="0.25">
      <c r="A88" s="1" t="s">
        <v>7</v>
      </c>
      <c r="B88" s="1">
        <v>570</v>
      </c>
      <c r="C88" s="1">
        <v>34</v>
      </c>
      <c r="D88" s="1">
        <f t="shared" si="3"/>
        <v>536</v>
      </c>
      <c r="E88" s="1">
        <f t="shared" si="4"/>
        <v>1.3904875915097381</v>
      </c>
      <c r="F88" s="1">
        <f t="shared" si="5"/>
        <v>-34</v>
      </c>
    </row>
    <row r="89" spans="1:6" ht="13.2" x14ac:dyDescent="0.25">
      <c r="A89" s="1"/>
      <c r="B89" s="1">
        <v>26204</v>
      </c>
      <c r="C89" s="1">
        <v>17563</v>
      </c>
      <c r="D89" s="1"/>
      <c r="E89" s="1"/>
      <c r="F89" s="1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University of British Columbia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Ng</dc:creator>
  <cp:lastModifiedBy>James</cp:lastModifiedBy>
  <cp:lastPrinted>2014-10-27T20:34:22Z</cp:lastPrinted>
  <dcterms:created xsi:type="dcterms:W3CDTF">2014-10-27T19:45:30Z</dcterms:created>
  <dcterms:modified xsi:type="dcterms:W3CDTF">2021-11-10T16:45:58Z</dcterms:modified>
</cp:coreProperties>
</file>