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ff4d0cd876031/Documents/Work/S3T/progressive/M03/L03-data-organization-in-excel/"/>
    </mc:Choice>
  </mc:AlternateContent>
  <xr:revisionPtr revIDLastSave="47" documentId="8_{FC5A6C8A-943A-4571-BD8C-91DD342001AE}" xr6:coauthVersionLast="47" xr6:coauthVersionMax="47" xr10:uidLastSave="{651A3BFE-C13D-43F6-9ADC-69D99EBD24FF}"/>
  <bookViews>
    <workbookView xWindow="-35355" yWindow="6855" windowWidth="27960" windowHeight="9345" xr2:uid="{30156E99-BEB3-4B3C-BE36-B2BEB39FF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K3" i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<sst xmlns="http://schemas.openxmlformats.org/spreadsheetml/2006/main" count="55" uniqueCount="51">
  <si>
    <t>Ranking</t>
  </si>
  <si>
    <t>University</t>
  </si>
  <si>
    <t>Location</t>
  </si>
  <si>
    <t>Enrollment</t>
  </si>
  <si>
    <t>College Station, Texas</t>
  </si>
  <si>
    <t>University of Central Florida</t>
  </si>
  <si>
    <t>Orlando, Florida</t>
  </si>
  <si>
    <t>Columbus, Ohio</t>
  </si>
  <si>
    <t>University of Florida</t>
  </si>
  <si>
    <t>Gainesville, Florida</t>
  </si>
  <si>
    <t>Florida International University</t>
  </si>
  <si>
    <t>Miami, Florida</t>
  </si>
  <si>
    <t>University of Illinois Urbana–Champaign</t>
  </si>
  <si>
    <t>Urbana/Champaign, Illinois</t>
  </si>
  <si>
    <t>Tempe, Arizona</t>
  </si>
  <si>
    <t>Georgia State University</t>
  </si>
  <si>
    <t>Atlanta, Georgia</t>
  </si>
  <si>
    <t>University of Minnesota</t>
  </si>
  <si>
    <t>Minneapolis-Saint Paul, Minnesota</t>
  </si>
  <si>
    <t>University of Texas at Austin</t>
  </si>
  <si>
    <t>Austin, Texas</t>
  </si>
  <si>
    <t>Texas A&amp;M University</t>
  </si>
  <si>
    <t>Ohio State University</t>
  </si>
  <si>
    <t>Arizona State University</t>
  </si>
  <si>
    <t>UCF</t>
  </si>
  <si>
    <t>UIUC</t>
  </si>
  <si>
    <t>OSU</t>
  </si>
  <si>
    <t>UF</t>
  </si>
  <si>
    <t>FIU</t>
  </si>
  <si>
    <t>ASU</t>
  </si>
  <si>
    <t>GSU</t>
  </si>
  <si>
    <t>UM</t>
  </si>
  <si>
    <t>UT</t>
  </si>
  <si>
    <t>Univ.</t>
  </si>
  <si>
    <t>Step 1:</t>
  </si>
  <si>
    <t>Step 2:</t>
  </si>
  <si>
    <t>Confirm OSU's enrollment</t>
  </si>
  <si>
    <t>Step 3:</t>
  </si>
  <si>
    <t>Row in Table</t>
  </si>
  <si>
    <t>Formula in H3: =INDEX(Table1,H2,5)</t>
  </si>
  <si>
    <t>Index Example</t>
  </si>
  <si>
    <t>Match Example</t>
  </si>
  <si>
    <t>Abbrev.</t>
  </si>
  <si>
    <t>Row Index</t>
  </si>
  <si>
    <t xml:space="preserve">Formula in K3: </t>
  </si>
  <si>
    <t>Try It: Combine Index/Match</t>
  </si>
  <si>
    <t>=MATCH(K2,Table1[Abbreviation],0)</t>
  </si>
  <si>
    <t>Enter formula in N3</t>
  </si>
  <si>
    <t>Change Univ in M3, confirm</t>
  </si>
  <si>
    <t>Abv.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</si>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</sst>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4" fillId="2" borderId="1" xfId="0" applyFont="1" applyFill="1" applyBorder="1"/>
    <xf numFmtId="0" fontId="4" fillId="2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0" xfId="0" quotePrefix="1"/>
    <xf numFmtId="0" fontId="3" fillId="0" borderId="0" xfId="0" applyFont="1" applyAlignment="1"/>
    <xf numFmtId="0" fontId="0" fillId="3" borderId="2" xfId="0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375AF-BC39-491C-BB1E-A0BB40BACD31}" name="Table1" displayName="Table1" ref="A1:E11" totalsRowShown="0">
  <autoFilter ref="A1:E11" xr:uid="{223375AF-BC39-491C-BB1E-A0BB40BACD31}"/>
  <tableColumns count="5">
    <tableColumn id="1" xr3:uid="{96AC8C81-B735-4873-88AD-6951D0720622}" name="Ranking"/>
    <tableColumn id="2" xr3:uid="{D3D06499-A041-4791-8405-A0B5655E5E38}" name="University"/>
    <tableColumn id="5" xr3:uid="{28213FBB-5B9A-4CE5-BAE6-A8AF071ED173}" name="Abv."/>
    <tableColumn id="3" xr3:uid="{E1CBD0B6-EB08-441C-ABDE-CCF49624528D}" name="Location"/>
    <tableColumn id="4" xr3:uid="{A8B55928-1F70-4376-B509-EBDC8E70F6F3}" name="Enrollment" dataDxfId="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5F0290-3E07-472B-BD6E-3E2E1688DAD6}" name="Table2" displayName="Table2" ref="M2:N3" totalsRowShown="0">
  <autoFilter ref="M2:N3" xr:uid="{815F0290-3E07-472B-BD6E-3E2E1688DAD6}"/>
  <tableColumns count="2">
    <tableColumn id="1" xr3:uid="{22DE8A5F-7F51-41C8-9CDC-C251865D3771}" name="Univ."/>
    <tableColumn id="2" xr3:uid="{E168339F-ECF0-45D1-816B-FC63494C94CD}" name="Enrollment" dataDxfId="0" dataCellStyle="Comma">
      <calculatedColumnFormula>INDEX(Table1[],(MATCH(M3,Table1[Abv.],0)),5)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84D5-0638-4405-93CD-A6B089C7527E}">
  <dimension ref="A1:N11"/>
  <sheetViews>
    <sheetView tabSelected="1" topLeftCell="B1" workbookViewId="0">
      <selection activeCell="C2" sqref="C2"/>
    </sheetView>
  </sheetViews>
  <sheetFormatPr defaultRowHeight="14.5" x14ac:dyDescent="0.35"/>
  <cols>
    <col min="1" max="1" width="9.54296875" customWidth="1"/>
    <col min="2" max="2" width="35.453125" bestFit="1" customWidth="1"/>
    <col min="3" max="3" width="7.08984375" bestFit="1" customWidth="1"/>
    <col min="4" max="4" width="31.08984375" bestFit="1" customWidth="1"/>
    <col min="5" max="5" width="12.26953125" customWidth="1"/>
    <col min="6" max="6" width="3.36328125" customWidth="1"/>
    <col min="7" max="7" width="17.6328125" customWidth="1"/>
    <col min="8" max="8" width="13.81640625" customWidth="1"/>
    <col min="9" max="9" width="4.54296875" customWidth="1"/>
    <col min="10" max="11" width="13.81640625" customWidth="1"/>
    <col min="12" max="12" width="5.6328125" customWidth="1"/>
    <col min="13" max="13" width="10.26953125" customWidth="1"/>
    <col min="14" max="14" width="24" bestFit="1" customWidth="1"/>
  </cols>
  <sheetData>
    <row r="1" spans="1:14" ht="19" thickBot="1" x14ac:dyDescent="0.5">
      <c r="A1" t="s">
        <v>0</v>
      </c>
      <c r="B1" t="s">
        <v>1</v>
      </c>
      <c r="C1" t="s">
        <v>49</v>
      </c>
      <c r="D1" t="s">
        <v>2</v>
      </c>
      <c r="E1" t="s">
        <v>3</v>
      </c>
      <c r="G1" s="10" t="s">
        <v>40</v>
      </c>
      <c r="H1" s="10"/>
      <c r="J1" s="10" t="s">
        <v>41</v>
      </c>
      <c r="K1" s="10"/>
      <c r="L1" s="8"/>
      <c r="M1" s="10" t="s">
        <v>45</v>
      </c>
      <c r="N1" s="10"/>
    </row>
    <row r="2" spans="1:14" x14ac:dyDescent="0.35">
      <c r="A2">
        <v>1</v>
      </c>
      <c r="B2" t="s">
        <v>21</v>
      </c>
      <c r="C2" t="s">
        <v>50</v>
      </c>
      <c r="D2" t="s">
        <v>4</v>
      </c>
      <c r="E2" s="1">
        <v>73284</v>
      </c>
      <c r="G2" s="3" t="s">
        <v>38</v>
      </c>
      <c r="H2" s="5">
        <v>3</v>
      </c>
      <c r="J2" s="3" t="s">
        <v>42</v>
      </c>
      <c r="K2" s="9" t="s">
        <v>26</v>
      </c>
      <c r="M2" t="s">
        <v>33</v>
      </c>
      <c r="N2" t="s">
        <v>3</v>
      </c>
    </row>
    <row r="3" spans="1:14" ht="15" thickBot="1" x14ac:dyDescent="0.4">
      <c r="A3">
        <v>2</v>
      </c>
      <c r="B3" t="s">
        <v>5</v>
      </c>
      <c r="C3" t="s">
        <v>24</v>
      </c>
      <c r="D3" t="s">
        <v>6</v>
      </c>
      <c r="E3" s="1">
        <v>70406</v>
      </c>
      <c r="G3" s="4" t="s">
        <v>3</v>
      </c>
      <c r="H3" s="6" cm="1">
        <f t="array" ref="H3">INDEX(Table1[],H2,5)</f>
        <v>67772</v>
      </c>
      <c r="J3" s="4" t="s">
        <v>43</v>
      </c>
      <c r="K3" s="6">
        <f>MATCH(K2,Table1[Abv.],0)</f>
        <v>3</v>
      </c>
      <c r="M3" t="s">
        <v>26</v>
      </c>
      <c r="N3" s="1">
        <f>INDEX(Table1[],(MATCH(M3,Table1[Abv.],0)),5)</f>
        <v>67772</v>
      </c>
    </row>
    <row r="4" spans="1:14" x14ac:dyDescent="0.35">
      <c r="A4">
        <v>3</v>
      </c>
      <c r="B4" t="s">
        <v>22</v>
      </c>
      <c r="C4" t="s">
        <v>26</v>
      </c>
      <c r="D4" t="s">
        <v>7</v>
      </c>
      <c r="E4" s="1">
        <v>67772</v>
      </c>
    </row>
    <row r="5" spans="1:14" x14ac:dyDescent="0.35">
      <c r="A5">
        <v>4</v>
      </c>
      <c r="B5" t="s">
        <v>8</v>
      </c>
      <c r="C5" t="s">
        <v>27</v>
      </c>
      <c r="D5" t="s">
        <v>9</v>
      </c>
      <c r="E5" s="1">
        <v>60613</v>
      </c>
      <c r="G5" s="7" t="s">
        <v>39</v>
      </c>
      <c r="J5" t="s">
        <v>44</v>
      </c>
      <c r="M5" s="2" t="s">
        <v>34</v>
      </c>
      <c r="N5" t="s">
        <v>47</v>
      </c>
    </row>
    <row r="6" spans="1:14" x14ac:dyDescent="0.35">
      <c r="A6">
        <v>5</v>
      </c>
      <c r="B6" t="s">
        <v>10</v>
      </c>
      <c r="C6" t="s">
        <v>28</v>
      </c>
      <c r="D6" t="s">
        <v>11</v>
      </c>
      <c r="E6" s="1">
        <v>56627</v>
      </c>
      <c r="J6" s="7" t="s">
        <v>46</v>
      </c>
      <c r="M6" s="2" t="s">
        <v>35</v>
      </c>
      <c r="N6" t="s">
        <v>36</v>
      </c>
    </row>
    <row r="7" spans="1:14" x14ac:dyDescent="0.35">
      <c r="A7">
        <v>6</v>
      </c>
      <c r="B7" t="s">
        <v>12</v>
      </c>
      <c r="C7" t="s">
        <v>25</v>
      </c>
      <c r="D7" t="s">
        <v>13</v>
      </c>
      <c r="E7" s="1">
        <v>56299</v>
      </c>
      <c r="M7" s="2" t="s">
        <v>37</v>
      </c>
      <c r="N7" t="s">
        <v>48</v>
      </c>
    </row>
    <row r="8" spans="1:14" x14ac:dyDescent="0.35">
      <c r="A8">
        <v>7</v>
      </c>
      <c r="B8" t="s">
        <v>23</v>
      </c>
      <c r="C8" t="s">
        <v>29</v>
      </c>
      <c r="D8" t="s">
        <v>14</v>
      </c>
      <c r="E8" s="1">
        <v>54000</v>
      </c>
    </row>
    <row r="9" spans="1:14" x14ac:dyDescent="0.35">
      <c r="A9">
        <v>8</v>
      </c>
      <c r="B9" t="s">
        <v>15</v>
      </c>
      <c r="C9" t="s">
        <v>30</v>
      </c>
      <c r="D9" t="s">
        <v>16</v>
      </c>
      <c r="E9" s="1">
        <v>52530</v>
      </c>
    </row>
    <row r="10" spans="1:14" x14ac:dyDescent="0.35">
      <c r="A10">
        <v>9</v>
      </c>
      <c r="B10" t="s">
        <v>17</v>
      </c>
      <c r="C10" t="s">
        <v>31</v>
      </c>
      <c r="D10" t="s">
        <v>18</v>
      </c>
      <c r="E10" s="1">
        <v>52376</v>
      </c>
    </row>
    <row r="11" spans="1:14" x14ac:dyDescent="0.35">
      <c r="A11">
        <v>10</v>
      </c>
      <c r="B11" t="s">
        <v>19</v>
      </c>
      <c r="C11" t="s">
        <v>32</v>
      </c>
      <c r="D11" t="s">
        <v>20</v>
      </c>
      <c r="E11" s="1">
        <v>51992</v>
      </c>
    </row>
  </sheetData>
  <mergeCells count="3">
    <mergeCell ref="M1:N1"/>
    <mergeCell ref="G1:H1"/>
    <mergeCell ref="J1:K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2022-01-06T22:57:11Z</dcterms:created>
  <dcterms:modified xsi:type="dcterms:W3CDTF">2022-01-10T19:25:38Z</dcterms:modified>
</cp:coreProperties>
</file>