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<sst xmlns="http://schemas.openxmlformats.org/spreadsheetml/2006/main" count="27" uniqueCount="10">
  <si>
    <t xml:space="preserve">1) conjugate_residuals</t>
  </si>
  <si>
    <t xml:space="preserve">Macrogrid_size</t>
  </si>
  <si>
    <t xml:space="preserve">Subgrid_size</t>
  </si>
  <si>
    <t xml:space="preserve">Error</t>
  </si>
  <si>
    <t xml:space="preserve">Run_time</t>
  </si>
  <si>
    <t xml:space="preserve">Iterations</t>
  </si>
  <si>
    <t xml:space="preserve">2) conjugate_residuals &amp; tiling_sor</t>
  </si>
  <si>
    <t xml:space="preserve">Q</t>
  </si>
  <si>
    <t xml:space="preserve">3) conjugate_residuals &amp; subtiling_sor</t>
  </si>
  <si>
    <t xml:space="preserve">4) conjugate_residuals &amp; subtiling_sor &amp; openmp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</si>
</sst>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E+00"/>
    <numFmt numFmtId="167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5" hidden="false" customHeight="false" outlineLevel="0" collapsed="false">
      <c r="A3" s="2" t="n">
        <v>2</v>
      </c>
      <c r="B3" s="2" t="n">
        <v>10</v>
      </c>
      <c r="C3" s="3" t="n">
        <v>1.55526079459087E-005</v>
      </c>
      <c r="D3" s="3" t="n">
        <v>0.000233000000207539</v>
      </c>
      <c r="E3" s="2" t="n">
        <v>27</v>
      </c>
    </row>
    <row r="4" customFormat="false" ht="15" hidden="false" customHeight="false" outlineLevel="0" collapsed="false">
      <c r="A4" s="2"/>
      <c r="B4" s="2" t="n">
        <v>18</v>
      </c>
      <c r="C4" s="3" t="n">
        <v>4.45028010595833E-006</v>
      </c>
      <c r="D4" s="3" t="n">
        <v>0.00291399999991882</v>
      </c>
      <c r="E4" s="2" t="n">
        <v>48</v>
      </c>
    </row>
    <row r="5" customFormat="false" ht="15" hidden="false" customHeight="false" outlineLevel="0" collapsed="false">
      <c r="A5" s="2"/>
      <c r="B5" s="2" t="n">
        <v>34</v>
      </c>
      <c r="C5" s="3" t="n">
        <v>1.18882009118401E-006</v>
      </c>
      <c r="D5" s="3" t="n">
        <v>0.0381130000000667</v>
      </c>
      <c r="E5" s="2" t="n">
        <v>61</v>
      </c>
    </row>
    <row r="6" customFormat="false" ht="15" hidden="false" customHeight="false" outlineLevel="0" collapsed="false">
      <c r="A6" s="2"/>
      <c r="B6" s="2" t="n">
        <v>66</v>
      </c>
      <c r="C6" s="3" t="n">
        <v>3.07111625523753E-007</v>
      </c>
      <c r="D6" s="3" t="n">
        <v>0.501543000000083</v>
      </c>
      <c r="E6" s="2" t="n">
        <v>75</v>
      </c>
    </row>
    <row r="7" customFormat="false" ht="15" hidden="false" customHeight="false" outlineLevel="0" collapsed="false">
      <c r="A7" s="2"/>
      <c r="B7" s="2" t="n">
        <v>130</v>
      </c>
      <c r="C7" s="3" t="n">
        <v>7.80219977372228E-008</v>
      </c>
      <c r="D7" s="3" t="n">
        <v>6.20134999999982</v>
      </c>
      <c r="E7" s="2" t="n">
        <v>102</v>
      </c>
    </row>
    <row r="8" customFormat="false" ht="15" hidden="false" customHeight="false" outlineLevel="0" collapsed="false">
      <c r="A8" s="2" t="n">
        <v>4</v>
      </c>
      <c r="B8" s="2" t="n">
        <v>10</v>
      </c>
      <c r="C8" s="3" t="n">
        <v>2.65715646979013E-006</v>
      </c>
      <c r="D8" s="3" t="n">
        <v>0.00165300000003299</v>
      </c>
      <c r="E8" s="2" t="n">
        <v>63</v>
      </c>
    </row>
    <row r="9" customFormat="false" ht="15" hidden="false" customHeight="false" outlineLevel="0" collapsed="false">
      <c r="A9" s="2"/>
      <c r="B9" s="2" t="n">
        <v>18</v>
      </c>
      <c r="C9" s="3" t="n">
        <v>8.98840735618402E-007</v>
      </c>
      <c r="D9" s="3" t="n">
        <v>0.0187200000000303</v>
      </c>
      <c r="E9" s="2" t="n">
        <v>83</v>
      </c>
    </row>
    <row r="10" customFormat="false" ht="15" hidden="false" customHeight="false" outlineLevel="0" collapsed="false">
      <c r="A10" s="2"/>
      <c r="B10" s="2" t="n">
        <v>34</v>
      </c>
      <c r="C10" s="3" t="n">
        <v>2.65179325044404E-007</v>
      </c>
      <c r="D10" s="3" t="n">
        <v>0.267755000000079</v>
      </c>
      <c r="E10" s="2" t="n">
        <v>110</v>
      </c>
    </row>
    <row r="11" customFormat="false" ht="15" hidden="false" customHeight="false" outlineLevel="0" collapsed="false">
      <c r="A11" s="2"/>
      <c r="B11" s="2" t="n">
        <v>66</v>
      </c>
      <c r="C11" s="3" t="n">
        <v>7.23779854517832E-008</v>
      </c>
      <c r="D11" s="3" t="n">
        <v>3.67179499999997</v>
      </c>
      <c r="E11" s="2" t="n">
        <v>161</v>
      </c>
    </row>
    <row r="12" customFormat="false" ht="15" hidden="false" customHeight="false" outlineLevel="0" collapsed="false">
      <c r="A12" s="2"/>
      <c r="B12" s="2" t="n">
        <v>130</v>
      </c>
      <c r="C12" s="3" t="n">
        <v>1.90135768651571E-008</v>
      </c>
      <c r="D12" s="3" t="n">
        <v>47.4707800000001</v>
      </c>
      <c r="E12" s="2" t="n">
        <v>218</v>
      </c>
    </row>
    <row r="14" customFormat="false" ht="15" hidden="false" customHeight="false" outlineLevel="0" collapsed="false">
      <c r="A14" s="1" t="s">
        <v>6</v>
      </c>
      <c r="B14" s="1"/>
      <c r="C14" s="1"/>
      <c r="D14" s="1"/>
      <c r="E14" s="1"/>
      <c r="F14" s="1"/>
    </row>
    <row r="15" customFormat="false" ht="15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7</v>
      </c>
    </row>
    <row r="16" customFormat="false" ht="15" hidden="false" customHeight="false" outlineLevel="0" collapsed="false">
      <c r="A16" s="2" t="n">
        <v>2</v>
      </c>
      <c r="B16" s="2" t="n">
        <v>10</v>
      </c>
      <c r="C16" s="3" t="n">
        <v>1.55526079459087E-005</v>
      </c>
      <c r="D16" s="3" t="n">
        <v>0.000197000000071057</v>
      </c>
      <c r="E16" s="2" t="n">
        <v>27</v>
      </c>
      <c r="F16" s="4" t="n">
        <f aca="false">D3/D16</f>
        <v>1.18274111737816</v>
      </c>
    </row>
    <row r="17" customFormat="false" ht="15" hidden="false" customHeight="false" outlineLevel="0" collapsed="false">
      <c r="A17" s="2"/>
      <c r="B17" s="2" t="n">
        <v>18</v>
      </c>
      <c r="C17" s="3" t="n">
        <v>4.45028010595833E-006</v>
      </c>
      <c r="D17" s="3" t="n">
        <v>0.00204099999996288</v>
      </c>
      <c r="E17" s="2" t="n">
        <v>48</v>
      </c>
      <c r="F17" s="4" t="n">
        <f aca="false">D4/D17</f>
        <v>1.42773150415082</v>
      </c>
    </row>
    <row r="18" customFormat="false" ht="15" hidden="false" customHeight="false" outlineLevel="0" collapsed="false">
      <c r="A18" s="2"/>
      <c r="B18" s="2" t="n">
        <v>34</v>
      </c>
      <c r="C18" s="3" t="n">
        <v>1.18882009118401E-006</v>
      </c>
      <c r="D18" s="3" t="n">
        <v>0.0206739999998717</v>
      </c>
      <c r="E18" s="2" t="n">
        <v>61</v>
      </c>
      <c r="F18" s="4" t="n">
        <f aca="false">D5/D18</f>
        <v>1.84352326595256</v>
      </c>
    </row>
    <row r="19" customFormat="false" ht="15" hidden="false" customHeight="false" outlineLevel="0" collapsed="false">
      <c r="A19" s="2"/>
      <c r="B19" s="2" t="n">
        <v>66</v>
      </c>
      <c r="C19" s="3" t="n">
        <v>3.07111625523753E-007</v>
      </c>
      <c r="D19" s="3" t="n">
        <v>0.217536000000109</v>
      </c>
      <c r="E19" s="2" t="n">
        <v>75</v>
      </c>
      <c r="F19" s="4" t="n">
        <f aca="false">D6/D19</f>
        <v>2.30556321712191</v>
      </c>
    </row>
    <row r="20" customFormat="false" ht="15" hidden="false" customHeight="false" outlineLevel="0" collapsed="false">
      <c r="A20" s="2"/>
      <c r="B20" s="2" t="n">
        <v>130</v>
      </c>
      <c r="C20" s="3" t="n">
        <v>7.80219977372228E-008</v>
      </c>
      <c r="D20" s="3" t="n">
        <v>2.39009800000008</v>
      </c>
      <c r="E20" s="2" t="n">
        <v>102</v>
      </c>
      <c r="F20" s="4" t="n">
        <f aca="false">D7/D20</f>
        <v>2.59460072348482</v>
      </c>
    </row>
    <row r="21" customFormat="false" ht="15" hidden="false" customHeight="false" outlineLevel="0" collapsed="false">
      <c r="A21" s="2" t="n">
        <v>4</v>
      </c>
      <c r="B21" s="2" t="n">
        <v>10</v>
      </c>
      <c r="C21" s="3" t="n">
        <v>2.65715646979013E-006</v>
      </c>
      <c r="D21" s="3" t="n">
        <v>0.00143899999989117</v>
      </c>
      <c r="E21" s="2" t="n">
        <v>63</v>
      </c>
      <c r="F21" s="4" t="n">
        <f aca="false">D8/D21</f>
        <v>1.14871438509938</v>
      </c>
    </row>
    <row r="22" customFormat="false" ht="15" hidden="false" customHeight="false" outlineLevel="0" collapsed="false">
      <c r="A22" s="2"/>
      <c r="B22" s="2" t="n">
        <v>18</v>
      </c>
      <c r="C22" s="3" t="n">
        <v>8.98840735618402E-007</v>
      </c>
      <c r="D22" s="3" t="n">
        <v>0.0130850000000464</v>
      </c>
      <c r="E22" s="2" t="n">
        <v>83</v>
      </c>
      <c r="F22" s="4" t="n">
        <f aca="false">D9/D22</f>
        <v>1.43064577760519</v>
      </c>
    </row>
    <row r="23" customFormat="false" ht="15" hidden="false" customHeight="false" outlineLevel="0" collapsed="false">
      <c r="A23" s="2"/>
      <c r="B23" s="2" t="n">
        <v>34</v>
      </c>
      <c r="C23" s="3" t="n">
        <v>2.65179325044404E-007</v>
      </c>
      <c r="D23" s="3" t="n">
        <v>0.146113000000014</v>
      </c>
      <c r="E23" s="2" t="n">
        <v>110</v>
      </c>
      <c r="F23" s="4" t="n">
        <f aca="false">D10/D23</f>
        <v>1.83252003586302</v>
      </c>
    </row>
    <row r="24" customFormat="false" ht="15" hidden="false" customHeight="false" outlineLevel="0" collapsed="false">
      <c r="A24" s="2"/>
      <c r="B24" s="2" t="n">
        <v>66</v>
      </c>
      <c r="C24" s="3" t="n">
        <v>7.23779854517832E-008</v>
      </c>
      <c r="D24" s="3" t="n">
        <v>1.60329899999988</v>
      </c>
      <c r="E24" s="2" t="n">
        <v>161</v>
      </c>
      <c r="F24" s="4" t="n">
        <f aca="false">D11/D24</f>
        <v>2.29014987223234</v>
      </c>
    </row>
    <row r="25" customFormat="false" ht="15" hidden="false" customHeight="false" outlineLevel="0" collapsed="false">
      <c r="A25" s="2"/>
      <c r="B25" s="2" t="n">
        <v>130</v>
      </c>
      <c r="C25" s="3" t="n">
        <v>1.90135768651571E-008</v>
      </c>
      <c r="D25" s="3" t="n">
        <v>18.420016</v>
      </c>
      <c r="E25" s="2" t="n">
        <v>218</v>
      </c>
      <c r="F25" s="4" t="n">
        <f aca="false">D12/D25</f>
        <v>2.57713022616268</v>
      </c>
    </row>
    <row r="27" customFormat="false" ht="15" hidden="false" customHeight="false" outlineLevel="0" collapsed="false">
      <c r="A27" s="1" t="s">
        <v>8</v>
      </c>
      <c r="B27" s="1"/>
      <c r="C27" s="1"/>
      <c r="D27" s="1"/>
      <c r="E27" s="1"/>
      <c r="F27" s="1"/>
    </row>
    <row r="28" customFormat="false" ht="15" hidden="false" customHeight="false" outlineLevel="0" collapsed="false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7</v>
      </c>
    </row>
    <row r="29" customFormat="false" ht="15" hidden="false" customHeight="false" outlineLevel="0" collapsed="false">
      <c r="A29" s="2" t="n">
        <v>2</v>
      </c>
      <c r="B29" s="2" t="n">
        <v>10</v>
      </c>
      <c r="C29" s="3" t="n">
        <v>1.55536173013967E-005</v>
      </c>
      <c r="D29" s="3" t="n">
        <v>0.000178999999889129</v>
      </c>
      <c r="E29" s="2" t="n">
        <v>27</v>
      </c>
      <c r="F29" s="4" t="n">
        <f aca="false">D3/D29</f>
        <v>1.30167597961932</v>
      </c>
    </row>
    <row r="30" customFormat="false" ht="15" hidden="false" customHeight="false" outlineLevel="0" collapsed="false">
      <c r="A30" s="2"/>
      <c r="B30" s="2" t="n">
        <v>18</v>
      </c>
      <c r="C30" s="3" t="n">
        <v>4.45020488168707E-006</v>
      </c>
      <c r="D30" s="3" t="n">
        <v>0.00152699999989636</v>
      </c>
      <c r="E30" s="2" t="n">
        <v>48</v>
      </c>
      <c r="F30" s="4" t="n">
        <f aca="false">D4/D30</f>
        <v>1.9083169614385</v>
      </c>
    </row>
    <row r="31" customFormat="false" ht="15" hidden="false" customHeight="false" outlineLevel="0" collapsed="false">
      <c r="A31" s="2"/>
      <c r="B31" s="2" t="n">
        <v>34</v>
      </c>
      <c r="C31" s="3" t="n">
        <v>1.18878434821986E-006</v>
      </c>
      <c r="D31" s="3" t="n">
        <v>0.0145180000001801</v>
      </c>
      <c r="E31" s="2" t="n">
        <v>61</v>
      </c>
      <c r="F31" s="4" t="n">
        <f aca="false">D5/D31</f>
        <v>2.62522386000784</v>
      </c>
    </row>
    <row r="32" customFormat="false" ht="15" hidden="false" customHeight="false" outlineLevel="0" collapsed="false">
      <c r="A32" s="2"/>
      <c r="B32" s="2" t="n">
        <v>66</v>
      </c>
      <c r="C32" s="3" t="n">
        <v>3.07132385362045E-007</v>
      </c>
      <c r="D32" s="3" t="n">
        <v>0.143475999999964</v>
      </c>
      <c r="E32" s="2" t="n">
        <v>76</v>
      </c>
      <c r="F32" s="4" t="n">
        <f aca="false">D6/D32</f>
        <v>3.49565781036695</v>
      </c>
    </row>
    <row r="33" customFormat="false" ht="15" hidden="false" customHeight="false" outlineLevel="0" collapsed="false">
      <c r="A33" s="2"/>
      <c r="B33" s="2" t="n">
        <v>130</v>
      </c>
      <c r="C33" s="3" t="n">
        <v>7.80321931373026E-008</v>
      </c>
      <c r="D33" s="3" t="n">
        <v>1.5516520000001</v>
      </c>
      <c r="E33" s="2" t="n">
        <v>102</v>
      </c>
      <c r="F33" s="4" t="n">
        <f aca="false">D7/D33</f>
        <v>3.99661135357633</v>
      </c>
    </row>
    <row r="34" customFormat="false" ht="15" hidden="false" customHeight="false" outlineLevel="0" collapsed="false">
      <c r="A34" s="2" t="n">
        <v>4</v>
      </c>
      <c r="B34" s="2" t="n">
        <v>10</v>
      </c>
      <c r="C34" s="3" t="n">
        <v>2.6579595267444E-006</v>
      </c>
      <c r="D34" s="3" t="n">
        <v>0.0011899999999514</v>
      </c>
      <c r="E34" s="2" t="n">
        <v>64</v>
      </c>
      <c r="F34" s="4" t="n">
        <f aca="false">D8/D34</f>
        <v>1.38907563033656</v>
      </c>
    </row>
    <row r="35" customFormat="false" ht="15" hidden="false" customHeight="false" outlineLevel="0" collapsed="false">
      <c r="A35" s="2"/>
      <c r="B35" s="2" t="n">
        <v>18</v>
      </c>
      <c r="C35" s="3" t="n">
        <v>8.98568708550864E-007</v>
      </c>
      <c r="D35" s="3" t="n">
        <v>0.00971200000003591</v>
      </c>
      <c r="E35" s="2" t="n">
        <v>82</v>
      </c>
      <c r="F35" s="4" t="n">
        <f aca="false">D9/D35</f>
        <v>1.92751235584442</v>
      </c>
    </row>
    <row r="36" customFormat="false" ht="15" hidden="false" customHeight="false" outlineLevel="0" collapsed="false">
      <c r="A36" s="2"/>
      <c r="B36" s="2" t="n">
        <v>34</v>
      </c>
      <c r="C36" s="3" t="n">
        <v>2.64909142945488E-007</v>
      </c>
      <c r="D36" s="3" t="n">
        <v>0.103685000000041</v>
      </c>
      <c r="E36" s="2" t="n">
        <v>111</v>
      </c>
      <c r="F36" s="4" t="n">
        <f aca="false">D10/D36</f>
        <v>2.58238896658121</v>
      </c>
    </row>
    <row r="37" customFormat="false" ht="15" hidden="false" customHeight="false" outlineLevel="0" collapsed="false">
      <c r="A37" s="2"/>
      <c r="B37" s="2" t="n">
        <v>66</v>
      </c>
      <c r="C37" s="3" t="n">
        <v>7.23240353782779E-008</v>
      </c>
      <c r="D37" s="3" t="n">
        <v>1.06377199999997</v>
      </c>
      <c r="E37" s="2" t="n">
        <v>160</v>
      </c>
      <c r="F37" s="4" t="n">
        <f aca="false">D11/D37</f>
        <v>3.45167479497493</v>
      </c>
    </row>
    <row r="38" customFormat="false" ht="15" hidden="false" customHeight="false" outlineLevel="0" collapsed="false">
      <c r="A38" s="2"/>
      <c r="B38" s="2" t="n">
        <v>130</v>
      </c>
      <c r="C38" s="3" t="n">
        <v>1.90084978168641E-008</v>
      </c>
      <c r="D38" s="3" t="n">
        <v>12.0847550000001</v>
      </c>
      <c r="E38" s="2" t="n">
        <v>219</v>
      </c>
      <c r="F38" s="4" t="n">
        <f aca="false">D12/D38</f>
        <v>3.92815410821317</v>
      </c>
    </row>
    <row r="40" customFormat="false" ht="15" hidden="false" customHeight="false" outlineLevel="0" collapsed="false">
      <c r="A40" s="1" t="s">
        <v>9</v>
      </c>
      <c r="B40" s="1"/>
      <c r="C40" s="1"/>
      <c r="D40" s="1"/>
      <c r="E40" s="1"/>
      <c r="F40" s="1"/>
    </row>
    <row r="41" customFormat="false" ht="15" hidden="false" customHeight="false" outlineLevel="0" collapsed="false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7</v>
      </c>
    </row>
    <row r="42" customFormat="false" ht="15" hidden="false" customHeight="false" outlineLevel="0" collapsed="false">
      <c r="A42" s="2" t="n">
        <v>2</v>
      </c>
      <c r="B42" s="2" t="n">
        <v>10</v>
      </c>
      <c r="C42" s="3" t="n">
        <v>1.55536173013967E-005</v>
      </c>
      <c r="D42" s="3" t="n">
        <v>0.0047609806060791</v>
      </c>
      <c r="E42" s="2" t="n">
        <v>27</v>
      </c>
      <c r="F42" s="4" t="n">
        <f aca="false">D3/D42</f>
        <v>0.0489394978652152</v>
      </c>
    </row>
    <row r="43" customFormat="false" ht="15" hidden="false" customHeight="false" outlineLevel="0" collapsed="false">
      <c r="A43" s="2"/>
      <c r="B43" s="2" t="n">
        <v>18</v>
      </c>
      <c r="C43" s="3" t="n">
        <v>4.45020488168707E-006</v>
      </c>
      <c r="D43" s="3" t="n">
        <v>0.00215291976928711</v>
      </c>
      <c r="E43" s="2" t="n">
        <v>48</v>
      </c>
      <c r="F43" s="4" t="n">
        <f aca="false">D4/D43</f>
        <v>1.35351072598665</v>
      </c>
    </row>
    <row r="44" customFormat="false" ht="15" hidden="false" customHeight="false" outlineLevel="0" collapsed="false">
      <c r="A44" s="2"/>
      <c r="B44" s="2" t="n">
        <v>34</v>
      </c>
      <c r="C44" s="3" t="n">
        <v>1.18878434821986E-006</v>
      </c>
      <c r="D44" s="3" t="n">
        <v>0.00819087028503418</v>
      </c>
      <c r="E44" s="2" t="n">
        <v>61</v>
      </c>
      <c r="F44" s="4" t="n">
        <f aca="false">D5/D44</f>
        <v>4.65310750552408</v>
      </c>
    </row>
    <row r="45" customFormat="false" ht="15" hidden="false" customHeight="false" outlineLevel="0" collapsed="false">
      <c r="A45" s="2"/>
      <c r="B45" s="2" t="n">
        <v>66</v>
      </c>
      <c r="C45" s="3" t="n">
        <v>3.07132385362045E-007</v>
      </c>
      <c r="D45" s="3" t="n">
        <v>0.0586271286010742</v>
      </c>
      <c r="E45" s="2" t="n">
        <v>76</v>
      </c>
      <c r="F45" s="4" t="n">
        <f aca="false">D6/D45</f>
        <v>8.55479386365331</v>
      </c>
    </row>
    <row r="46" customFormat="false" ht="15" hidden="false" customHeight="false" outlineLevel="0" collapsed="false">
      <c r="A46" s="2"/>
      <c r="B46" s="2" t="n">
        <v>130</v>
      </c>
      <c r="C46" s="3" t="n">
        <v>7.80321931373026E-008</v>
      </c>
      <c r="D46" s="3" t="n">
        <v>0.524025917053223</v>
      </c>
      <c r="E46" s="2" t="n">
        <v>102</v>
      </c>
      <c r="F46" s="4" t="n">
        <f aca="false">D7/D46</f>
        <v>11.8340520920647</v>
      </c>
    </row>
    <row r="47" customFormat="false" ht="15" hidden="false" customHeight="false" outlineLevel="0" collapsed="false">
      <c r="A47" s="2" t="n">
        <v>4</v>
      </c>
      <c r="B47" s="2" t="n">
        <v>10</v>
      </c>
      <c r="C47" s="3" t="n">
        <v>2.6579595267444E-006</v>
      </c>
      <c r="D47" s="3" t="n">
        <v>0.00419688224792481</v>
      </c>
      <c r="E47" s="2" t="n">
        <v>64</v>
      </c>
      <c r="F47" s="4" t="n">
        <f aca="false">D8/D47</f>
        <v>0.393863802314285</v>
      </c>
    </row>
    <row r="48" customFormat="false" ht="15" hidden="false" customHeight="false" outlineLevel="0" collapsed="false">
      <c r="A48" s="2"/>
      <c r="B48" s="2" t="n">
        <v>18</v>
      </c>
      <c r="C48" s="3" t="n">
        <v>8.98568708550864E-007</v>
      </c>
      <c r="D48" s="3" t="n">
        <v>0.00433588027954102</v>
      </c>
      <c r="E48" s="2" t="n">
        <v>82</v>
      </c>
      <c r="F48" s="4" t="n">
        <f aca="false">D9/D48</f>
        <v>4.31746238205911</v>
      </c>
    </row>
    <row r="49" customFormat="false" ht="15" hidden="false" customHeight="false" outlineLevel="0" collapsed="false">
      <c r="A49" s="2"/>
      <c r="B49" s="2" t="n">
        <v>34</v>
      </c>
      <c r="C49" s="3" t="n">
        <v>2.64909142945488E-007</v>
      </c>
      <c r="D49" s="3" t="n">
        <v>0.022968053817749</v>
      </c>
      <c r="E49" s="2" t="n">
        <v>111</v>
      </c>
      <c r="F49" s="4" t="n">
        <f aca="false">D10/D49</f>
        <v>11.6577138892441</v>
      </c>
    </row>
    <row r="50" customFormat="false" ht="15" hidden="false" customHeight="false" outlineLevel="0" collapsed="false">
      <c r="A50" s="2"/>
      <c r="B50" s="2" t="n">
        <v>66</v>
      </c>
      <c r="C50" s="3" t="n">
        <v>7.23240353782779E-008</v>
      </c>
      <c r="D50" s="3" t="n">
        <v>0.21265697479248</v>
      </c>
      <c r="E50" s="2" t="n">
        <v>160</v>
      </c>
      <c r="F50" s="4" t="n">
        <f aca="false">D11/D50</f>
        <v>17.2662806079277</v>
      </c>
    </row>
    <row r="51" customFormat="false" ht="15" hidden="false" customHeight="false" outlineLevel="0" collapsed="false">
      <c r="A51" s="2"/>
      <c r="B51" s="2" t="n">
        <v>130</v>
      </c>
      <c r="C51" s="3" t="n">
        <v>1.90084978168641E-008</v>
      </c>
      <c r="D51" s="3" t="n">
        <v>2.04230189323425</v>
      </c>
      <c r="E51" s="2" t="n">
        <v>219</v>
      </c>
      <c r="F51" s="4" t="n">
        <f aca="false">D12/D51</f>
        <v>23.2437624218347</v>
      </c>
    </row>
  </sheetData>
  <mergeCells count="12">
    <mergeCell ref="A1:E1"/>
    <mergeCell ref="A3:A7"/>
    <mergeCell ref="A8:A12"/>
    <mergeCell ref="A14:E14"/>
    <mergeCell ref="A16:A20"/>
    <mergeCell ref="A21:A25"/>
    <mergeCell ref="A27:E27"/>
    <mergeCell ref="A29:A33"/>
    <mergeCell ref="A34:A38"/>
    <mergeCell ref="A40:E40"/>
    <mergeCell ref="A42:A46"/>
    <mergeCell ref="A47:A5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2025-04-02T21:26:38Z</dcterms:created>
  <dc:creator>openpyxl</dc:creator>
  <dc:description/>
  <dc:language>ru-RU</dc:language>
  <cp:lastModifiedBy/>
  <dcterms:modified xsi:type="dcterms:W3CDTF">2025-04-03T04:38:13Z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