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div_theo_1211_1_bias_158\"/>
    </mc:Choice>
  </mc:AlternateContent>
  <bookViews>
    <workbookView xWindow="0" yWindow="0" windowWidth="28800" windowHeight="12240" activeTab="6"/>
  </bookViews>
  <sheets>
    <sheet name="Sheet3" sheetId="4" r:id="rId1"/>
    <sheet name="Sheet5" sheetId="6" r:id="rId2"/>
    <sheet name="Sheet6" sheetId="7" r:id="rId3"/>
    <sheet name="Sheet2" sheetId="9" r:id="rId4"/>
    <sheet name="Sheet4" sheetId="10" r:id="rId5"/>
    <sheet name="Sheet7" sheetId="11" r:id="rId6"/>
    <sheet name="result" sheetId="1" r:id="rId7"/>
    <sheet name="Sheet1" sheetId="2" r:id="rId8"/>
  </sheets>
  <calcPr calcId="162913"/>
</workbook>
</file>

<file path=xl/calcChain.xml><?xml version="1.0" encoding="utf-8"?>
<calcChain xmlns="http://schemas.openxmlformats.org/spreadsheetml/2006/main">
  <c r="F47" i="1" l="1"/>
  <c r="F46" i="1"/>
  <c r="F44" i="1"/>
  <c r="F45" i="1"/>
</calcChain>
</file>

<file path=xl/sharedStrings.xml><?xml version="1.0" encoding="utf-8"?>
<sst xmlns="http://schemas.openxmlformats.org/spreadsheetml/2006/main" count="132" uniqueCount="64">
  <si>
    <t>ID1576029993105</t>
  </si>
  <si>
    <t>ID1576030108364</t>
  </si>
  <si>
    <t>ID1576030230683</t>
  </si>
  <si>
    <t>ID1576030345643</t>
  </si>
  <si>
    <t>ID1576030467585</t>
  </si>
  <si>
    <t>ID1576030589567</t>
  </si>
  <si>
    <t>ID1576030715479</t>
  </si>
  <si>
    <t>ID1576030841931</t>
  </si>
  <si>
    <t>ID1576030967100</t>
  </si>
  <si>
    <t>ID1576031085235</t>
  </si>
  <si>
    <t>ID1576031211552</t>
  </si>
  <si>
    <t>ID1576031300207</t>
  </si>
  <si>
    <t>ID1576031389514</t>
  </si>
  <si>
    <t>ID1576031483601</t>
  </si>
  <si>
    <t>ID1576031579268</t>
  </si>
  <si>
    <t>ID1576031678867</t>
  </si>
  <si>
    <t>ID1576031777835</t>
  </si>
  <si>
    <t>ID1576031875512</t>
  </si>
  <si>
    <t>ID1576031973323</t>
  </si>
  <si>
    <t>ID1576032076008</t>
  </si>
  <si>
    <t>ID1576032176978</t>
  </si>
  <si>
    <t>ID1576032274737</t>
  </si>
  <si>
    <t>ID1576032373809</t>
  </si>
  <si>
    <t>ID1576032476369</t>
  </si>
  <si>
    <t>ID1576032575084</t>
  </si>
  <si>
    <t>ID1576032673260</t>
  </si>
  <si>
    <t>ID1576032773903</t>
  </si>
  <si>
    <t>ID1576032888812</t>
  </si>
  <si>
    <t>ID1576032988837</t>
  </si>
  <si>
    <t>ID1576033100063</t>
  </si>
  <si>
    <t>ID1576033198489</t>
  </si>
  <si>
    <t>ID1576033294759</t>
  </si>
  <si>
    <t>ID1576033392598</t>
  </si>
  <si>
    <t>ID1576033485698</t>
  </si>
  <si>
    <t>ID1576033587729</t>
  </si>
  <si>
    <t>ID1576033685094</t>
  </si>
  <si>
    <t>ID1576033784483</t>
  </si>
  <si>
    <t>ID1576033879197</t>
  </si>
  <si>
    <t>ID1576033982983</t>
  </si>
  <si>
    <t>ID1576034073983</t>
  </si>
  <si>
    <t>x/y</t>
    <phoneticPr fontId="18"/>
  </si>
  <si>
    <t>y/x</t>
    <phoneticPr fontId="18"/>
  </si>
  <si>
    <t>t-検定: 分散が等しくないと仮定した２標本による検定</t>
  </si>
  <si>
    <t>変数 1</t>
  </si>
  <si>
    <t>変数 2</t>
  </si>
  <si>
    <t>平均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</si>
  <si>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</si>
  <si>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</si>
  <si>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</si>
  <si>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</si>
  <si>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</si>
  <si>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</si>
  <si>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</si>
  <si>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</si>
  <si>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</si>
  <si>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step</t>
    <phoneticPr fontId="18"/>
  </si>
  <si>
    <t>length</t>
    <phoneticPr fontId="18"/>
  </si>
  <si>
    <t>area</t>
    <phoneticPr fontId="18"/>
  </si>
  <si>
    <t>非分割と2×2の経路長</t>
    <rPh sb="0" eb="3">
      <t>ヒブンカツ</t>
    </rPh>
    <rPh sb="8" eb="10">
      <t>ケイロ</t>
    </rPh>
    <rPh sb="10" eb="11">
      <t>チョウ</t>
    </rPh>
    <phoneticPr fontId="18"/>
  </si>
  <si>
    <t>非分割と2×2の探索領域</t>
    <rPh sb="0" eb="3">
      <t>ヒブンカツ</t>
    </rPh>
    <rPh sb="8" eb="10">
      <t>タンサク</t>
    </rPh>
    <rPh sb="10" eb="12">
      <t>リョウイキ</t>
    </rPh>
    <phoneticPr fontId="18"/>
  </si>
  <si>
    <t>非分割と2×2のステップ数</t>
    <rPh sb="0" eb="3">
      <t>ヒブンカツ</t>
    </rPh>
    <rPh sb="12" eb="13">
      <t>スウ</t>
    </rPh>
    <phoneticPr fontId="18"/>
  </si>
  <si>
    <t>AVE</t>
    <phoneticPr fontId="18"/>
  </si>
  <si>
    <t>優位水準1%のt検定</t>
  </si>
  <si>
    <t>優位水準1%のt検定</t>
    <rPh sb="0" eb="2">
      <t>ユウイ</t>
    </rPh>
    <rPh sb="2" eb="4">
      <t>スイジュン</t>
    </rPh>
    <rPh sb="8" eb="10">
      <t>ケンテイ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</si>
</sst>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4" borderId="0" xfId="0" applyNumberFormat="1" applyFill="1" applyAlignment="1">
      <alignment horizontal="center" vertical="center"/>
    </xf>
    <xf numFmtId="2" fontId="0" fillId="35" borderId="0" xfId="0" applyNumberFormat="1" applyFill="1" applyAlignment="1">
      <alignment horizontal="center" vertical="center"/>
    </xf>
    <xf numFmtId="2" fontId="0" fillId="36" borderId="0" xfId="0" applyNumberFormat="1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9741608693504"/>
          <c:y val="4.5690642444664364E-2"/>
          <c:w val="0.76890911251067517"/>
          <c:h val="0.73271292058555093"/>
        </c:manualLayout>
      </c:layout>
      <c:scatterChart>
        <c:scatterStyle val="lineMarker"/>
        <c:varyColors val="0"/>
        <c:ser>
          <c:idx val="0"/>
          <c:order val="0"/>
          <c:tx>
            <c:v>非分割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result!$F$2:$F$11</c:f>
              <c:numCache>
                <c:formatCode>General</c:formatCode>
                <c:ptCount val="10"/>
                <c:pt idx="0">
                  <c:v>775294</c:v>
                </c:pt>
                <c:pt idx="1">
                  <c:v>774465</c:v>
                </c:pt>
                <c:pt idx="2">
                  <c:v>776671</c:v>
                </c:pt>
                <c:pt idx="3">
                  <c:v>772868</c:v>
                </c:pt>
                <c:pt idx="4">
                  <c:v>782332</c:v>
                </c:pt>
                <c:pt idx="5">
                  <c:v>774388</c:v>
                </c:pt>
                <c:pt idx="6">
                  <c:v>774517</c:v>
                </c:pt>
                <c:pt idx="7">
                  <c:v>773811</c:v>
                </c:pt>
                <c:pt idx="8">
                  <c:v>774662</c:v>
                </c:pt>
                <c:pt idx="9">
                  <c:v>775974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4-400B-8B8A-77C1B3633785}"/>
            </c:ext>
          </c:extLst>
        </c:ser>
        <c:ser>
          <c:idx val="1"/>
          <c:order val="1"/>
          <c:tx>
            <c:v>2×2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result!$B$12:$B$21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result!$F$12:$F$21</c:f>
              <c:numCache>
                <c:formatCode>General</c:formatCode>
                <c:ptCount val="10"/>
                <c:pt idx="0">
                  <c:v>697153</c:v>
                </c:pt>
                <c:pt idx="1">
                  <c:v>677923</c:v>
                </c:pt>
                <c:pt idx="2">
                  <c:v>725295</c:v>
                </c:pt>
                <c:pt idx="3">
                  <c:v>684768</c:v>
                </c:pt>
                <c:pt idx="4">
                  <c:v>723667</c:v>
                </c:pt>
                <c:pt idx="5">
                  <c:v>655899</c:v>
                </c:pt>
                <c:pt idx="6">
                  <c:v>666510</c:v>
                </c:pt>
                <c:pt idx="7">
                  <c:v>667515</c:v>
                </c:pt>
                <c:pt idx="8">
                  <c:v>688283</c:v>
                </c:pt>
                <c:pt idx="9">
                  <c:v>714249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4-400B-8B8A-77C1B3633785}"/>
            </c:ext>
          </c:extLst>
        </c:ser>
        <c:ser>
          <c:idx val="2"/>
          <c:order val="2"/>
          <c:tx>
            <c:v>4×4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result!$B$22:$B$31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result!$F$22:$F$31</c:f>
              <c:numCache>
                <c:formatCode>General</c:formatCode>
                <c:ptCount val="10"/>
                <c:pt idx="0">
                  <c:v>674157</c:v>
                </c:pt>
                <c:pt idx="1">
                  <c:v>657444</c:v>
                </c:pt>
                <c:pt idx="2">
                  <c:v>707425</c:v>
                </c:pt>
                <c:pt idx="3">
                  <c:v>679133</c:v>
                </c:pt>
                <c:pt idx="4">
                  <c:v>647190</c:v>
                </c:pt>
                <c:pt idx="5">
                  <c:v>673264</c:v>
                </c:pt>
                <c:pt idx="6">
                  <c:v>709312</c:v>
                </c:pt>
                <c:pt idx="7">
                  <c:v>672542</c:v>
                </c:pt>
                <c:pt idx="8">
                  <c:v>690630</c:v>
                </c:pt>
                <c:pt idx="9">
                  <c:v>714719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4-400B-8B8A-77C1B3633785}"/>
            </c:ext>
          </c:extLst>
        </c:ser>
        <c:ser>
          <c:idx val="3"/>
          <c:order val="3"/>
          <c:tx>
            <c:v>8×8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result!$B$32:$B$41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result!$F$32:$F$41</c:f>
              <c:numCache>
                <c:formatCode>General</c:formatCode>
                <c:ptCount val="10"/>
                <c:pt idx="0">
                  <c:v>643884</c:v>
                </c:pt>
                <c:pt idx="1">
                  <c:v>650747</c:v>
                </c:pt>
                <c:pt idx="2">
                  <c:v>684295</c:v>
                </c:pt>
                <c:pt idx="3">
                  <c:v>663443</c:v>
                </c:pt>
                <c:pt idx="4">
                  <c:v>692136</c:v>
                </c:pt>
                <c:pt idx="5">
                  <c:v>673061</c:v>
                </c:pt>
                <c:pt idx="6">
                  <c:v>641180</c:v>
                </c:pt>
                <c:pt idx="7">
                  <c:v>662526</c:v>
                </c:pt>
                <c:pt idx="8">
                  <c:v>644834</c:v>
                </c:pt>
                <c:pt idx="9">
                  <c:v>649954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54-400B-8B8A-77C1B3633785}"/>
            </c:ext>
          </c:extLst>
        </c:ser>
        <c:ser>
          <c:idx val="4"/>
          <c:order val="4"/>
          <c:tx>
            <c:strRef>
              <c:f>result!$A$44</c:f>
              <c:strCache>
                <c:ptCount val="1"/>
                <c:pt idx="0">
                  <c:v>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result!$B$44:$B$47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result!$F$44:$F$47</c:f>
              <c:numCache>
                <c:formatCode>General</c:formatCode>
                <c:ptCount val="4"/>
                <c:pt idx="0">
                  <c:v>775498.2</c:v>
                </c:pt>
                <c:pt idx="1">
                  <c:v>690773.25</c:v>
                </c:pt>
                <c:pt idx="2">
                  <c:v>682581.6</c:v>
                </c:pt>
                <c:pt idx="3">
                  <c:v>660606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F-4567-97F4-44176984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65312"/>
        <c:axId val="466070232"/>
      </c:scatterChart>
      <c:valAx>
        <c:axId val="4660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>
                    <a:solidFill>
                      <a:sysClr val="windowText" lastClr="000000"/>
                    </a:solidFill>
                  </a:rPr>
                  <a:t>分割数</a:t>
                </a:r>
                <a:r>
                  <a:rPr lang="en-US" altLang="ja-JP" sz="1400" b="1">
                    <a:solidFill>
                      <a:sysClr val="windowText" lastClr="000000"/>
                    </a:solidFill>
                  </a:rPr>
                  <a:t>(n×n) n</a:t>
                </a:r>
                <a:endParaRPr lang="ja-JP" altLang="en-US" sz="14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070232"/>
        <c:crosses val="autoZero"/>
        <c:crossBetween val="midCat"/>
      </c:valAx>
      <c:valAx>
        <c:axId val="466070232"/>
        <c:scaling>
          <c:orientation val="minMax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>
                    <a:solidFill>
                      <a:sysClr val="windowText" lastClr="000000"/>
                    </a:solidFill>
                  </a:rPr>
                  <a:t>探索領域 </a:t>
                </a:r>
                <a:r>
                  <a:rPr lang="en-US" altLang="ja-JP" sz="1400" b="1">
                    <a:solidFill>
                      <a:sysClr val="windowText" lastClr="000000"/>
                    </a:solidFill>
                  </a:rPr>
                  <a:t>A</a:t>
                </a:r>
                <a:endParaRPr lang="ja-JP" altLang="en-US" sz="14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065312"/>
        <c:crosses val="autoZero"/>
        <c:crossBetween val="midCat"/>
        <c:majorUnit val="100000"/>
        <c:dispUnits>
          <c:builtInUnit val="thousands"/>
          <c:dispUnitsLbl>
            <c:layout>
              <c:manualLayout>
                <c:xMode val="edge"/>
                <c:yMode val="edge"/>
                <c:x val="3.1455006671652075E-3"/>
                <c:y val="8.5060319377741247E-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ja-JP" sz="1200" b="1">
                      <a:solidFill>
                        <a:sysClr val="windowText" lastClr="000000"/>
                      </a:solidFill>
                    </a:rPr>
                    <a:t>×10^3</a:t>
                  </a:r>
                  <a:endParaRPr lang="ja-JP" altLang="en-US" sz="1200" b="1">
                    <a:solidFill>
                      <a:sysClr val="windowText" lastClr="000000"/>
                    </a:solidFill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</c:dispUnitsLbl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81096621105686"/>
          <c:y val="6.1626904090474464E-2"/>
          <c:w val="0.795052950167772"/>
          <c:h val="0.72740075714834707"/>
        </c:manualLayout>
      </c:layout>
      <c:scatterChart>
        <c:scatterStyle val="lineMarker"/>
        <c:varyColors val="0"/>
        <c:ser>
          <c:idx val="0"/>
          <c:order val="0"/>
          <c:tx>
            <c:v>非分割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result!$D$2:$D$11</c:f>
              <c:numCache>
                <c:formatCode>General</c:formatCode>
                <c:ptCount val="10"/>
                <c:pt idx="0">
                  <c:v>6215</c:v>
                </c:pt>
                <c:pt idx="1">
                  <c:v>6248</c:v>
                </c:pt>
                <c:pt idx="2">
                  <c:v>6213</c:v>
                </c:pt>
                <c:pt idx="3">
                  <c:v>6200</c:v>
                </c:pt>
                <c:pt idx="4">
                  <c:v>6269</c:v>
                </c:pt>
                <c:pt idx="5">
                  <c:v>6232</c:v>
                </c:pt>
                <c:pt idx="6">
                  <c:v>6259</c:v>
                </c:pt>
                <c:pt idx="7">
                  <c:v>6249</c:v>
                </c:pt>
                <c:pt idx="8">
                  <c:v>6247</c:v>
                </c:pt>
                <c:pt idx="9">
                  <c:v>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1-4329-B27F-A6A46ABB1704}"/>
            </c:ext>
          </c:extLst>
        </c:ser>
        <c:ser>
          <c:idx val="1"/>
          <c:order val="1"/>
          <c:tx>
            <c:v>2×2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result!$B$12:$B$21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result!$D$12:$D$21</c:f>
              <c:numCache>
                <c:formatCode>General</c:formatCode>
                <c:ptCount val="10"/>
                <c:pt idx="0">
                  <c:v>5600</c:v>
                </c:pt>
                <c:pt idx="1">
                  <c:v>6044</c:v>
                </c:pt>
                <c:pt idx="2">
                  <c:v>5584</c:v>
                </c:pt>
                <c:pt idx="3">
                  <c:v>5678</c:v>
                </c:pt>
                <c:pt idx="4">
                  <c:v>5741</c:v>
                </c:pt>
                <c:pt idx="5">
                  <c:v>5693</c:v>
                </c:pt>
                <c:pt idx="6">
                  <c:v>5893</c:v>
                </c:pt>
                <c:pt idx="7">
                  <c:v>5681</c:v>
                </c:pt>
                <c:pt idx="8">
                  <c:v>6031</c:v>
                </c:pt>
                <c:pt idx="9">
                  <c:v>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1-4329-B27F-A6A46ABB1704}"/>
            </c:ext>
          </c:extLst>
        </c:ser>
        <c:ser>
          <c:idx val="2"/>
          <c:order val="2"/>
          <c:tx>
            <c:v>4×4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result!$B$22:$B$31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result!$D$22:$D$31</c:f>
              <c:numCache>
                <c:formatCode>General</c:formatCode>
                <c:ptCount val="10"/>
                <c:pt idx="0">
                  <c:v>5821</c:v>
                </c:pt>
                <c:pt idx="1">
                  <c:v>6185</c:v>
                </c:pt>
                <c:pt idx="2">
                  <c:v>5958</c:v>
                </c:pt>
                <c:pt idx="3">
                  <c:v>6044</c:v>
                </c:pt>
                <c:pt idx="4">
                  <c:v>5983</c:v>
                </c:pt>
                <c:pt idx="5">
                  <c:v>5860</c:v>
                </c:pt>
                <c:pt idx="6">
                  <c:v>7313</c:v>
                </c:pt>
                <c:pt idx="7">
                  <c:v>5764</c:v>
                </c:pt>
                <c:pt idx="8">
                  <c:v>6379</c:v>
                </c:pt>
                <c:pt idx="9">
                  <c:v>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1-4329-B27F-A6A46ABB1704}"/>
            </c:ext>
          </c:extLst>
        </c:ser>
        <c:ser>
          <c:idx val="3"/>
          <c:order val="3"/>
          <c:tx>
            <c:v>8×8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result!$B$32:$B$41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result!$D$32:$D$41</c:f>
              <c:numCache>
                <c:formatCode>General</c:formatCode>
                <c:ptCount val="10"/>
                <c:pt idx="0">
                  <c:v>5764</c:v>
                </c:pt>
                <c:pt idx="1">
                  <c:v>5681</c:v>
                </c:pt>
                <c:pt idx="2">
                  <c:v>5760</c:v>
                </c:pt>
                <c:pt idx="3">
                  <c:v>6184</c:v>
                </c:pt>
                <c:pt idx="4">
                  <c:v>5908</c:v>
                </c:pt>
                <c:pt idx="5">
                  <c:v>5869</c:v>
                </c:pt>
                <c:pt idx="6">
                  <c:v>6165</c:v>
                </c:pt>
                <c:pt idx="7">
                  <c:v>6077</c:v>
                </c:pt>
                <c:pt idx="8">
                  <c:v>5756</c:v>
                </c:pt>
                <c:pt idx="9">
                  <c:v>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1-4329-B27F-A6A46ABB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65312"/>
        <c:axId val="466070232"/>
      </c:scatterChart>
      <c:valAx>
        <c:axId val="4660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分割数</a:t>
                </a:r>
                <a:r>
                  <a:rPr lang="en-US" altLang="ja-JP" sz="1400" b="1"/>
                  <a:t>(n×n) n</a:t>
                </a:r>
                <a:endParaRPr lang="ja-JP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070232"/>
        <c:crosses val="autoZero"/>
        <c:crossBetween val="midCat"/>
      </c:valAx>
      <c:valAx>
        <c:axId val="46607023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ステップ数</a:t>
                </a:r>
              </a:p>
            </c:rich>
          </c:tx>
          <c:layout>
            <c:manualLayout>
              <c:xMode val="edge"/>
              <c:yMode val="edge"/>
              <c:x val="8.8167053364269134E-3"/>
              <c:y val="0.21815571024279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065312"/>
        <c:crosses val="autoZero"/>
        <c:crossBetween val="midCat"/>
        <c:majorUnit val="1000"/>
        <c:dispUnits>
          <c:builtInUnit val="thousands"/>
          <c:dispUnitsLbl>
            <c:layout>
              <c:manualLayout>
                <c:xMode val="edge"/>
                <c:yMode val="edge"/>
                <c:x val="1.4765612399008783E-2"/>
                <c:y val="8.5060319377741247E-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ja-JP" sz="1200" b="1"/>
                    <a:t>×10^3</a:t>
                  </a:r>
                  <a:endParaRPr lang="ja-JP" altLang="en-US" sz="1200" b="1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</c:dispUnitsLbl>
        </c:dispUnits>
      </c:valAx>
      <c:spPr>
        <a:noFill/>
        <a:ln w="19050"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81093227615692"/>
          <c:y val="4.569055036344756E-2"/>
          <c:w val="0.795052950167772"/>
          <c:h val="0.72740075714834707"/>
        </c:manualLayout>
      </c:layout>
      <c:scatterChart>
        <c:scatterStyle val="lineMarker"/>
        <c:varyColors val="0"/>
        <c:ser>
          <c:idx val="0"/>
          <c:order val="0"/>
          <c:tx>
            <c:v>非分割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result!$E$2:$E$11</c:f>
              <c:numCache>
                <c:formatCode>General</c:formatCode>
                <c:ptCount val="10"/>
                <c:pt idx="0">
                  <c:v>3797</c:v>
                </c:pt>
                <c:pt idx="1">
                  <c:v>3801</c:v>
                </c:pt>
                <c:pt idx="2">
                  <c:v>3791</c:v>
                </c:pt>
                <c:pt idx="3">
                  <c:v>3796</c:v>
                </c:pt>
                <c:pt idx="4">
                  <c:v>3813</c:v>
                </c:pt>
                <c:pt idx="5">
                  <c:v>3807</c:v>
                </c:pt>
                <c:pt idx="6">
                  <c:v>3807</c:v>
                </c:pt>
                <c:pt idx="7">
                  <c:v>3799</c:v>
                </c:pt>
                <c:pt idx="8">
                  <c:v>3815</c:v>
                </c:pt>
                <c:pt idx="9">
                  <c:v>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8-4B37-8CCE-D8A57BA80DF1}"/>
            </c:ext>
          </c:extLst>
        </c:ser>
        <c:ser>
          <c:idx val="1"/>
          <c:order val="1"/>
          <c:tx>
            <c:v>2×2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result!$B$12:$B$21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result!$E$12:$E$21</c:f>
              <c:numCache>
                <c:formatCode>General</c:formatCode>
                <c:ptCount val="10"/>
                <c:pt idx="0">
                  <c:v>3841</c:v>
                </c:pt>
                <c:pt idx="1">
                  <c:v>4103</c:v>
                </c:pt>
                <c:pt idx="2">
                  <c:v>3827</c:v>
                </c:pt>
                <c:pt idx="3">
                  <c:v>3865</c:v>
                </c:pt>
                <c:pt idx="4">
                  <c:v>3888</c:v>
                </c:pt>
                <c:pt idx="5">
                  <c:v>3821</c:v>
                </c:pt>
                <c:pt idx="6">
                  <c:v>3974</c:v>
                </c:pt>
                <c:pt idx="7">
                  <c:v>3857</c:v>
                </c:pt>
                <c:pt idx="8">
                  <c:v>3995</c:v>
                </c:pt>
                <c:pt idx="9">
                  <c:v>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8-4B37-8CCE-D8A57BA80DF1}"/>
            </c:ext>
          </c:extLst>
        </c:ser>
        <c:ser>
          <c:idx val="2"/>
          <c:order val="2"/>
          <c:tx>
            <c:v>4×4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result!$B$22:$B$31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result!$E$22:$E$31</c:f>
              <c:numCache>
                <c:formatCode>General</c:formatCode>
                <c:ptCount val="10"/>
                <c:pt idx="0">
                  <c:v>3909</c:v>
                </c:pt>
                <c:pt idx="1">
                  <c:v>4133</c:v>
                </c:pt>
                <c:pt idx="2">
                  <c:v>4012</c:v>
                </c:pt>
                <c:pt idx="3">
                  <c:v>4067</c:v>
                </c:pt>
                <c:pt idx="4">
                  <c:v>3853</c:v>
                </c:pt>
                <c:pt idx="5">
                  <c:v>3863</c:v>
                </c:pt>
                <c:pt idx="6">
                  <c:v>4927</c:v>
                </c:pt>
                <c:pt idx="7">
                  <c:v>3839</c:v>
                </c:pt>
                <c:pt idx="8">
                  <c:v>4126</c:v>
                </c:pt>
                <c:pt idx="9">
                  <c:v>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8-4B37-8CCE-D8A57BA80DF1}"/>
            </c:ext>
          </c:extLst>
        </c:ser>
        <c:ser>
          <c:idx val="3"/>
          <c:order val="3"/>
          <c:tx>
            <c:v>8×8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result!$B$32:$B$41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result!$E$32:$E$41</c:f>
              <c:numCache>
                <c:formatCode>General</c:formatCode>
                <c:ptCount val="10"/>
                <c:pt idx="0">
                  <c:v>3837</c:v>
                </c:pt>
                <c:pt idx="1">
                  <c:v>3839</c:v>
                </c:pt>
                <c:pt idx="2">
                  <c:v>3831</c:v>
                </c:pt>
                <c:pt idx="3">
                  <c:v>4161</c:v>
                </c:pt>
                <c:pt idx="4">
                  <c:v>3843</c:v>
                </c:pt>
                <c:pt idx="5">
                  <c:v>3924</c:v>
                </c:pt>
                <c:pt idx="6">
                  <c:v>4108</c:v>
                </c:pt>
                <c:pt idx="7">
                  <c:v>4131</c:v>
                </c:pt>
                <c:pt idx="8">
                  <c:v>3869</c:v>
                </c:pt>
                <c:pt idx="9">
                  <c:v>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18-4B37-8CCE-D8A57BA8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65312"/>
        <c:axId val="466070232"/>
      </c:scatterChart>
      <c:valAx>
        <c:axId val="4660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分割数</a:t>
                </a:r>
                <a:r>
                  <a:rPr lang="en-US" altLang="ja-JP" sz="1400" b="1"/>
                  <a:t>(n×n) n</a:t>
                </a:r>
                <a:endParaRPr lang="ja-JP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070232"/>
        <c:crosses val="autoZero"/>
        <c:crossBetween val="midCat"/>
      </c:valAx>
      <c:valAx>
        <c:axId val="466070232"/>
        <c:scaling>
          <c:orientation val="minMax"/>
          <c:max val="5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経路長</a:t>
                </a:r>
              </a:p>
            </c:rich>
          </c:tx>
          <c:layout>
            <c:manualLayout>
              <c:xMode val="edge"/>
              <c:yMode val="edge"/>
              <c:x val="2.0657170180316997E-3"/>
              <c:y val="0.2819007568260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065312"/>
        <c:crosses val="autoZero"/>
        <c:crossBetween val="midCat"/>
        <c:majorUnit val="1000"/>
        <c:dispUnits>
          <c:builtInUnit val="thousands"/>
          <c:dispUnitsLbl>
            <c:layout>
              <c:manualLayout>
                <c:xMode val="edge"/>
                <c:yMode val="edge"/>
                <c:x val="1.8737663303164547E-2"/>
                <c:y val="8.5060319377741247E-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ja-JP" sz="1200" b="1"/>
                    <a:t>×10^3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</c:dispUnitsLbl>
        </c:dispUnits>
      </c:valAx>
      <c:spPr>
        <a:noFill/>
        <a:ln w="19050"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</xdr:rowOff>
    </xdr:from>
    <xdr:to>
      <xdr:col>12</xdr:col>
      <xdr:colOff>390526</xdr:colOff>
      <xdr:row>12</xdr:row>
      <xdr:rowOff>9525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14</xdr:row>
      <xdr:rowOff>0</xdr:rowOff>
    </xdr:from>
    <xdr:to>
      <xdr:col>12</xdr:col>
      <xdr:colOff>390525</xdr:colOff>
      <xdr:row>24</xdr:row>
      <xdr:rowOff>9524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26</xdr:row>
      <xdr:rowOff>0</xdr:rowOff>
    </xdr:from>
    <xdr:to>
      <xdr:col>12</xdr:col>
      <xdr:colOff>352425</xdr:colOff>
      <xdr:row>36</xdr:row>
      <xdr:rowOff>9524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0.72375</cdr:x>
      <cdr:y>0.04754</cdr:y>
    </cdr:from>
    <cdr:to>
      <cdr:x>0.9545</cdr:x>
      <cdr:y>0.15846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748642" y="114299"/>
          <a:ext cx="87630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58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 b="1"/>
            <a:t>◇：平均値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6" sqref="A16"/>
    </sheetView>
  </sheetViews>
  <sheetFormatPr defaultRowHeight="18.75" x14ac:dyDescent="0.4"/>
  <cols>
    <col min="1" max="1" width="13.75" customWidth="1"/>
  </cols>
  <sheetData>
    <row r="1" spans="1:3" x14ac:dyDescent="0.4">
      <c r="A1" t="s">
        <v>42</v>
      </c>
    </row>
    <row r="2" spans="1:3" ht="19.5" thickBot="1" x14ac:dyDescent="0.45"/>
    <row r="3" spans="1:3" x14ac:dyDescent="0.4">
      <c r="A3" s="10"/>
      <c r="B3" s="10" t="s">
        <v>43</v>
      </c>
      <c r="C3" s="10" t="s">
        <v>44</v>
      </c>
    </row>
    <row r="4" spans="1:3" x14ac:dyDescent="0.4">
      <c r="A4" s="8" t="s">
        <v>45</v>
      </c>
      <c r="B4" s="8">
        <v>775498.2</v>
      </c>
      <c r="C4" s="8">
        <v>690126.2</v>
      </c>
    </row>
    <row r="5" spans="1:3" x14ac:dyDescent="0.4">
      <c r="A5" s="8" t="s">
        <v>46</v>
      </c>
      <c r="B5" s="8">
        <v>6896776.8444444444</v>
      </c>
      <c r="C5" s="8">
        <v>601625936.39999998</v>
      </c>
    </row>
    <row r="6" spans="1:3" x14ac:dyDescent="0.4">
      <c r="A6" s="8" t="s">
        <v>47</v>
      </c>
      <c r="B6" s="8">
        <v>10</v>
      </c>
      <c r="C6" s="8">
        <v>10</v>
      </c>
    </row>
    <row r="7" spans="1:3" x14ac:dyDescent="0.4">
      <c r="A7" s="8" t="s">
        <v>48</v>
      </c>
      <c r="B7" s="8">
        <v>0</v>
      </c>
      <c r="C7" s="8"/>
    </row>
    <row r="8" spans="1:3" x14ac:dyDescent="0.4">
      <c r="A8" s="8" t="s">
        <v>49</v>
      </c>
      <c r="B8" s="8">
        <v>9</v>
      </c>
      <c r="C8" s="8"/>
    </row>
    <row r="9" spans="1:3" x14ac:dyDescent="0.4">
      <c r="A9" s="8" t="s">
        <v>50</v>
      </c>
      <c r="B9" s="8">
        <v>10.944024565212464</v>
      </c>
      <c r="C9" s="8"/>
    </row>
    <row r="10" spans="1:3" x14ac:dyDescent="0.4">
      <c r="A10" s="8" t="s">
        <v>51</v>
      </c>
      <c r="B10" s="8">
        <v>8.4034192131419189E-7</v>
      </c>
      <c r="C10" s="8"/>
    </row>
    <row r="11" spans="1:3" x14ac:dyDescent="0.4">
      <c r="A11" s="8" t="s">
        <v>52</v>
      </c>
      <c r="B11" s="8">
        <v>1.8331129326562374</v>
      </c>
      <c r="C11" s="8"/>
    </row>
    <row r="12" spans="1:3" x14ac:dyDescent="0.4">
      <c r="A12" s="8" t="s">
        <v>53</v>
      </c>
      <c r="B12" s="8">
        <v>1.6806838426283838E-6</v>
      </c>
      <c r="C12" s="8"/>
    </row>
    <row r="13" spans="1:3" ht="19.5" thickBot="1" x14ac:dyDescent="0.45">
      <c r="A13" s="9" t="s">
        <v>54</v>
      </c>
      <c r="B13" s="9">
        <v>2.2621571627982053</v>
      </c>
      <c r="C13" s="9"/>
    </row>
    <row r="15" spans="1:3" x14ac:dyDescent="0.4">
      <c r="A15" t="s">
        <v>59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6" sqref="A16"/>
    </sheetView>
  </sheetViews>
  <sheetFormatPr defaultRowHeight="18.75" x14ac:dyDescent="0.4"/>
  <cols>
    <col min="1" max="1" width="18.125" customWidth="1"/>
  </cols>
  <sheetData>
    <row r="1" spans="1:3" x14ac:dyDescent="0.4">
      <c r="A1" t="s">
        <v>42</v>
      </c>
    </row>
    <row r="2" spans="1:3" ht="19.5" thickBot="1" x14ac:dyDescent="0.45"/>
    <row r="3" spans="1:3" x14ac:dyDescent="0.4">
      <c r="A3" s="10"/>
      <c r="B3" s="10" t="s">
        <v>43</v>
      </c>
      <c r="C3" s="10" t="s">
        <v>44</v>
      </c>
    </row>
    <row r="4" spans="1:3" x14ac:dyDescent="0.4">
      <c r="A4" s="8" t="s">
        <v>45</v>
      </c>
      <c r="B4" s="8">
        <v>6239.1</v>
      </c>
      <c r="C4" s="8">
        <v>5790.7</v>
      </c>
    </row>
    <row r="5" spans="1:3" x14ac:dyDescent="0.4">
      <c r="A5" s="8" t="s">
        <v>46</v>
      </c>
      <c r="B5" s="8">
        <v>529.65555555555557</v>
      </c>
      <c r="C5" s="8">
        <v>30839.566666666669</v>
      </c>
    </row>
    <row r="6" spans="1:3" x14ac:dyDescent="0.4">
      <c r="A6" s="8" t="s">
        <v>47</v>
      </c>
      <c r="B6" s="8">
        <v>10</v>
      </c>
      <c r="C6" s="8">
        <v>10</v>
      </c>
    </row>
    <row r="7" spans="1:3" x14ac:dyDescent="0.4">
      <c r="A7" s="8" t="s">
        <v>48</v>
      </c>
      <c r="B7" s="8">
        <v>0</v>
      </c>
      <c r="C7" s="8"/>
    </row>
    <row r="8" spans="1:3" x14ac:dyDescent="0.4">
      <c r="A8" s="8" t="s">
        <v>49</v>
      </c>
      <c r="B8" s="8">
        <v>9</v>
      </c>
      <c r="C8" s="8"/>
    </row>
    <row r="9" spans="1:3" x14ac:dyDescent="0.4">
      <c r="A9" s="8" t="s">
        <v>50</v>
      </c>
      <c r="B9" s="8">
        <v>8.0059657626267331</v>
      </c>
      <c r="C9" s="8"/>
    </row>
    <row r="10" spans="1:3" x14ac:dyDescent="0.4">
      <c r="A10" s="8" t="s">
        <v>51</v>
      </c>
      <c r="B10" s="8">
        <v>1.1001685555526544E-5</v>
      </c>
      <c r="C10" s="8"/>
    </row>
    <row r="11" spans="1:3" x14ac:dyDescent="0.4">
      <c r="A11" s="8" t="s">
        <v>52</v>
      </c>
      <c r="B11" s="8">
        <v>1.8331129326562374</v>
      </c>
      <c r="C11" s="8"/>
    </row>
    <row r="12" spans="1:3" x14ac:dyDescent="0.4">
      <c r="A12" s="8" t="s">
        <v>53</v>
      </c>
      <c r="B12" s="8">
        <v>2.2003371111053088E-5</v>
      </c>
      <c r="C12" s="8"/>
    </row>
    <row r="13" spans="1:3" ht="19.5" thickBot="1" x14ac:dyDescent="0.45">
      <c r="A13" s="9" t="s">
        <v>54</v>
      </c>
      <c r="B13" s="9">
        <v>2.2621571627982053</v>
      </c>
      <c r="C13" s="9"/>
    </row>
    <row r="15" spans="1:3" x14ac:dyDescent="0.4">
      <c r="A15" t="s">
        <v>60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19" sqref="E19"/>
    </sheetView>
  </sheetViews>
  <sheetFormatPr defaultRowHeight="18.75" x14ac:dyDescent="0.4"/>
  <cols>
    <col min="1" max="1" width="18.625" customWidth="1"/>
  </cols>
  <sheetData>
    <row r="1" spans="1:3" x14ac:dyDescent="0.4">
      <c r="A1" t="s">
        <v>42</v>
      </c>
    </row>
    <row r="2" spans="1:3" ht="19.5" thickBot="1" x14ac:dyDescent="0.45"/>
    <row r="3" spans="1:3" x14ac:dyDescent="0.4">
      <c r="A3" s="10"/>
      <c r="B3" s="10" t="s">
        <v>43</v>
      </c>
      <c r="C3" s="10" t="s">
        <v>44</v>
      </c>
    </row>
    <row r="4" spans="1:3" x14ac:dyDescent="0.4">
      <c r="A4" s="8" t="s">
        <v>45</v>
      </c>
      <c r="B4" s="8">
        <v>3803.4</v>
      </c>
      <c r="C4" s="8">
        <v>3922.2</v>
      </c>
    </row>
    <row r="5" spans="1:3" x14ac:dyDescent="0.4">
      <c r="A5" s="8" t="s">
        <v>46</v>
      </c>
      <c r="B5" s="8">
        <v>60.933333333333344</v>
      </c>
      <c r="C5" s="8">
        <v>10205.733333333334</v>
      </c>
    </row>
    <row r="6" spans="1:3" x14ac:dyDescent="0.4">
      <c r="A6" s="8" t="s">
        <v>47</v>
      </c>
      <c r="B6" s="8">
        <v>10</v>
      </c>
      <c r="C6" s="8">
        <v>10</v>
      </c>
    </row>
    <row r="7" spans="1:3" x14ac:dyDescent="0.4">
      <c r="A7" s="8" t="s">
        <v>48</v>
      </c>
      <c r="B7" s="8">
        <v>0</v>
      </c>
      <c r="C7" s="8"/>
    </row>
    <row r="8" spans="1:3" x14ac:dyDescent="0.4">
      <c r="A8" s="8" t="s">
        <v>49</v>
      </c>
      <c r="B8" s="8">
        <v>9</v>
      </c>
      <c r="C8" s="8"/>
    </row>
    <row r="9" spans="1:3" x14ac:dyDescent="0.4">
      <c r="A9" s="8" t="s">
        <v>50</v>
      </c>
      <c r="B9" s="8">
        <v>-3.7076754365582052</v>
      </c>
      <c r="C9" s="8"/>
    </row>
    <row r="10" spans="1:3" x14ac:dyDescent="0.4">
      <c r="A10" s="8" t="s">
        <v>51</v>
      </c>
      <c r="B10" s="8">
        <v>2.431220845742941E-3</v>
      </c>
      <c r="C10" s="8"/>
    </row>
    <row r="11" spans="1:3" x14ac:dyDescent="0.4">
      <c r="A11" s="8" t="s">
        <v>52</v>
      </c>
      <c r="B11" s="8">
        <v>1.8331129326562374</v>
      </c>
      <c r="C11" s="8"/>
    </row>
    <row r="12" spans="1:3" x14ac:dyDescent="0.4">
      <c r="A12" s="8" t="s">
        <v>53</v>
      </c>
      <c r="B12" s="8">
        <v>4.8624416914858819E-3</v>
      </c>
      <c r="C12" s="8"/>
    </row>
    <row r="13" spans="1:3" ht="19.5" thickBot="1" x14ac:dyDescent="0.45">
      <c r="A13" s="9" t="s">
        <v>54</v>
      </c>
      <c r="B13" s="9">
        <v>2.2621571627982053</v>
      </c>
      <c r="C13" s="9"/>
    </row>
    <row r="15" spans="1:3" x14ac:dyDescent="0.4">
      <c r="A15" t="s">
        <v>58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9" sqref="E9"/>
    </sheetView>
  </sheetViews>
  <sheetFormatPr defaultRowHeight="18.75" x14ac:dyDescent="0.4"/>
  <sheetData>
    <row r="1" spans="1:5" x14ac:dyDescent="0.4">
      <c r="A1" t="s">
        <v>42</v>
      </c>
    </row>
    <row r="2" spans="1:5" ht="19.5" thickBot="1" x14ac:dyDescent="0.45"/>
    <row r="3" spans="1:5" x14ac:dyDescent="0.4">
      <c r="A3" s="10"/>
      <c r="B3" s="10" t="s">
        <v>43</v>
      </c>
      <c r="C3" s="10" t="s">
        <v>44</v>
      </c>
    </row>
    <row r="4" spans="1:5" x14ac:dyDescent="0.4">
      <c r="A4" s="8" t="s">
        <v>45</v>
      </c>
      <c r="B4" s="8">
        <v>775498.2</v>
      </c>
      <c r="C4" s="8">
        <v>690126.2</v>
      </c>
    </row>
    <row r="5" spans="1:5" x14ac:dyDescent="0.4">
      <c r="A5" s="8" t="s">
        <v>46</v>
      </c>
      <c r="B5" s="8">
        <v>6896776.8444444444</v>
      </c>
      <c r="C5" s="8">
        <v>601625936.39999998</v>
      </c>
    </row>
    <row r="6" spans="1:5" x14ac:dyDescent="0.4">
      <c r="A6" s="8" t="s">
        <v>47</v>
      </c>
      <c r="B6" s="8">
        <v>10</v>
      </c>
      <c r="C6" s="8">
        <v>10</v>
      </c>
    </row>
    <row r="7" spans="1:5" x14ac:dyDescent="0.4">
      <c r="A7" s="8" t="s">
        <v>48</v>
      </c>
      <c r="B7" s="8">
        <v>0</v>
      </c>
      <c r="C7" s="8"/>
    </row>
    <row r="8" spans="1:5" x14ac:dyDescent="0.4">
      <c r="A8" s="8" t="s">
        <v>49</v>
      </c>
      <c r="B8" s="8">
        <v>9</v>
      </c>
      <c r="C8" s="8"/>
    </row>
    <row r="9" spans="1:5" x14ac:dyDescent="0.4">
      <c r="A9" s="8" t="s">
        <v>50</v>
      </c>
      <c r="B9" s="8">
        <v>10.944024565212464</v>
      </c>
      <c r="C9" s="8"/>
      <c r="E9" t="s">
        <v>63</v>
      </c>
    </row>
    <row r="10" spans="1:5" x14ac:dyDescent="0.4">
      <c r="A10" s="8" t="s">
        <v>51</v>
      </c>
      <c r="B10" s="8">
        <v>8.4034192131419189E-7</v>
      </c>
      <c r="C10" s="8"/>
    </row>
    <row r="11" spans="1:5" x14ac:dyDescent="0.4">
      <c r="A11" s="8" t="s">
        <v>52</v>
      </c>
      <c r="B11" s="8">
        <v>2.8214379250258084</v>
      </c>
      <c r="C11" s="8"/>
    </row>
    <row r="12" spans="1:5" x14ac:dyDescent="0.4">
      <c r="A12" s="8" t="s">
        <v>53</v>
      </c>
      <c r="B12" s="8">
        <v>1.6806838426283838E-6</v>
      </c>
      <c r="C12" s="8"/>
    </row>
    <row r="13" spans="1:5" ht="19.5" thickBot="1" x14ac:dyDescent="0.45">
      <c r="A13" s="9" t="s">
        <v>54</v>
      </c>
      <c r="B13" s="9">
        <v>3.2498355415921263</v>
      </c>
      <c r="C13" s="9"/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9" sqref="E9"/>
    </sheetView>
  </sheetViews>
  <sheetFormatPr defaultRowHeight="18.75" x14ac:dyDescent="0.4"/>
  <sheetData>
    <row r="1" spans="1:5" x14ac:dyDescent="0.4">
      <c r="A1" t="s">
        <v>42</v>
      </c>
    </row>
    <row r="2" spans="1:5" ht="19.5" thickBot="1" x14ac:dyDescent="0.45"/>
    <row r="3" spans="1:5" x14ac:dyDescent="0.4">
      <c r="A3" s="10"/>
      <c r="B3" s="10" t="s">
        <v>43</v>
      </c>
      <c r="C3" s="10" t="s">
        <v>44</v>
      </c>
    </row>
    <row r="4" spans="1:5" x14ac:dyDescent="0.4">
      <c r="A4" s="8" t="s">
        <v>45</v>
      </c>
      <c r="B4" s="8">
        <v>775498.2</v>
      </c>
      <c r="C4" s="8">
        <v>682581.6</v>
      </c>
    </row>
    <row r="5" spans="1:5" x14ac:dyDescent="0.4">
      <c r="A5" s="8" t="s">
        <v>46</v>
      </c>
      <c r="B5" s="8">
        <v>6896776.8444444444</v>
      </c>
      <c r="C5" s="8">
        <v>509360030.93333328</v>
      </c>
    </row>
    <row r="6" spans="1:5" x14ac:dyDescent="0.4">
      <c r="A6" s="8" t="s">
        <v>47</v>
      </c>
      <c r="B6" s="8">
        <v>10</v>
      </c>
      <c r="C6" s="8">
        <v>10</v>
      </c>
    </row>
    <row r="7" spans="1:5" x14ac:dyDescent="0.4">
      <c r="A7" s="8" t="s">
        <v>48</v>
      </c>
      <c r="B7" s="8">
        <v>0</v>
      </c>
      <c r="C7" s="8"/>
    </row>
    <row r="8" spans="1:5" x14ac:dyDescent="0.4">
      <c r="A8" s="8" t="s">
        <v>49</v>
      </c>
      <c r="B8" s="8">
        <v>9</v>
      </c>
      <c r="C8" s="8"/>
    </row>
    <row r="9" spans="1:5" x14ac:dyDescent="0.4">
      <c r="A9" s="8" t="s">
        <v>50</v>
      </c>
      <c r="B9" s="8">
        <v>12.931842717672412</v>
      </c>
      <c r="C9" s="8"/>
      <c r="E9" t="s">
        <v>62</v>
      </c>
    </row>
    <row r="10" spans="1:5" x14ac:dyDescent="0.4">
      <c r="A10" s="8" t="s">
        <v>51</v>
      </c>
      <c r="B10" s="8">
        <v>2.0311028758397006E-7</v>
      </c>
      <c r="C10" s="8"/>
    </row>
    <row r="11" spans="1:5" x14ac:dyDescent="0.4">
      <c r="A11" s="8" t="s">
        <v>52</v>
      </c>
      <c r="B11" s="8">
        <v>2.8214379250258084</v>
      </c>
      <c r="C11" s="8"/>
    </row>
    <row r="12" spans="1:5" x14ac:dyDescent="0.4">
      <c r="A12" s="8" t="s">
        <v>53</v>
      </c>
      <c r="B12" s="8">
        <v>4.0622057516794013E-7</v>
      </c>
      <c r="C12" s="8"/>
    </row>
    <row r="13" spans="1:5" ht="19.5" thickBot="1" x14ac:dyDescent="0.45">
      <c r="A13" s="9" t="s">
        <v>54</v>
      </c>
      <c r="B13" s="9">
        <v>3.2498355415921263</v>
      </c>
      <c r="C13" s="9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6" sqref="H6"/>
    </sheetView>
  </sheetViews>
  <sheetFormatPr defaultRowHeight="18.75" x14ac:dyDescent="0.4"/>
  <sheetData>
    <row r="1" spans="1:5" x14ac:dyDescent="0.4">
      <c r="A1" t="s">
        <v>42</v>
      </c>
    </row>
    <row r="2" spans="1:5" ht="19.5" thickBot="1" x14ac:dyDescent="0.45"/>
    <row r="3" spans="1:5" x14ac:dyDescent="0.4">
      <c r="A3" s="10"/>
      <c r="B3" s="10" t="s">
        <v>43</v>
      </c>
      <c r="C3" s="10" t="s">
        <v>44</v>
      </c>
    </row>
    <row r="4" spans="1:5" x14ac:dyDescent="0.4">
      <c r="A4" s="8" t="s">
        <v>45</v>
      </c>
      <c r="B4" s="8">
        <v>775498.2</v>
      </c>
      <c r="C4" s="8">
        <v>660606</v>
      </c>
    </row>
    <row r="5" spans="1:5" x14ac:dyDescent="0.4">
      <c r="A5" s="8" t="s">
        <v>46</v>
      </c>
      <c r="B5" s="8">
        <v>6896776.8444444444</v>
      </c>
      <c r="C5" s="8">
        <v>315398593.77777779</v>
      </c>
    </row>
    <row r="6" spans="1:5" x14ac:dyDescent="0.4">
      <c r="A6" s="8" t="s">
        <v>47</v>
      </c>
      <c r="B6" s="8">
        <v>10</v>
      </c>
      <c r="C6" s="8">
        <v>10</v>
      </c>
    </row>
    <row r="7" spans="1:5" x14ac:dyDescent="0.4">
      <c r="A7" s="8" t="s">
        <v>48</v>
      </c>
      <c r="B7" s="8">
        <v>0</v>
      </c>
      <c r="C7" s="8"/>
    </row>
    <row r="8" spans="1:5" x14ac:dyDescent="0.4">
      <c r="A8" s="8" t="s">
        <v>49</v>
      </c>
      <c r="B8" s="8">
        <v>9</v>
      </c>
      <c r="C8" s="8"/>
    </row>
    <row r="9" spans="1:5" x14ac:dyDescent="0.4">
      <c r="A9" s="8" t="s">
        <v>50</v>
      </c>
      <c r="B9" s="8">
        <v>20.237809886071371</v>
      </c>
      <c r="C9" s="8"/>
      <c r="E9" t="s">
        <v>62</v>
      </c>
    </row>
    <row r="10" spans="1:5" x14ac:dyDescent="0.4">
      <c r="A10" s="8" t="s">
        <v>51</v>
      </c>
      <c r="B10" s="8">
        <v>4.090206426736486E-9</v>
      </c>
      <c r="C10" s="8"/>
    </row>
    <row r="11" spans="1:5" x14ac:dyDescent="0.4">
      <c r="A11" s="8" t="s">
        <v>52</v>
      </c>
      <c r="B11" s="8">
        <v>2.8214379250258084</v>
      </c>
      <c r="C11" s="8"/>
    </row>
    <row r="12" spans="1:5" x14ac:dyDescent="0.4">
      <c r="A12" s="8" t="s">
        <v>53</v>
      </c>
      <c r="B12" s="8">
        <v>8.1804128534729719E-9</v>
      </c>
      <c r="C12" s="8"/>
    </row>
    <row r="13" spans="1:5" ht="19.5" thickBot="1" x14ac:dyDescent="0.45">
      <c r="A13" s="9" t="s">
        <v>54</v>
      </c>
      <c r="B13" s="9">
        <v>3.2498355415921263</v>
      </c>
      <c r="C13" s="9"/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Normal="100" workbookViewId="0">
      <selection activeCell="A45" sqref="A45"/>
    </sheetView>
  </sheetViews>
  <sheetFormatPr defaultRowHeight="18.75" x14ac:dyDescent="0.4"/>
  <cols>
    <col min="1" max="1" width="19.125" customWidth="1"/>
    <col min="10" max="11" width="13.375" bestFit="1" customWidth="1"/>
  </cols>
  <sheetData>
    <row r="1" spans="1:9" x14ac:dyDescent="0.4">
      <c r="D1" t="s">
        <v>55</v>
      </c>
      <c r="E1" t="s">
        <v>56</v>
      </c>
      <c r="F1" t="s">
        <v>57</v>
      </c>
    </row>
    <row r="2" spans="1:9" x14ac:dyDescent="0.4">
      <c r="A2" t="s">
        <v>0</v>
      </c>
      <c r="B2">
        <v>1</v>
      </c>
      <c r="C2">
        <v>1.58</v>
      </c>
      <c r="D2">
        <v>6215</v>
      </c>
      <c r="E2">
        <v>3797</v>
      </c>
      <c r="F2">
        <v>775294</v>
      </c>
      <c r="G2">
        <v>20000</v>
      </c>
      <c r="I2" t="s">
        <v>57</v>
      </c>
    </row>
    <row r="3" spans="1:9" x14ac:dyDescent="0.4">
      <c r="A3" t="s">
        <v>1</v>
      </c>
      <c r="B3">
        <v>1</v>
      </c>
      <c r="C3">
        <v>1.58</v>
      </c>
      <c r="D3">
        <v>6248</v>
      </c>
      <c r="E3">
        <v>3801</v>
      </c>
      <c r="F3">
        <v>774465</v>
      </c>
      <c r="G3">
        <v>20000</v>
      </c>
    </row>
    <row r="4" spans="1:9" x14ac:dyDescent="0.4">
      <c r="A4" t="s">
        <v>2</v>
      </c>
      <c r="B4">
        <v>1</v>
      </c>
      <c r="C4">
        <v>1.58</v>
      </c>
      <c r="D4">
        <v>6213</v>
      </c>
      <c r="E4">
        <v>3791</v>
      </c>
      <c r="F4">
        <v>776671</v>
      </c>
      <c r="G4">
        <v>20000</v>
      </c>
    </row>
    <row r="5" spans="1:9" x14ac:dyDescent="0.4">
      <c r="A5" t="s">
        <v>3</v>
      </c>
      <c r="B5">
        <v>1</v>
      </c>
      <c r="C5">
        <v>1.58</v>
      </c>
      <c r="D5">
        <v>6200</v>
      </c>
      <c r="E5">
        <v>3796</v>
      </c>
      <c r="F5">
        <v>772868</v>
      </c>
      <c r="G5">
        <v>20000</v>
      </c>
    </row>
    <row r="6" spans="1:9" x14ac:dyDescent="0.4">
      <c r="A6" t="s">
        <v>4</v>
      </c>
      <c r="B6">
        <v>1</v>
      </c>
      <c r="C6">
        <v>1.58</v>
      </c>
      <c r="D6">
        <v>6269</v>
      </c>
      <c r="E6">
        <v>3813</v>
      </c>
      <c r="F6">
        <v>782332</v>
      </c>
      <c r="G6">
        <v>20000</v>
      </c>
    </row>
    <row r="7" spans="1:9" x14ac:dyDescent="0.4">
      <c r="A7" t="s">
        <v>5</v>
      </c>
      <c r="B7">
        <v>1</v>
      </c>
      <c r="C7">
        <v>1.58</v>
      </c>
      <c r="D7">
        <v>6232</v>
      </c>
      <c r="E7">
        <v>3807</v>
      </c>
      <c r="F7">
        <v>774388</v>
      </c>
      <c r="G7">
        <v>20000</v>
      </c>
    </row>
    <row r="8" spans="1:9" x14ac:dyDescent="0.4">
      <c r="A8" t="s">
        <v>6</v>
      </c>
      <c r="B8">
        <v>1</v>
      </c>
      <c r="C8">
        <v>1.58</v>
      </c>
      <c r="D8">
        <v>6259</v>
      </c>
      <c r="E8">
        <v>3807</v>
      </c>
      <c r="F8">
        <v>774517</v>
      </c>
      <c r="G8">
        <v>20000</v>
      </c>
    </row>
    <row r="9" spans="1:9" x14ac:dyDescent="0.4">
      <c r="A9" t="s">
        <v>7</v>
      </c>
      <c r="B9">
        <v>1</v>
      </c>
      <c r="C9">
        <v>1.58</v>
      </c>
      <c r="D9">
        <v>6249</v>
      </c>
      <c r="E9">
        <v>3799</v>
      </c>
      <c r="F9">
        <v>773811</v>
      </c>
      <c r="G9">
        <v>20000</v>
      </c>
    </row>
    <row r="10" spans="1:9" x14ac:dyDescent="0.4">
      <c r="A10" t="s">
        <v>8</v>
      </c>
      <c r="B10">
        <v>1</v>
      </c>
      <c r="C10">
        <v>1.58</v>
      </c>
      <c r="D10">
        <v>6247</v>
      </c>
      <c r="E10">
        <v>3815</v>
      </c>
      <c r="F10">
        <v>774662</v>
      </c>
      <c r="G10">
        <v>20000</v>
      </c>
    </row>
    <row r="11" spans="1:9" x14ac:dyDescent="0.4">
      <c r="A11" s="1" t="s">
        <v>9</v>
      </c>
      <c r="B11">
        <v>1</v>
      </c>
      <c r="C11">
        <v>1.58</v>
      </c>
      <c r="D11">
        <v>6259</v>
      </c>
      <c r="E11">
        <v>3808</v>
      </c>
      <c r="F11">
        <v>775974</v>
      </c>
      <c r="G11">
        <v>20000</v>
      </c>
    </row>
    <row r="12" spans="1:9" x14ac:dyDescent="0.4">
      <c r="A12" t="s">
        <v>10</v>
      </c>
      <c r="B12">
        <v>2</v>
      </c>
      <c r="C12">
        <v>1.4945551058756401</v>
      </c>
      <c r="D12">
        <v>5600</v>
      </c>
      <c r="E12">
        <v>3841</v>
      </c>
      <c r="F12">
        <v>697153</v>
      </c>
      <c r="G12">
        <v>20000</v>
      </c>
    </row>
    <row r="13" spans="1:9" x14ac:dyDescent="0.4">
      <c r="A13" t="s">
        <v>11</v>
      </c>
      <c r="B13">
        <v>2</v>
      </c>
      <c r="C13">
        <v>1.4945551058756401</v>
      </c>
      <c r="D13">
        <v>6044</v>
      </c>
      <c r="E13">
        <v>4103</v>
      </c>
      <c r="F13">
        <v>677923</v>
      </c>
      <c r="G13">
        <v>20000</v>
      </c>
    </row>
    <row r="14" spans="1:9" x14ac:dyDescent="0.4">
      <c r="A14" t="s">
        <v>12</v>
      </c>
      <c r="B14">
        <v>2</v>
      </c>
      <c r="C14">
        <v>1.4945551058756401</v>
      </c>
      <c r="D14">
        <v>5584</v>
      </c>
      <c r="E14">
        <v>3827</v>
      </c>
      <c r="F14">
        <v>725295</v>
      </c>
      <c r="G14">
        <v>20000</v>
      </c>
      <c r="I14" t="s">
        <v>55</v>
      </c>
    </row>
    <row r="15" spans="1:9" x14ac:dyDescent="0.4">
      <c r="A15" t="s">
        <v>13</v>
      </c>
      <c r="B15">
        <v>2</v>
      </c>
      <c r="C15">
        <v>1.4945551058756401</v>
      </c>
      <c r="D15">
        <v>5678</v>
      </c>
      <c r="E15">
        <v>3865</v>
      </c>
      <c r="F15">
        <v>684768</v>
      </c>
      <c r="G15">
        <v>20000</v>
      </c>
    </row>
    <row r="16" spans="1:9" x14ac:dyDescent="0.4">
      <c r="A16" t="s">
        <v>14</v>
      </c>
      <c r="B16">
        <v>2</v>
      </c>
      <c r="C16">
        <v>1.4945551058756401</v>
      </c>
      <c r="D16">
        <v>5741</v>
      </c>
      <c r="E16">
        <v>3888</v>
      </c>
      <c r="F16">
        <v>723667</v>
      </c>
      <c r="G16">
        <v>20000</v>
      </c>
    </row>
    <row r="17" spans="1:7" x14ac:dyDescent="0.4">
      <c r="A17" t="s">
        <v>15</v>
      </c>
      <c r="B17">
        <v>2</v>
      </c>
      <c r="C17">
        <v>1.4945551058756401</v>
      </c>
      <c r="D17">
        <v>5693</v>
      </c>
      <c r="E17">
        <v>3821</v>
      </c>
      <c r="F17">
        <v>655899</v>
      </c>
      <c r="G17">
        <v>20000</v>
      </c>
    </row>
    <row r="18" spans="1:7" x14ac:dyDescent="0.4">
      <c r="A18" t="s">
        <v>16</v>
      </c>
      <c r="B18">
        <v>2</v>
      </c>
      <c r="C18">
        <v>1.4945551058756401</v>
      </c>
      <c r="D18">
        <v>5893</v>
      </c>
      <c r="E18">
        <v>3974</v>
      </c>
      <c r="F18">
        <v>666510</v>
      </c>
      <c r="G18">
        <v>20000</v>
      </c>
    </row>
    <row r="19" spans="1:7" x14ac:dyDescent="0.4">
      <c r="A19" t="s">
        <v>17</v>
      </c>
      <c r="B19">
        <v>2</v>
      </c>
      <c r="C19">
        <v>1.4945551058756401</v>
      </c>
      <c r="D19">
        <v>5681</v>
      </c>
      <c r="E19">
        <v>3857</v>
      </c>
      <c r="F19">
        <v>667515</v>
      </c>
      <c r="G19">
        <v>20000</v>
      </c>
    </row>
    <row r="20" spans="1:7" x14ac:dyDescent="0.4">
      <c r="A20" t="s">
        <v>18</v>
      </c>
      <c r="B20">
        <v>2</v>
      </c>
      <c r="C20">
        <v>1.4945551058756401</v>
      </c>
      <c r="D20">
        <v>6031</v>
      </c>
      <c r="E20">
        <v>3995</v>
      </c>
      <c r="F20">
        <v>688283</v>
      </c>
      <c r="G20">
        <v>20000</v>
      </c>
    </row>
    <row r="21" spans="1:7" x14ac:dyDescent="0.4">
      <c r="A21" t="s">
        <v>19</v>
      </c>
      <c r="B21">
        <v>2</v>
      </c>
      <c r="C21">
        <v>1.4945551058756401</v>
      </c>
      <c r="D21">
        <v>5962</v>
      </c>
      <c r="E21">
        <v>4051</v>
      </c>
      <c r="F21">
        <v>714249</v>
      </c>
      <c r="G21">
        <v>20000</v>
      </c>
    </row>
    <row r="22" spans="1:7" x14ac:dyDescent="0.4">
      <c r="A22" t="s">
        <v>20</v>
      </c>
      <c r="B22">
        <v>4</v>
      </c>
      <c r="C22">
        <v>1.4188597493808499</v>
      </c>
      <c r="D22">
        <v>5821</v>
      </c>
      <c r="E22">
        <v>3909</v>
      </c>
      <c r="F22">
        <v>674157</v>
      </c>
      <c r="G22">
        <v>20000</v>
      </c>
    </row>
    <row r="23" spans="1:7" x14ac:dyDescent="0.4">
      <c r="A23" t="s">
        <v>21</v>
      </c>
      <c r="B23">
        <v>4</v>
      </c>
      <c r="C23">
        <v>1.4188597493808499</v>
      </c>
      <c r="D23">
        <v>6185</v>
      </c>
      <c r="E23">
        <v>4133</v>
      </c>
      <c r="F23">
        <v>657444</v>
      </c>
      <c r="G23">
        <v>20000</v>
      </c>
    </row>
    <row r="24" spans="1:7" x14ac:dyDescent="0.4">
      <c r="A24" t="s">
        <v>22</v>
      </c>
      <c r="B24">
        <v>4</v>
      </c>
      <c r="C24">
        <v>1.4188597493808499</v>
      </c>
      <c r="D24">
        <v>5958</v>
      </c>
      <c r="E24">
        <v>4012</v>
      </c>
      <c r="F24">
        <v>707425</v>
      </c>
      <c r="G24">
        <v>20000</v>
      </c>
    </row>
    <row r="25" spans="1:7" x14ac:dyDescent="0.4">
      <c r="A25" t="s">
        <v>23</v>
      </c>
      <c r="B25">
        <v>4</v>
      </c>
      <c r="C25">
        <v>1.4188597493808499</v>
      </c>
      <c r="D25">
        <v>6044</v>
      </c>
      <c r="E25">
        <v>4067</v>
      </c>
      <c r="F25">
        <v>679133</v>
      </c>
      <c r="G25">
        <v>20000</v>
      </c>
    </row>
    <row r="26" spans="1:7" x14ac:dyDescent="0.4">
      <c r="A26" t="s">
        <v>24</v>
      </c>
      <c r="B26">
        <v>4</v>
      </c>
      <c r="C26">
        <v>1.4188597493808499</v>
      </c>
      <c r="D26">
        <v>5983</v>
      </c>
      <c r="E26">
        <v>3853</v>
      </c>
      <c r="F26">
        <v>647190</v>
      </c>
      <c r="G26">
        <v>20000</v>
      </c>
    </row>
    <row r="27" spans="1:7" x14ac:dyDescent="0.4">
      <c r="A27" t="s">
        <v>25</v>
      </c>
      <c r="B27">
        <v>4</v>
      </c>
      <c r="C27">
        <v>1.4188597493808499</v>
      </c>
      <c r="D27">
        <v>5860</v>
      </c>
      <c r="E27">
        <v>3863</v>
      </c>
      <c r="F27">
        <v>673264</v>
      </c>
      <c r="G27">
        <v>20000</v>
      </c>
    </row>
    <row r="28" spans="1:7" x14ac:dyDescent="0.4">
      <c r="A28" t="s">
        <v>26</v>
      </c>
      <c r="B28">
        <v>4</v>
      </c>
      <c r="C28">
        <v>1.4188597493808499</v>
      </c>
      <c r="D28">
        <v>7313</v>
      </c>
      <c r="E28">
        <v>4927</v>
      </c>
      <c r="F28">
        <v>709312</v>
      </c>
      <c r="G28">
        <v>20000</v>
      </c>
    </row>
    <row r="29" spans="1:7" x14ac:dyDescent="0.4">
      <c r="A29" t="s">
        <v>27</v>
      </c>
      <c r="B29">
        <v>4</v>
      </c>
      <c r="C29">
        <v>1.4188597493808499</v>
      </c>
      <c r="D29">
        <v>5764</v>
      </c>
      <c r="E29">
        <v>3839</v>
      </c>
      <c r="F29">
        <v>672542</v>
      </c>
      <c r="G29">
        <v>20000</v>
      </c>
    </row>
    <row r="30" spans="1:7" x14ac:dyDescent="0.4">
      <c r="A30" t="s">
        <v>28</v>
      </c>
      <c r="B30">
        <v>4</v>
      </c>
      <c r="C30">
        <v>1.4188597493808499</v>
      </c>
      <c r="D30">
        <v>6379</v>
      </c>
      <c r="E30">
        <v>4126</v>
      </c>
      <c r="F30">
        <v>690630</v>
      </c>
      <c r="G30">
        <v>20000</v>
      </c>
    </row>
    <row r="31" spans="1:7" x14ac:dyDescent="0.4">
      <c r="A31" t="s">
        <v>29</v>
      </c>
      <c r="B31">
        <v>4</v>
      </c>
      <c r="C31">
        <v>1.4188597493808499</v>
      </c>
      <c r="D31">
        <v>5833</v>
      </c>
      <c r="E31">
        <v>3897</v>
      </c>
      <c r="F31">
        <v>714719</v>
      </c>
      <c r="G31">
        <v>20000</v>
      </c>
    </row>
    <row r="32" spans="1:7" x14ac:dyDescent="0.4">
      <c r="A32" t="s">
        <v>30</v>
      </c>
      <c r="B32">
        <v>8</v>
      </c>
      <c r="C32">
        <v>1.3393631018733501</v>
      </c>
      <c r="D32">
        <v>5764</v>
      </c>
      <c r="E32">
        <v>3837</v>
      </c>
      <c r="F32">
        <v>643884</v>
      </c>
      <c r="G32">
        <v>20000</v>
      </c>
    </row>
    <row r="33" spans="1:7" x14ac:dyDescent="0.4">
      <c r="A33" t="s">
        <v>31</v>
      </c>
      <c r="B33">
        <v>8</v>
      </c>
      <c r="C33">
        <v>1.3393631018733501</v>
      </c>
      <c r="D33">
        <v>5681</v>
      </c>
      <c r="E33">
        <v>3839</v>
      </c>
      <c r="F33">
        <v>650747</v>
      </c>
      <c r="G33">
        <v>20000</v>
      </c>
    </row>
    <row r="34" spans="1:7" x14ac:dyDescent="0.4">
      <c r="A34" t="s">
        <v>32</v>
      </c>
      <c r="B34">
        <v>8</v>
      </c>
      <c r="C34">
        <v>1.3393631018733501</v>
      </c>
      <c r="D34">
        <v>5760</v>
      </c>
      <c r="E34">
        <v>3831</v>
      </c>
      <c r="F34">
        <v>684295</v>
      </c>
      <c r="G34">
        <v>20000</v>
      </c>
    </row>
    <row r="35" spans="1:7" x14ac:dyDescent="0.4">
      <c r="A35" t="s">
        <v>33</v>
      </c>
      <c r="B35">
        <v>8</v>
      </c>
      <c r="C35">
        <v>1.3393631018733501</v>
      </c>
      <c r="D35">
        <v>6184</v>
      </c>
      <c r="E35">
        <v>4161</v>
      </c>
      <c r="F35">
        <v>663443</v>
      </c>
      <c r="G35">
        <v>20000</v>
      </c>
    </row>
    <row r="36" spans="1:7" x14ac:dyDescent="0.4">
      <c r="A36" t="s">
        <v>34</v>
      </c>
      <c r="B36">
        <v>8</v>
      </c>
      <c r="C36">
        <v>1.3393631018733501</v>
      </c>
      <c r="D36">
        <v>5908</v>
      </c>
      <c r="E36">
        <v>3843</v>
      </c>
      <c r="F36">
        <v>692136</v>
      </c>
      <c r="G36">
        <v>20000</v>
      </c>
    </row>
    <row r="37" spans="1:7" x14ac:dyDescent="0.4">
      <c r="A37" t="s">
        <v>35</v>
      </c>
      <c r="B37">
        <v>8</v>
      </c>
      <c r="C37">
        <v>1.3393631018733501</v>
      </c>
      <c r="D37">
        <v>5869</v>
      </c>
      <c r="E37">
        <v>3924</v>
      </c>
      <c r="F37">
        <v>673061</v>
      </c>
      <c r="G37">
        <v>20000</v>
      </c>
    </row>
    <row r="38" spans="1:7" x14ac:dyDescent="0.4">
      <c r="A38" t="s">
        <v>36</v>
      </c>
      <c r="B38">
        <v>8</v>
      </c>
      <c r="C38">
        <v>1.3393631018733501</v>
      </c>
      <c r="D38">
        <v>6165</v>
      </c>
      <c r="E38">
        <v>4108</v>
      </c>
      <c r="F38">
        <v>641180</v>
      </c>
      <c r="G38">
        <v>20000</v>
      </c>
    </row>
    <row r="39" spans="1:7" x14ac:dyDescent="0.4">
      <c r="A39" s="1" t="s">
        <v>37</v>
      </c>
      <c r="B39">
        <v>8</v>
      </c>
      <c r="C39">
        <v>1.3393631018733501</v>
      </c>
      <c r="D39">
        <v>6077</v>
      </c>
      <c r="E39">
        <v>4131</v>
      </c>
      <c r="F39">
        <v>662526</v>
      </c>
      <c r="G39">
        <v>20000</v>
      </c>
    </row>
    <row r="40" spans="1:7" x14ac:dyDescent="0.4">
      <c r="A40" t="s">
        <v>38</v>
      </c>
      <c r="B40">
        <v>8</v>
      </c>
      <c r="C40">
        <v>1.3393631018733501</v>
      </c>
      <c r="D40">
        <v>5756</v>
      </c>
      <c r="E40">
        <v>3869</v>
      </c>
      <c r="F40">
        <v>644834</v>
      </c>
      <c r="G40">
        <v>20000</v>
      </c>
    </row>
    <row r="41" spans="1:7" x14ac:dyDescent="0.4">
      <c r="A41" t="s">
        <v>39</v>
      </c>
      <c r="B41">
        <v>8</v>
      </c>
      <c r="C41">
        <v>1.3393631018733501</v>
      </c>
      <c r="D41">
        <v>6216</v>
      </c>
      <c r="E41">
        <v>4119</v>
      </c>
      <c r="F41">
        <v>649954</v>
      </c>
      <c r="G41">
        <v>20000</v>
      </c>
    </row>
    <row r="44" spans="1:7" x14ac:dyDescent="0.4">
      <c r="A44" t="s">
        <v>61</v>
      </c>
      <c r="B44">
        <v>1</v>
      </c>
      <c r="F44">
        <f>AVERAGE($F$2:$F$11)</f>
        <v>775498.2</v>
      </c>
    </row>
    <row r="45" spans="1:7" x14ac:dyDescent="0.4">
      <c r="B45">
        <v>2</v>
      </c>
      <c r="F45">
        <f>AVERAGE($F$14:$F$21)</f>
        <v>690773.25</v>
      </c>
    </row>
    <row r="46" spans="1:7" x14ac:dyDescent="0.4">
      <c r="B46">
        <v>4</v>
      </c>
      <c r="F46">
        <f>AVERAGE($F$22:$F$31)</f>
        <v>682581.6</v>
      </c>
    </row>
    <row r="47" spans="1:7" x14ac:dyDescent="0.4">
      <c r="B47">
        <v>8</v>
      </c>
      <c r="F47">
        <f>AVERAGE($F$32:$F$41)</f>
        <v>660606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opLeftCell="A10" workbookViewId="0">
      <selection activeCell="L17" sqref="L17"/>
    </sheetView>
  </sheetViews>
  <sheetFormatPr defaultRowHeight="18.75" x14ac:dyDescent="0.4"/>
  <cols>
    <col min="2" max="10" width="5.125" customWidth="1"/>
  </cols>
  <sheetData>
    <row r="2" spans="2:10" s="2" customFormat="1" ht="30" customHeight="1" x14ac:dyDescent="0.4">
      <c r="B2" s="2" t="s">
        <v>40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</row>
    <row r="3" spans="2:10" s="2" customFormat="1" ht="30" customHeight="1" x14ac:dyDescent="0.4">
      <c r="B3" s="2">
        <v>0</v>
      </c>
      <c r="C3" s="3">
        <v>1.3370269049205401</v>
      </c>
      <c r="D3" s="3">
        <v>1.35454105226767</v>
      </c>
      <c r="E3" s="3">
        <v>1.38399196306018</v>
      </c>
      <c r="F3" s="3">
        <v>1.40289313518453</v>
      </c>
      <c r="G3" s="3">
        <v>1.345483053318</v>
      </c>
      <c r="H3" s="3">
        <v>1.3505615910640101</v>
      </c>
      <c r="I3" s="3">
        <v>1.3340964404226601</v>
      </c>
      <c r="J3" s="3">
        <v>1.3691394010464</v>
      </c>
    </row>
    <row r="4" spans="2:10" s="2" customFormat="1" ht="30" customHeight="1" x14ac:dyDescent="0.4">
      <c r="B4" s="2">
        <v>1</v>
      </c>
      <c r="C4" s="3">
        <v>1.38715320305893</v>
      </c>
      <c r="D4" s="3">
        <v>1.3296178929876601</v>
      </c>
      <c r="E4" s="3">
        <v>1.3682766577480101</v>
      </c>
      <c r="F4" s="3">
        <v>1.36604695449167</v>
      </c>
      <c r="G4" s="3">
        <v>1.31540644969606</v>
      </c>
      <c r="H4" s="3">
        <v>1.3774323499649199</v>
      </c>
      <c r="I4" s="3">
        <v>1.3201973408093</v>
      </c>
      <c r="J4" s="3">
        <v>1.2855766717891299</v>
      </c>
    </row>
    <row r="5" spans="2:10" s="2" customFormat="1" ht="30" customHeight="1" x14ac:dyDescent="0.4">
      <c r="B5" s="2">
        <v>2</v>
      </c>
      <c r="C5" s="3">
        <v>1.21788855848539</v>
      </c>
      <c r="D5" s="3">
        <v>1.3424621354938699</v>
      </c>
      <c r="E5" s="3">
        <v>1.2467972498745801</v>
      </c>
      <c r="F5" s="3">
        <v>1.3547340330973701</v>
      </c>
      <c r="G5" s="3">
        <v>1.2612911965914</v>
      </c>
      <c r="H5" s="3">
        <v>1.3591791734463901</v>
      </c>
      <c r="I5" s="3">
        <v>1.36264441523622</v>
      </c>
      <c r="J5" s="3">
        <v>1.4145140261828799</v>
      </c>
    </row>
    <row r="6" spans="2:10" s="2" customFormat="1" ht="30" customHeight="1" x14ac:dyDescent="0.4">
      <c r="B6" s="2">
        <v>3</v>
      </c>
      <c r="C6" s="3">
        <v>1.38153464764933</v>
      </c>
      <c r="D6" s="3">
        <v>1.2974780210538801</v>
      </c>
      <c r="E6" s="3">
        <v>1.2674275867709099</v>
      </c>
      <c r="F6" s="3">
        <v>1.3000573251183201</v>
      </c>
      <c r="G6" s="3">
        <v>1.32358105763224</v>
      </c>
      <c r="H6" s="3">
        <v>1.2813535687878701</v>
      </c>
      <c r="I6" s="3">
        <v>1.3021742270422201</v>
      </c>
      <c r="J6" s="3">
        <v>1.38577348586995</v>
      </c>
    </row>
    <row r="7" spans="2:10" s="2" customFormat="1" ht="30" customHeight="1" x14ac:dyDescent="0.4">
      <c r="B7" s="2">
        <v>4</v>
      </c>
      <c r="C7" s="3">
        <v>1.3848904854276201</v>
      </c>
      <c r="D7" s="3">
        <v>1.3576141039959799</v>
      </c>
      <c r="E7" s="3">
        <v>1.20540605318653</v>
      </c>
      <c r="F7" s="3">
        <v>1.3559853001817099</v>
      </c>
      <c r="G7" s="3">
        <v>1.38808464130839</v>
      </c>
      <c r="H7" s="3">
        <v>1.3333635873510501</v>
      </c>
      <c r="I7" s="3">
        <v>1.38252433063741</v>
      </c>
      <c r="J7" s="3">
        <v>1.35804151027516</v>
      </c>
    </row>
    <row r="8" spans="2:10" s="2" customFormat="1" ht="30" customHeight="1" x14ac:dyDescent="0.4">
      <c r="B8" s="2">
        <v>5</v>
      </c>
      <c r="C8" s="3">
        <v>1.3821567461997</v>
      </c>
      <c r="D8" s="3">
        <v>1.30116299439479</v>
      </c>
      <c r="E8" s="3">
        <v>1.25663499018363</v>
      </c>
      <c r="F8" s="3">
        <v>1.36683090025895</v>
      </c>
      <c r="G8" s="3">
        <v>1.49727036129583</v>
      </c>
      <c r="H8" s="3">
        <v>1.44465815342926</v>
      </c>
      <c r="I8" s="3">
        <v>1.3067633421415901</v>
      </c>
      <c r="J8" s="3">
        <v>1.35883542150667</v>
      </c>
    </row>
    <row r="9" spans="2:10" s="2" customFormat="1" ht="30" customHeight="1" x14ac:dyDescent="0.4">
      <c r="B9" s="2">
        <v>6</v>
      </c>
      <c r="C9" s="3">
        <v>1.2936418593541099</v>
      </c>
      <c r="D9" s="3">
        <v>1.30948614084305</v>
      </c>
      <c r="E9" s="3">
        <v>1.30895745588799</v>
      </c>
      <c r="F9" s="3">
        <v>1.2812800513690901</v>
      </c>
      <c r="G9" s="3">
        <v>1.3776950588996699</v>
      </c>
      <c r="H9" s="3">
        <v>1.3675803991095401</v>
      </c>
      <c r="I9" s="3">
        <v>1.3506175373979199</v>
      </c>
      <c r="J9" s="3">
        <v>1.39319182326895</v>
      </c>
    </row>
    <row r="10" spans="2:10" s="2" customFormat="1" ht="30" customHeight="1" x14ac:dyDescent="0.4">
      <c r="B10" s="2">
        <v>7</v>
      </c>
      <c r="C10" s="3">
        <v>1.3543352470154599</v>
      </c>
      <c r="D10" s="3">
        <v>1.1987807073660399</v>
      </c>
      <c r="E10" s="3">
        <v>1.32688930950957</v>
      </c>
      <c r="F10" s="3">
        <v>1.32949459414287</v>
      </c>
      <c r="G10" s="3">
        <v>1.3068873544479001</v>
      </c>
      <c r="H10" s="3">
        <v>1.37455075810953</v>
      </c>
      <c r="I10" s="3">
        <v>1.3566487492153401</v>
      </c>
      <c r="J10" s="3">
        <v>1.3826467820204</v>
      </c>
    </row>
    <row r="11" spans="2:10" s="2" customFormat="1" ht="30" customHeight="1" x14ac:dyDescent="0.4"/>
    <row r="12" spans="2:10" s="2" customFormat="1" ht="30" customHeight="1" x14ac:dyDescent="0.4">
      <c r="B12" s="2" t="s">
        <v>41</v>
      </c>
      <c r="C12" s="2">
        <v>0</v>
      </c>
      <c r="D12" s="2">
        <v>1</v>
      </c>
      <c r="E12" s="2">
        <v>2</v>
      </c>
      <c r="F12" s="2">
        <v>3</v>
      </c>
      <c r="G12" s="2">
        <v>4</v>
      </c>
      <c r="H12" s="2">
        <v>5</v>
      </c>
      <c r="I12" s="2">
        <v>6</v>
      </c>
      <c r="J12" s="2">
        <v>7</v>
      </c>
    </row>
    <row r="13" spans="2:10" s="2" customFormat="1" ht="30" customHeight="1" x14ac:dyDescent="0.4">
      <c r="B13" s="2">
        <v>0</v>
      </c>
      <c r="C13" s="5">
        <v>1.3370269049205401</v>
      </c>
      <c r="D13" s="5">
        <v>1.38715320305893</v>
      </c>
      <c r="E13" s="7">
        <v>1.21788855848539</v>
      </c>
      <c r="F13" s="5">
        <v>1.38153464764933</v>
      </c>
      <c r="G13" s="5">
        <v>1.3848904854276201</v>
      </c>
      <c r="H13" s="5">
        <v>1.3821567461997</v>
      </c>
      <c r="I13" s="7">
        <v>1.2936418593541099</v>
      </c>
      <c r="J13" s="5">
        <v>1.3543352470154599</v>
      </c>
    </row>
    <row r="14" spans="2:10" s="2" customFormat="1" ht="30" customHeight="1" x14ac:dyDescent="0.4">
      <c r="B14" s="2">
        <v>1</v>
      </c>
      <c r="C14" s="5">
        <v>1.35454105226767</v>
      </c>
      <c r="D14" s="5">
        <v>1.3296178929876601</v>
      </c>
      <c r="E14" s="5">
        <v>1.3424621354938699</v>
      </c>
      <c r="F14" s="5">
        <v>1.2974780210538801</v>
      </c>
      <c r="G14" s="5">
        <v>1.3576141039959799</v>
      </c>
      <c r="H14" s="5">
        <v>1.30116299439479</v>
      </c>
      <c r="I14" s="5">
        <v>1.30948614084305</v>
      </c>
      <c r="J14" s="7">
        <v>1.1987807073660399</v>
      </c>
    </row>
    <row r="15" spans="2:10" s="2" customFormat="1" ht="30" customHeight="1" x14ac:dyDescent="0.4">
      <c r="B15" s="2">
        <v>2</v>
      </c>
      <c r="C15" s="5">
        <v>1.38399196306018</v>
      </c>
      <c r="D15" s="5">
        <v>1.3682766577480101</v>
      </c>
      <c r="E15" s="7">
        <v>1.2467972498745801</v>
      </c>
      <c r="F15" s="7">
        <v>1.2674275867709099</v>
      </c>
      <c r="G15" s="7">
        <v>1.20540605318653</v>
      </c>
      <c r="H15" s="7">
        <v>1.25663499018363</v>
      </c>
      <c r="I15" s="5">
        <v>1.30895745588799</v>
      </c>
      <c r="J15" s="5">
        <v>1.32688930950957</v>
      </c>
    </row>
    <row r="16" spans="2:10" s="2" customFormat="1" ht="30" customHeight="1" x14ac:dyDescent="0.4">
      <c r="B16" s="2">
        <v>3</v>
      </c>
      <c r="C16" s="6">
        <v>1.40289313518453</v>
      </c>
      <c r="D16" s="5">
        <v>1.36604695449167</v>
      </c>
      <c r="E16" s="5">
        <v>1.3547340330973701</v>
      </c>
      <c r="F16" s="5">
        <v>1.3000573251183201</v>
      </c>
      <c r="G16" s="5">
        <v>1.3559853001817099</v>
      </c>
      <c r="H16" s="5">
        <v>1.36683090025895</v>
      </c>
      <c r="I16" s="7">
        <v>1.2812800513690901</v>
      </c>
      <c r="J16" s="5">
        <v>1.32949459414287</v>
      </c>
    </row>
    <row r="17" spans="2:10" s="2" customFormat="1" ht="30" customHeight="1" x14ac:dyDescent="0.4">
      <c r="B17" s="2">
        <v>4</v>
      </c>
      <c r="C17" s="5">
        <v>1.345483053318</v>
      </c>
      <c r="D17" s="5">
        <v>1.31540644969606</v>
      </c>
      <c r="E17" s="7">
        <v>1.2612911965914</v>
      </c>
      <c r="F17" s="5">
        <v>1.32358105763224</v>
      </c>
      <c r="G17" s="5">
        <v>1.38808464130839</v>
      </c>
      <c r="H17" s="4">
        <v>1.49727036129583</v>
      </c>
      <c r="I17" s="5">
        <v>1.3776950588996699</v>
      </c>
      <c r="J17" s="5">
        <v>1.3068873544479001</v>
      </c>
    </row>
    <row r="18" spans="2:10" s="2" customFormat="1" ht="30" customHeight="1" x14ac:dyDescent="0.4">
      <c r="B18" s="2">
        <v>5</v>
      </c>
      <c r="C18" s="5">
        <v>1.3505615910640101</v>
      </c>
      <c r="D18" s="5">
        <v>1.3774323499649199</v>
      </c>
      <c r="E18" s="5">
        <v>1.3591791734463901</v>
      </c>
      <c r="F18" s="7">
        <v>1.2813535687878701</v>
      </c>
      <c r="G18" s="5">
        <v>1.3333635873510501</v>
      </c>
      <c r="H18" s="6">
        <v>1.44465815342926</v>
      </c>
      <c r="I18" s="5">
        <v>1.3675803991095401</v>
      </c>
      <c r="J18" s="5">
        <v>1.37455075810953</v>
      </c>
    </row>
    <row r="19" spans="2:10" s="2" customFormat="1" ht="30" customHeight="1" x14ac:dyDescent="0.4">
      <c r="B19" s="2">
        <v>6</v>
      </c>
      <c r="C19" s="5">
        <v>1.3340964404226601</v>
      </c>
      <c r="D19" s="5">
        <v>1.3201973408093</v>
      </c>
      <c r="E19" s="5">
        <v>1.36264441523622</v>
      </c>
      <c r="F19" s="5">
        <v>1.3021742270422201</v>
      </c>
      <c r="G19" s="5">
        <v>1.38252433063741</v>
      </c>
      <c r="H19" s="5">
        <v>1.3067633421415901</v>
      </c>
      <c r="I19" s="5">
        <v>1.3506175373979199</v>
      </c>
      <c r="J19" s="5">
        <v>1.3566487492153401</v>
      </c>
    </row>
    <row r="20" spans="2:10" s="2" customFormat="1" ht="30" customHeight="1" x14ac:dyDescent="0.4">
      <c r="B20" s="2">
        <v>7</v>
      </c>
      <c r="C20" s="5">
        <v>1.3691394010464</v>
      </c>
      <c r="D20" s="7">
        <v>1.2855766717891299</v>
      </c>
      <c r="E20" s="6">
        <v>1.4145140261828799</v>
      </c>
      <c r="F20" s="5">
        <v>1.38577348586995</v>
      </c>
      <c r="G20" s="5">
        <v>1.35804151027516</v>
      </c>
      <c r="H20" s="5">
        <v>1.35883542150667</v>
      </c>
      <c r="I20" s="5">
        <v>1.39319182326895</v>
      </c>
      <c r="J20" s="5">
        <v>1.3826467820204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Sheet3</vt:lpstr>
      <vt:lpstr>Sheet5</vt:lpstr>
      <vt:lpstr>Sheet6</vt:lpstr>
      <vt:lpstr>Sheet2</vt:lpstr>
      <vt:lpstr>Sheet4</vt:lpstr>
      <vt:lpstr>Sheet7</vt:lpstr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Titanis</dc:creator>
  <cp:lastModifiedBy>a Titanis</cp:lastModifiedBy>
  <dcterms:created xsi:type="dcterms:W3CDTF">2019-12-11T07:09:07Z</dcterms:created>
  <dcterms:modified xsi:type="dcterms:W3CDTF">2019-12-12T00:57:27Z</dcterms:modified>
</cp:coreProperties>
</file>