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on/Dropbox (AGL Energy)/Apps/Cloud Cannon/Usage/"/>
    </mc:Choice>
  </mc:AlternateContent>
  <xr:revisionPtr revIDLastSave="0" documentId="13_ncr:1_{2B79C246-2E39-E040-B053-EE9DE0967F02}" xr6:coauthVersionLast="32" xr6:coauthVersionMax="32" xr10:uidLastSave="{00000000-0000-0000-0000-000000000000}"/>
  <bookViews>
    <workbookView xWindow="8920" yWindow="1380" windowWidth="32600" windowHeight="25800" activeTab="2" xr2:uid="{42C34CA8-74C9-E144-B949-EBAFAE8DEE3A}"/>
  </bookViews>
  <sheets>
    <sheet name="Jan day" sheetId="2" r:id="rId1"/>
    <sheet name="Feb day" sheetId="1" r:id="rId2"/>
    <sheet name="Feb hou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4" i="1"/>
  <c r="D5" i="1"/>
  <c r="D6" i="1"/>
  <c r="H5" i="1"/>
  <c r="H4" i="1"/>
  <c r="F108" i="2" l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H5" i="2"/>
  <c r="D5" i="2" s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07" i="2"/>
  <c r="H4" i="2" s="1"/>
  <c r="D4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2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8" i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71" i="2" l="1"/>
</calcChain>
</file>

<file path=xl/sharedStrings.xml><?xml version="1.0" encoding="utf-8"?>
<sst xmlns="http://schemas.openxmlformats.org/spreadsheetml/2006/main" count="474" uniqueCount="56">
  <si>
    <t>:</t>
  </si>
  <si>
    <t>,</t>
  </si>
  <si>
    <t>Days</t>
  </si>
  <si>
    <t>[</t>
  </si>
  <si>
    <t>],</t>
  </si>
  <si>
    <t>]</t>
  </si>
  <si>
    <t>}</t>
  </si>
  <si>
    <t>Month</t>
  </si>
  <si>
    <t>Feb 2018</t>
  </si>
  <si>
    <t>DayAv</t>
  </si>
  <si>
    <t>KwhAvg</t>
  </si>
  <si>
    <t>MnUsageKwh</t>
  </si>
  <si>
    <t>MnWkDay</t>
  </si>
  <si>
    <t>MnDate</t>
  </si>
  <si>
    <t>MnUsageD</t>
  </si>
  <si>
    <t>var usageDataMm01 = {</t>
  </si>
  <si>
    <t>MnUsagePer</t>
  </si>
  <si>
    <t>Jan 2018</t>
  </si>
  <si>
    <t>high value</t>
  </si>
  <si>
    <t>var usageDataMm02 = {</t>
  </si>
  <si>
    <t>/*</t>
  </si>
  <si>
    <t>*/</t>
  </si>
  <si>
    <t>total kwh</t>
  </si>
  <si>
    <t>total $</t>
  </si>
  <si>
    <t>DyWkDay</t>
  </si>
  <si>
    <t>DyDate</t>
  </si>
  <si>
    <t>DyMonth</t>
  </si>
  <si>
    <t>MnTotal</t>
  </si>
  <si>
    <t>var usageDataFeb20 = {</t>
  </si>
  <si>
    <t>DyTime</t>
  </si>
  <si>
    <t>11 pm</t>
  </si>
  <si>
    <t>10 pm</t>
  </si>
  <si>
    <t>9 pm</t>
  </si>
  <si>
    <t>8 pm</t>
  </si>
  <si>
    <t>7 pm</t>
  </si>
  <si>
    <t>6 pm</t>
  </si>
  <si>
    <t>5 pm</t>
  </si>
  <si>
    <t>4 pm</t>
  </si>
  <si>
    <t>3 pm</t>
  </si>
  <si>
    <t>2 pm</t>
  </si>
  <si>
    <t>1 pm</t>
  </si>
  <si>
    <t>12 pm</t>
  </si>
  <si>
    <t>11 am</t>
  </si>
  <si>
    <t>10 am</t>
  </si>
  <si>
    <t>9 am</t>
  </si>
  <si>
    <t>8 am</t>
  </si>
  <si>
    <t>7 am</t>
  </si>
  <si>
    <t>6 am</t>
  </si>
  <si>
    <t>5 am</t>
  </si>
  <si>
    <t>4 am</t>
  </si>
  <si>
    <t>3 am</t>
  </si>
  <si>
    <t>2 am</t>
  </si>
  <si>
    <t>1 am</t>
  </si>
  <si>
    <t>12 am</t>
  </si>
  <si>
    <t>DyUsageKwh</t>
  </si>
  <si>
    <t>kwhHigh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</si>
</sst>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'@\'"/>
    <numFmt numFmtId="165" formatCode="0.00;[Red]0.00"/>
    <numFmt numFmtId="166" formatCode="\'ddd\'"/>
    <numFmt numFmtId="169" formatCode="\'mmm\'"/>
    <numFmt numFmtId="170" formatCode="dd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6987-BF60-0B45-83D1-F7498795E907}">
  <dimension ref="A1:J172"/>
  <sheetViews>
    <sheetView workbookViewId="0">
      <selection sqref="A1:E172"/>
    </sheetView>
  </sheetViews>
  <sheetFormatPr baseColWidth="10" defaultRowHeight="16" x14ac:dyDescent="0.2"/>
  <cols>
    <col min="2" max="2" width="15.5" customWidth="1"/>
  </cols>
  <sheetData>
    <row r="1" spans="1:10" x14ac:dyDescent="0.2">
      <c r="A1" s="1" t="s">
        <v>19</v>
      </c>
      <c r="B1" s="1"/>
      <c r="C1" s="1"/>
      <c r="D1" s="2"/>
      <c r="E1" s="1"/>
      <c r="F1" s="1"/>
      <c r="G1" s="1"/>
      <c r="H1" s="1"/>
    </row>
    <row r="2" spans="1:10" x14ac:dyDescent="0.2">
      <c r="B2" s="3" t="s">
        <v>7</v>
      </c>
      <c r="C2" t="s">
        <v>0</v>
      </c>
      <c r="D2" s="3" t="s">
        <v>17</v>
      </c>
      <c r="E2" t="s">
        <v>1</v>
      </c>
    </row>
    <row r="3" spans="1:10" x14ac:dyDescent="0.2">
      <c r="B3" s="3" t="s">
        <v>2</v>
      </c>
      <c r="C3" t="s">
        <v>0</v>
      </c>
      <c r="D3" s="4">
        <v>31</v>
      </c>
      <c r="E3" t="s">
        <v>1</v>
      </c>
    </row>
    <row r="4" spans="1:10" x14ac:dyDescent="0.2">
      <c r="B4" s="3" t="s">
        <v>9</v>
      </c>
      <c r="C4" t="s">
        <v>0</v>
      </c>
      <c r="D4" s="9">
        <f>H4/D3</f>
        <v>1.9494354838709671</v>
      </c>
      <c r="E4" t="s">
        <v>1</v>
      </c>
      <c r="F4" t="s">
        <v>20</v>
      </c>
      <c r="G4" t="s">
        <v>23</v>
      </c>
      <c r="H4" s="6">
        <f>SUM(D107:D137)</f>
        <v>60.432499999999983</v>
      </c>
      <c r="J4" t="s">
        <v>21</v>
      </c>
    </row>
    <row r="5" spans="1:10" x14ac:dyDescent="0.2">
      <c r="B5" s="3" t="s">
        <v>10</v>
      </c>
      <c r="C5" t="s">
        <v>0</v>
      </c>
      <c r="D5" s="5">
        <f>H5/D3</f>
        <v>7.7977419354838684</v>
      </c>
      <c r="E5" t="s">
        <v>1</v>
      </c>
      <c r="F5" t="s">
        <v>20</v>
      </c>
      <c r="G5" t="s">
        <v>22</v>
      </c>
      <c r="H5" s="6">
        <f>SUM(D74:D104)</f>
        <v>241.72999999999993</v>
      </c>
      <c r="J5" t="s">
        <v>21</v>
      </c>
    </row>
    <row r="6" spans="1:10" x14ac:dyDescent="0.2">
      <c r="B6" s="3" t="s">
        <v>27</v>
      </c>
      <c r="C6" t="s">
        <v>0</v>
      </c>
      <c r="D6" s="5">
        <f>SUM(D107:D137)</f>
        <v>60.432499999999983</v>
      </c>
      <c r="E6" t="s">
        <v>1</v>
      </c>
      <c r="H6" s="6"/>
    </row>
    <row r="7" spans="1:10" x14ac:dyDescent="0.2">
      <c r="B7" s="3" t="s">
        <v>13</v>
      </c>
      <c r="C7" t="s">
        <v>0</v>
      </c>
      <c r="D7" s="4" t="s">
        <v>3</v>
      </c>
    </row>
    <row r="8" spans="1:10" x14ac:dyDescent="0.2">
      <c r="B8" s="3"/>
      <c r="D8" s="4">
        <v>31</v>
      </c>
      <c r="E8" t="s">
        <v>1</v>
      </c>
    </row>
    <row r="9" spans="1:10" x14ac:dyDescent="0.2">
      <c r="B9" s="3"/>
      <c r="D9" s="4">
        <f>D8-1</f>
        <v>30</v>
      </c>
      <c r="E9" t="s">
        <v>1</v>
      </c>
    </row>
    <row r="10" spans="1:10" x14ac:dyDescent="0.2">
      <c r="B10" s="3"/>
      <c r="D10" s="4">
        <f t="shared" ref="D10:D38" si="0">D9-1</f>
        <v>29</v>
      </c>
      <c r="E10" t="s">
        <v>1</v>
      </c>
    </row>
    <row r="11" spans="1:10" x14ac:dyDescent="0.2">
      <c r="B11" s="3"/>
      <c r="D11" s="4">
        <f t="shared" si="0"/>
        <v>28</v>
      </c>
      <c r="E11" t="s">
        <v>1</v>
      </c>
    </row>
    <row r="12" spans="1:10" x14ac:dyDescent="0.2">
      <c r="B12" s="3"/>
      <c r="D12" s="4">
        <f t="shared" si="0"/>
        <v>27</v>
      </c>
      <c r="E12" t="s">
        <v>1</v>
      </c>
    </row>
    <row r="13" spans="1:10" x14ac:dyDescent="0.2">
      <c r="B13" s="3"/>
      <c r="D13" s="4">
        <f t="shared" si="0"/>
        <v>26</v>
      </c>
      <c r="E13" t="s">
        <v>1</v>
      </c>
    </row>
    <row r="14" spans="1:10" x14ac:dyDescent="0.2">
      <c r="B14" s="3"/>
      <c r="D14" s="4">
        <f t="shared" si="0"/>
        <v>25</v>
      </c>
      <c r="E14" t="s">
        <v>1</v>
      </c>
    </row>
    <row r="15" spans="1:10" x14ac:dyDescent="0.2">
      <c r="B15" s="3"/>
      <c r="D15" s="4">
        <f t="shared" si="0"/>
        <v>24</v>
      </c>
      <c r="E15" t="s">
        <v>1</v>
      </c>
    </row>
    <row r="16" spans="1:10" x14ac:dyDescent="0.2">
      <c r="B16" s="3"/>
      <c r="D16" s="4">
        <f t="shared" si="0"/>
        <v>23</v>
      </c>
      <c r="E16" t="s">
        <v>1</v>
      </c>
    </row>
    <row r="17" spans="2:5" x14ac:dyDescent="0.2">
      <c r="B17" s="3"/>
      <c r="D17" s="4">
        <f t="shared" si="0"/>
        <v>22</v>
      </c>
      <c r="E17" t="s">
        <v>1</v>
      </c>
    </row>
    <row r="18" spans="2:5" x14ac:dyDescent="0.2">
      <c r="B18" s="3"/>
      <c r="D18" s="4">
        <f t="shared" si="0"/>
        <v>21</v>
      </c>
      <c r="E18" t="s">
        <v>1</v>
      </c>
    </row>
    <row r="19" spans="2:5" x14ac:dyDescent="0.2">
      <c r="B19" s="3"/>
      <c r="D19" s="4">
        <f t="shared" si="0"/>
        <v>20</v>
      </c>
      <c r="E19" t="s">
        <v>1</v>
      </c>
    </row>
    <row r="20" spans="2:5" x14ac:dyDescent="0.2">
      <c r="B20" s="3"/>
      <c r="D20" s="4">
        <f t="shared" si="0"/>
        <v>19</v>
      </c>
      <c r="E20" t="s">
        <v>1</v>
      </c>
    </row>
    <row r="21" spans="2:5" x14ac:dyDescent="0.2">
      <c r="B21" s="3"/>
      <c r="D21" s="4">
        <f t="shared" si="0"/>
        <v>18</v>
      </c>
      <c r="E21" t="s">
        <v>1</v>
      </c>
    </row>
    <row r="22" spans="2:5" x14ac:dyDescent="0.2">
      <c r="B22" s="3"/>
      <c r="D22" s="4">
        <f t="shared" si="0"/>
        <v>17</v>
      </c>
      <c r="E22" t="s">
        <v>1</v>
      </c>
    </row>
    <row r="23" spans="2:5" x14ac:dyDescent="0.2">
      <c r="B23" s="3"/>
      <c r="D23" s="4">
        <f t="shared" si="0"/>
        <v>16</v>
      </c>
      <c r="E23" t="s">
        <v>1</v>
      </c>
    </row>
    <row r="24" spans="2:5" x14ac:dyDescent="0.2">
      <c r="B24" s="3"/>
      <c r="D24" s="4">
        <f t="shared" si="0"/>
        <v>15</v>
      </c>
      <c r="E24" t="s">
        <v>1</v>
      </c>
    </row>
    <row r="25" spans="2:5" x14ac:dyDescent="0.2">
      <c r="B25" s="3"/>
      <c r="D25" s="4">
        <f t="shared" si="0"/>
        <v>14</v>
      </c>
      <c r="E25" t="s">
        <v>1</v>
      </c>
    </row>
    <row r="26" spans="2:5" x14ac:dyDescent="0.2">
      <c r="B26" s="3"/>
      <c r="D26" s="4">
        <f t="shared" si="0"/>
        <v>13</v>
      </c>
      <c r="E26" t="s">
        <v>1</v>
      </c>
    </row>
    <row r="27" spans="2:5" x14ac:dyDescent="0.2">
      <c r="B27" s="3"/>
      <c r="D27" s="4">
        <f t="shared" si="0"/>
        <v>12</v>
      </c>
      <c r="E27" t="s">
        <v>1</v>
      </c>
    </row>
    <row r="28" spans="2:5" x14ac:dyDescent="0.2">
      <c r="D28" s="4">
        <f t="shared" si="0"/>
        <v>11</v>
      </c>
      <c r="E28" t="s">
        <v>1</v>
      </c>
    </row>
    <row r="29" spans="2:5" x14ac:dyDescent="0.2">
      <c r="D29" s="4">
        <f t="shared" si="0"/>
        <v>10</v>
      </c>
      <c r="E29" t="s">
        <v>1</v>
      </c>
    </row>
    <row r="30" spans="2:5" x14ac:dyDescent="0.2">
      <c r="D30" s="4">
        <f t="shared" si="0"/>
        <v>9</v>
      </c>
      <c r="E30" t="s">
        <v>1</v>
      </c>
    </row>
    <row r="31" spans="2:5" x14ac:dyDescent="0.2">
      <c r="D31" s="4">
        <f t="shared" si="0"/>
        <v>8</v>
      </c>
      <c r="E31" t="s">
        <v>1</v>
      </c>
    </row>
    <row r="32" spans="2:5" x14ac:dyDescent="0.2">
      <c r="D32" s="4">
        <f t="shared" si="0"/>
        <v>7</v>
      </c>
      <c r="E32" t="s">
        <v>1</v>
      </c>
    </row>
    <row r="33" spans="2:6" x14ac:dyDescent="0.2">
      <c r="D33" s="4">
        <f t="shared" si="0"/>
        <v>6</v>
      </c>
      <c r="E33" t="s">
        <v>1</v>
      </c>
    </row>
    <row r="34" spans="2:6" x14ac:dyDescent="0.2">
      <c r="D34" s="4">
        <f t="shared" si="0"/>
        <v>5</v>
      </c>
      <c r="E34" t="s">
        <v>1</v>
      </c>
    </row>
    <row r="35" spans="2:6" x14ac:dyDescent="0.2">
      <c r="D35" s="4">
        <f t="shared" si="0"/>
        <v>4</v>
      </c>
      <c r="E35" t="s">
        <v>1</v>
      </c>
    </row>
    <row r="36" spans="2:6" x14ac:dyDescent="0.2">
      <c r="D36" s="4">
        <f t="shared" si="0"/>
        <v>3</v>
      </c>
      <c r="E36" t="s">
        <v>1</v>
      </c>
    </row>
    <row r="37" spans="2:6" x14ac:dyDescent="0.2">
      <c r="D37" s="4">
        <f t="shared" si="0"/>
        <v>2</v>
      </c>
      <c r="E37" t="s">
        <v>1</v>
      </c>
    </row>
    <row r="38" spans="2:6" x14ac:dyDescent="0.2">
      <c r="D38" s="4">
        <f t="shared" si="0"/>
        <v>1</v>
      </c>
    </row>
    <row r="39" spans="2:6" x14ac:dyDescent="0.2">
      <c r="D39" s="4" t="s">
        <v>4</v>
      </c>
    </row>
    <row r="40" spans="2:6" x14ac:dyDescent="0.2">
      <c r="B40" s="3" t="s">
        <v>12</v>
      </c>
      <c r="C40" t="s">
        <v>0</v>
      </c>
      <c r="D40" s="4" t="s">
        <v>3</v>
      </c>
    </row>
    <row r="41" spans="2:6" x14ac:dyDescent="0.2">
      <c r="B41" s="3"/>
      <c r="D41" s="8">
        <v>43131</v>
      </c>
      <c r="E41" t="s">
        <v>1</v>
      </c>
      <c r="F41" s="4"/>
    </row>
    <row r="42" spans="2:6" x14ac:dyDescent="0.2">
      <c r="B42" s="3"/>
      <c r="D42" s="8">
        <f>D41-1</f>
        <v>43130</v>
      </c>
      <c r="E42" t="s">
        <v>1</v>
      </c>
      <c r="F42" s="4"/>
    </row>
    <row r="43" spans="2:6" x14ac:dyDescent="0.2">
      <c r="B43" s="3"/>
      <c r="D43" s="8">
        <f t="shared" ref="D43:D71" si="1">D42-1</f>
        <v>43129</v>
      </c>
      <c r="E43" t="s">
        <v>1</v>
      </c>
      <c r="F43" s="4"/>
    </row>
    <row r="44" spans="2:6" x14ac:dyDescent="0.2">
      <c r="B44" s="3"/>
      <c r="D44" s="8">
        <f t="shared" si="1"/>
        <v>43128</v>
      </c>
      <c r="E44" t="s">
        <v>1</v>
      </c>
      <c r="F44" s="4"/>
    </row>
    <row r="45" spans="2:6" x14ac:dyDescent="0.2">
      <c r="B45" s="3"/>
      <c r="D45" s="8">
        <f t="shared" si="1"/>
        <v>43127</v>
      </c>
      <c r="E45" t="s">
        <v>1</v>
      </c>
      <c r="F45" s="4"/>
    </row>
    <row r="46" spans="2:6" x14ac:dyDescent="0.2">
      <c r="B46" s="3"/>
      <c r="D46" s="8">
        <f t="shared" si="1"/>
        <v>43126</v>
      </c>
      <c r="E46" t="s">
        <v>1</v>
      </c>
      <c r="F46" s="4"/>
    </row>
    <row r="47" spans="2:6" x14ac:dyDescent="0.2">
      <c r="B47" s="3"/>
      <c r="D47" s="8">
        <f t="shared" si="1"/>
        <v>43125</v>
      </c>
      <c r="E47" t="s">
        <v>1</v>
      </c>
      <c r="F47" s="4"/>
    </row>
    <row r="48" spans="2:6" x14ac:dyDescent="0.2">
      <c r="B48" s="3"/>
      <c r="D48" s="8">
        <f t="shared" si="1"/>
        <v>43124</v>
      </c>
      <c r="E48" t="s">
        <v>1</v>
      </c>
      <c r="F48" s="4"/>
    </row>
    <row r="49" spans="2:6" x14ac:dyDescent="0.2">
      <c r="B49" s="3"/>
      <c r="D49" s="8">
        <f t="shared" si="1"/>
        <v>43123</v>
      </c>
      <c r="E49" t="s">
        <v>1</v>
      </c>
      <c r="F49" s="4"/>
    </row>
    <row r="50" spans="2:6" x14ac:dyDescent="0.2">
      <c r="B50" s="3"/>
      <c r="D50" s="8">
        <f t="shared" si="1"/>
        <v>43122</v>
      </c>
      <c r="E50" t="s">
        <v>1</v>
      </c>
      <c r="F50" s="4"/>
    </row>
    <row r="51" spans="2:6" x14ac:dyDescent="0.2">
      <c r="B51" s="3"/>
      <c r="D51" s="8">
        <f t="shared" si="1"/>
        <v>43121</v>
      </c>
      <c r="E51" t="s">
        <v>1</v>
      </c>
      <c r="F51" s="4"/>
    </row>
    <row r="52" spans="2:6" x14ac:dyDescent="0.2">
      <c r="B52" s="3"/>
      <c r="D52" s="8">
        <f t="shared" si="1"/>
        <v>43120</v>
      </c>
      <c r="E52" t="s">
        <v>1</v>
      </c>
      <c r="F52" s="4"/>
    </row>
    <row r="53" spans="2:6" x14ac:dyDescent="0.2">
      <c r="B53" s="3"/>
      <c r="D53" s="8">
        <f t="shared" si="1"/>
        <v>43119</v>
      </c>
      <c r="E53" t="s">
        <v>1</v>
      </c>
      <c r="F53" s="4"/>
    </row>
    <row r="54" spans="2:6" x14ac:dyDescent="0.2">
      <c r="B54" s="3"/>
      <c r="D54" s="8">
        <f t="shared" si="1"/>
        <v>43118</v>
      </c>
      <c r="E54" t="s">
        <v>1</v>
      </c>
      <c r="F54" s="4"/>
    </row>
    <row r="55" spans="2:6" x14ac:dyDescent="0.2">
      <c r="B55" s="3"/>
      <c r="D55" s="8">
        <f t="shared" si="1"/>
        <v>43117</v>
      </c>
      <c r="E55" t="s">
        <v>1</v>
      </c>
      <c r="F55" s="4"/>
    </row>
    <row r="56" spans="2:6" x14ac:dyDescent="0.2">
      <c r="B56" s="3"/>
      <c r="D56" s="8">
        <f t="shared" si="1"/>
        <v>43116</v>
      </c>
      <c r="E56" t="s">
        <v>1</v>
      </c>
      <c r="F56" s="4"/>
    </row>
    <row r="57" spans="2:6" x14ac:dyDescent="0.2">
      <c r="B57" s="3"/>
      <c r="D57" s="8">
        <f t="shared" si="1"/>
        <v>43115</v>
      </c>
      <c r="E57" t="s">
        <v>1</v>
      </c>
      <c r="F57" s="4"/>
    </row>
    <row r="58" spans="2:6" x14ac:dyDescent="0.2">
      <c r="B58" s="3"/>
      <c r="D58" s="8">
        <f t="shared" si="1"/>
        <v>43114</v>
      </c>
      <c r="E58" t="s">
        <v>1</v>
      </c>
      <c r="F58" s="4"/>
    </row>
    <row r="59" spans="2:6" x14ac:dyDescent="0.2">
      <c r="B59" s="3"/>
      <c r="D59" s="8">
        <f t="shared" si="1"/>
        <v>43113</v>
      </c>
      <c r="E59" t="s">
        <v>1</v>
      </c>
      <c r="F59" s="4"/>
    </row>
    <row r="60" spans="2:6" x14ac:dyDescent="0.2">
      <c r="B60" s="3"/>
      <c r="D60" s="8">
        <f t="shared" si="1"/>
        <v>43112</v>
      </c>
      <c r="E60" t="s">
        <v>1</v>
      </c>
      <c r="F60" s="4"/>
    </row>
    <row r="61" spans="2:6" x14ac:dyDescent="0.2">
      <c r="B61" s="3"/>
      <c r="D61" s="8">
        <f t="shared" si="1"/>
        <v>43111</v>
      </c>
      <c r="E61" t="s">
        <v>1</v>
      </c>
      <c r="F61" s="4"/>
    </row>
    <row r="62" spans="2:6" x14ac:dyDescent="0.2">
      <c r="B62" s="3"/>
      <c r="D62" s="8">
        <f t="shared" si="1"/>
        <v>43110</v>
      </c>
      <c r="E62" t="s">
        <v>1</v>
      </c>
      <c r="F62" s="4"/>
    </row>
    <row r="63" spans="2:6" x14ac:dyDescent="0.2">
      <c r="B63" s="3"/>
      <c r="D63" s="8">
        <f t="shared" si="1"/>
        <v>43109</v>
      </c>
      <c r="E63" t="s">
        <v>1</v>
      </c>
      <c r="F63" s="4"/>
    </row>
    <row r="64" spans="2:6" x14ac:dyDescent="0.2">
      <c r="B64" s="3"/>
      <c r="D64" s="8">
        <f t="shared" si="1"/>
        <v>43108</v>
      </c>
      <c r="E64" t="s">
        <v>1</v>
      </c>
      <c r="F64" s="4"/>
    </row>
    <row r="65" spans="2:6" x14ac:dyDescent="0.2">
      <c r="B65" s="3"/>
      <c r="D65" s="8">
        <f t="shared" si="1"/>
        <v>43107</v>
      </c>
      <c r="E65" t="s">
        <v>1</v>
      </c>
      <c r="F65" s="4"/>
    </row>
    <row r="66" spans="2:6" x14ac:dyDescent="0.2">
      <c r="B66" s="3"/>
      <c r="D66" s="8">
        <f t="shared" si="1"/>
        <v>43106</v>
      </c>
      <c r="E66" t="s">
        <v>1</v>
      </c>
      <c r="F66" s="4"/>
    </row>
    <row r="67" spans="2:6" x14ac:dyDescent="0.2">
      <c r="B67" s="3"/>
      <c r="D67" s="8">
        <f t="shared" si="1"/>
        <v>43105</v>
      </c>
      <c r="E67" t="s">
        <v>1</v>
      </c>
      <c r="F67" s="4"/>
    </row>
    <row r="68" spans="2:6" x14ac:dyDescent="0.2">
      <c r="B68" s="3"/>
      <c r="D68" s="8">
        <f t="shared" si="1"/>
        <v>43104</v>
      </c>
      <c r="E68" t="s">
        <v>1</v>
      </c>
      <c r="F68" s="4"/>
    </row>
    <row r="69" spans="2:6" x14ac:dyDescent="0.2">
      <c r="B69" s="3"/>
      <c r="D69" s="8">
        <f t="shared" si="1"/>
        <v>43103</v>
      </c>
      <c r="E69" t="s">
        <v>1</v>
      </c>
      <c r="F69" s="4"/>
    </row>
    <row r="70" spans="2:6" x14ac:dyDescent="0.2">
      <c r="B70" s="3"/>
      <c r="D70" s="8">
        <f t="shared" si="1"/>
        <v>43102</v>
      </c>
      <c r="E70" t="s">
        <v>1</v>
      </c>
      <c r="F70" s="4"/>
    </row>
    <row r="71" spans="2:6" x14ac:dyDescent="0.2">
      <c r="B71" s="3"/>
      <c r="D71" s="8">
        <f t="shared" si="1"/>
        <v>43101</v>
      </c>
      <c r="F71" s="4"/>
    </row>
    <row r="72" spans="2:6" x14ac:dyDescent="0.2">
      <c r="D72" s="4" t="s">
        <v>4</v>
      </c>
    </row>
    <row r="73" spans="2:6" x14ac:dyDescent="0.2">
      <c r="B73" s="3" t="s">
        <v>11</v>
      </c>
      <c r="C73" t="s">
        <v>0</v>
      </c>
      <c r="D73" s="4" t="s">
        <v>3</v>
      </c>
    </row>
    <row r="74" spans="2:6" x14ac:dyDescent="0.2">
      <c r="B74" s="3"/>
      <c r="D74" s="6">
        <v>7.23</v>
      </c>
      <c r="E74" t="s">
        <v>1</v>
      </c>
      <c r="F74" s="4"/>
    </row>
    <row r="75" spans="2:6" x14ac:dyDescent="0.2">
      <c r="B75" s="3"/>
      <c r="D75" s="6">
        <v>6.82</v>
      </c>
      <c r="E75" t="s">
        <v>1</v>
      </c>
      <c r="F75" s="4"/>
    </row>
    <row r="76" spans="2:6" x14ac:dyDescent="0.2">
      <c r="B76" s="3"/>
      <c r="D76" s="6">
        <v>16.77</v>
      </c>
      <c r="E76" t="s">
        <v>1</v>
      </c>
      <c r="F76" s="4"/>
    </row>
    <row r="77" spans="2:6" x14ac:dyDescent="0.2">
      <c r="B77" s="3"/>
      <c r="D77" s="6">
        <v>18.63</v>
      </c>
      <c r="E77" t="s">
        <v>1</v>
      </c>
      <c r="F77" s="4"/>
    </row>
    <row r="78" spans="2:6" x14ac:dyDescent="0.2">
      <c r="B78" s="3"/>
      <c r="D78" s="6">
        <v>7.46</v>
      </c>
      <c r="E78" t="s">
        <v>1</v>
      </c>
      <c r="F78" s="4"/>
    </row>
    <row r="79" spans="2:6" x14ac:dyDescent="0.2">
      <c r="B79" s="3"/>
      <c r="D79" s="6">
        <v>6.14</v>
      </c>
      <c r="E79" t="s">
        <v>1</v>
      </c>
      <c r="F79" s="4"/>
    </row>
    <row r="80" spans="2:6" x14ac:dyDescent="0.2">
      <c r="B80" s="3"/>
      <c r="D80" s="6">
        <v>10.89</v>
      </c>
      <c r="E80" t="s">
        <v>1</v>
      </c>
      <c r="F80" s="4"/>
    </row>
    <row r="81" spans="2:6" x14ac:dyDescent="0.2">
      <c r="B81" s="3"/>
      <c r="D81" s="6">
        <v>8.89</v>
      </c>
      <c r="E81" t="s">
        <v>1</v>
      </c>
      <c r="F81" s="4"/>
    </row>
    <row r="82" spans="2:6" x14ac:dyDescent="0.2">
      <c r="B82" s="3"/>
      <c r="D82" s="6">
        <v>14.69</v>
      </c>
      <c r="E82" t="s">
        <v>1</v>
      </c>
      <c r="F82" s="4"/>
    </row>
    <row r="83" spans="2:6" x14ac:dyDescent="0.2">
      <c r="B83" s="3"/>
      <c r="D83" s="6">
        <v>5.28</v>
      </c>
      <c r="E83" t="s">
        <v>1</v>
      </c>
      <c r="F83" s="4"/>
    </row>
    <row r="84" spans="2:6" x14ac:dyDescent="0.2">
      <c r="B84" s="3"/>
      <c r="D84" s="6">
        <v>14.16</v>
      </c>
      <c r="E84" t="s">
        <v>1</v>
      </c>
      <c r="F84" s="4"/>
    </row>
    <row r="85" spans="2:6" x14ac:dyDescent="0.2">
      <c r="B85" s="3"/>
      <c r="D85" s="6">
        <v>10.34</v>
      </c>
      <c r="E85" t="s">
        <v>1</v>
      </c>
      <c r="F85" s="4"/>
    </row>
    <row r="86" spans="2:6" x14ac:dyDescent="0.2">
      <c r="B86" s="3"/>
      <c r="D86" s="6">
        <v>13.74</v>
      </c>
      <c r="E86" t="s">
        <v>1</v>
      </c>
      <c r="F86" s="4"/>
    </row>
    <row r="87" spans="2:6" x14ac:dyDescent="0.2">
      <c r="B87" s="3"/>
      <c r="D87" s="6">
        <v>16.760000000000002</v>
      </c>
      <c r="E87" t="s">
        <v>1</v>
      </c>
      <c r="F87" s="4"/>
    </row>
    <row r="88" spans="2:6" x14ac:dyDescent="0.2">
      <c r="B88" s="3"/>
      <c r="D88" s="6">
        <v>3.66</v>
      </c>
      <c r="E88" t="s">
        <v>1</v>
      </c>
      <c r="F88" s="4"/>
    </row>
    <row r="89" spans="2:6" x14ac:dyDescent="0.2">
      <c r="B89" s="3"/>
      <c r="D89" s="6">
        <v>5.9</v>
      </c>
      <c r="E89" t="s">
        <v>1</v>
      </c>
      <c r="F89" s="4"/>
    </row>
    <row r="90" spans="2:6" x14ac:dyDescent="0.2">
      <c r="B90" s="3"/>
      <c r="D90" s="6">
        <v>5.26</v>
      </c>
      <c r="E90" t="s">
        <v>1</v>
      </c>
      <c r="F90" s="4"/>
    </row>
    <row r="91" spans="2:6" x14ac:dyDescent="0.2">
      <c r="B91" s="3"/>
      <c r="D91" s="6">
        <v>1.67</v>
      </c>
      <c r="E91" t="s">
        <v>1</v>
      </c>
      <c r="F91" s="4"/>
    </row>
    <row r="92" spans="2:6" x14ac:dyDescent="0.2">
      <c r="B92" s="3"/>
      <c r="D92" s="6">
        <v>1.94</v>
      </c>
      <c r="E92" t="s">
        <v>1</v>
      </c>
      <c r="F92" s="4"/>
    </row>
    <row r="93" spans="2:6" x14ac:dyDescent="0.2">
      <c r="B93" s="3"/>
      <c r="D93" s="6">
        <v>14.88</v>
      </c>
      <c r="E93" t="s">
        <v>1</v>
      </c>
      <c r="F93" s="4"/>
    </row>
    <row r="94" spans="2:6" x14ac:dyDescent="0.2">
      <c r="D94" s="6">
        <v>7.06</v>
      </c>
      <c r="E94" t="s">
        <v>1</v>
      </c>
      <c r="F94" s="4"/>
    </row>
    <row r="95" spans="2:6" x14ac:dyDescent="0.2">
      <c r="D95" s="6">
        <v>5.92</v>
      </c>
      <c r="E95" t="s">
        <v>1</v>
      </c>
      <c r="F95" s="4"/>
    </row>
    <row r="96" spans="2:6" x14ac:dyDescent="0.2">
      <c r="D96" s="6">
        <v>4.84</v>
      </c>
      <c r="E96" t="s">
        <v>1</v>
      </c>
      <c r="F96" s="4"/>
    </row>
    <row r="97" spans="2:6" x14ac:dyDescent="0.2">
      <c r="D97" s="6">
        <v>3.29</v>
      </c>
      <c r="E97" t="s">
        <v>1</v>
      </c>
      <c r="F97" s="4"/>
    </row>
    <row r="98" spans="2:6" x14ac:dyDescent="0.2">
      <c r="D98" s="6">
        <v>3.82</v>
      </c>
      <c r="E98" t="s">
        <v>1</v>
      </c>
      <c r="F98" s="4"/>
    </row>
    <row r="99" spans="2:6" x14ac:dyDescent="0.2">
      <c r="D99" s="6">
        <v>2.0499999999999998</v>
      </c>
      <c r="E99" t="s">
        <v>1</v>
      </c>
      <c r="F99" s="4"/>
    </row>
    <row r="100" spans="2:6" x14ac:dyDescent="0.2">
      <c r="D100" s="6">
        <v>5.5</v>
      </c>
      <c r="E100" t="s">
        <v>1</v>
      </c>
      <c r="F100" s="4"/>
    </row>
    <row r="101" spans="2:6" x14ac:dyDescent="0.2">
      <c r="D101" s="6">
        <v>6.04</v>
      </c>
      <c r="E101" t="s">
        <v>1</v>
      </c>
      <c r="F101" s="4"/>
    </row>
    <row r="102" spans="2:6" x14ac:dyDescent="0.2">
      <c r="D102" s="6">
        <v>2.42</v>
      </c>
      <c r="E102" t="s">
        <v>1</v>
      </c>
      <c r="F102" s="4"/>
    </row>
    <row r="103" spans="2:6" x14ac:dyDescent="0.2">
      <c r="D103" s="6">
        <v>6.6</v>
      </c>
      <c r="E103" t="s">
        <v>1</v>
      </c>
      <c r="F103" s="4"/>
    </row>
    <row r="104" spans="2:6" x14ac:dyDescent="0.2">
      <c r="D104" s="6">
        <v>3.08</v>
      </c>
      <c r="F104" s="4"/>
    </row>
    <row r="105" spans="2:6" x14ac:dyDescent="0.2">
      <c r="D105" s="4" t="s">
        <v>4</v>
      </c>
    </row>
    <row r="106" spans="2:6" x14ac:dyDescent="0.2">
      <c r="B106" s="3" t="s">
        <v>14</v>
      </c>
      <c r="C106" t="s">
        <v>0</v>
      </c>
      <c r="D106" s="4" t="s">
        <v>3</v>
      </c>
    </row>
    <row r="107" spans="2:6" x14ac:dyDescent="0.2">
      <c r="B107" s="3"/>
      <c r="D107" s="6">
        <f>D74*0.25</f>
        <v>1.8075000000000001</v>
      </c>
      <c r="E107" t="s">
        <v>1</v>
      </c>
      <c r="F107" s="4">
        <v>31</v>
      </c>
    </row>
    <row r="108" spans="2:6" x14ac:dyDescent="0.2">
      <c r="B108" s="3"/>
      <c r="D108" s="6">
        <f t="shared" ref="D108:D137" si="2">D75*0.25</f>
        <v>1.7050000000000001</v>
      </c>
      <c r="E108" t="s">
        <v>1</v>
      </c>
      <c r="F108" s="4">
        <f>F107-1</f>
        <v>30</v>
      </c>
    </row>
    <row r="109" spans="2:6" x14ac:dyDescent="0.2">
      <c r="B109" s="3"/>
      <c r="D109" s="6">
        <f t="shared" si="2"/>
        <v>4.1924999999999999</v>
      </c>
      <c r="E109" t="s">
        <v>1</v>
      </c>
      <c r="F109" s="4">
        <f t="shared" ref="F109:F137" si="3">F108-1</f>
        <v>29</v>
      </c>
    </row>
    <row r="110" spans="2:6" x14ac:dyDescent="0.2">
      <c r="B110" s="3"/>
      <c r="D110" s="6">
        <f t="shared" si="2"/>
        <v>4.6574999999999998</v>
      </c>
      <c r="E110" t="s">
        <v>1</v>
      </c>
      <c r="F110" s="4">
        <f t="shared" si="3"/>
        <v>28</v>
      </c>
    </row>
    <row r="111" spans="2:6" x14ac:dyDescent="0.2">
      <c r="B111" s="3"/>
      <c r="D111" s="6">
        <f t="shared" si="2"/>
        <v>1.865</v>
      </c>
      <c r="E111" t="s">
        <v>1</v>
      </c>
      <c r="F111" s="4">
        <f t="shared" si="3"/>
        <v>27</v>
      </c>
    </row>
    <row r="112" spans="2:6" x14ac:dyDescent="0.2">
      <c r="B112" s="3"/>
      <c r="D112" s="6">
        <f t="shared" si="2"/>
        <v>1.5349999999999999</v>
      </c>
      <c r="E112" t="s">
        <v>1</v>
      </c>
      <c r="F112" s="4">
        <f t="shared" si="3"/>
        <v>26</v>
      </c>
    </row>
    <row r="113" spans="2:6" x14ac:dyDescent="0.2">
      <c r="B113" s="3"/>
      <c r="D113" s="6">
        <f t="shared" si="2"/>
        <v>2.7225000000000001</v>
      </c>
      <c r="E113" t="s">
        <v>1</v>
      </c>
      <c r="F113" s="4">
        <f t="shared" si="3"/>
        <v>25</v>
      </c>
    </row>
    <row r="114" spans="2:6" x14ac:dyDescent="0.2">
      <c r="B114" s="3"/>
      <c r="D114" s="6">
        <f t="shared" si="2"/>
        <v>2.2225000000000001</v>
      </c>
      <c r="E114" t="s">
        <v>1</v>
      </c>
      <c r="F114" s="4">
        <f t="shared" si="3"/>
        <v>24</v>
      </c>
    </row>
    <row r="115" spans="2:6" x14ac:dyDescent="0.2">
      <c r="B115" s="3"/>
      <c r="D115" s="6">
        <f t="shared" si="2"/>
        <v>3.6724999999999999</v>
      </c>
      <c r="E115" t="s">
        <v>1</v>
      </c>
      <c r="F115" s="4">
        <f t="shared" si="3"/>
        <v>23</v>
      </c>
    </row>
    <row r="116" spans="2:6" x14ac:dyDescent="0.2">
      <c r="B116" s="3"/>
      <c r="D116" s="6">
        <f t="shared" si="2"/>
        <v>1.32</v>
      </c>
      <c r="E116" t="s">
        <v>1</v>
      </c>
      <c r="F116" s="4">
        <f t="shared" si="3"/>
        <v>22</v>
      </c>
    </row>
    <row r="117" spans="2:6" x14ac:dyDescent="0.2">
      <c r="B117" s="3"/>
      <c r="D117" s="6">
        <f t="shared" si="2"/>
        <v>3.54</v>
      </c>
      <c r="E117" t="s">
        <v>1</v>
      </c>
      <c r="F117" s="4">
        <f t="shared" si="3"/>
        <v>21</v>
      </c>
    </row>
    <row r="118" spans="2:6" x14ac:dyDescent="0.2">
      <c r="B118" s="3"/>
      <c r="D118" s="6">
        <f t="shared" si="2"/>
        <v>2.585</v>
      </c>
      <c r="E118" t="s">
        <v>1</v>
      </c>
      <c r="F118" s="4">
        <f t="shared" si="3"/>
        <v>20</v>
      </c>
    </row>
    <row r="119" spans="2:6" x14ac:dyDescent="0.2">
      <c r="B119" s="3"/>
      <c r="D119" s="6">
        <f t="shared" si="2"/>
        <v>3.4350000000000001</v>
      </c>
      <c r="E119" t="s">
        <v>1</v>
      </c>
      <c r="F119" s="4">
        <f t="shared" si="3"/>
        <v>19</v>
      </c>
    </row>
    <row r="120" spans="2:6" x14ac:dyDescent="0.2">
      <c r="B120" s="3"/>
      <c r="D120" s="6">
        <f t="shared" si="2"/>
        <v>4.1900000000000004</v>
      </c>
      <c r="E120" t="s">
        <v>1</v>
      </c>
      <c r="F120" s="4">
        <f t="shared" si="3"/>
        <v>18</v>
      </c>
    </row>
    <row r="121" spans="2:6" x14ac:dyDescent="0.2">
      <c r="B121" s="3"/>
      <c r="D121" s="6">
        <f t="shared" si="2"/>
        <v>0.91500000000000004</v>
      </c>
      <c r="E121" t="s">
        <v>1</v>
      </c>
      <c r="F121" s="4">
        <f t="shared" si="3"/>
        <v>17</v>
      </c>
    </row>
    <row r="122" spans="2:6" x14ac:dyDescent="0.2">
      <c r="B122" s="3"/>
      <c r="D122" s="6">
        <f t="shared" si="2"/>
        <v>1.4750000000000001</v>
      </c>
      <c r="E122" t="s">
        <v>1</v>
      </c>
      <c r="F122" s="4">
        <f t="shared" si="3"/>
        <v>16</v>
      </c>
    </row>
    <row r="123" spans="2:6" x14ac:dyDescent="0.2">
      <c r="B123" s="3"/>
      <c r="D123" s="6">
        <f t="shared" si="2"/>
        <v>1.3149999999999999</v>
      </c>
      <c r="E123" t="s">
        <v>1</v>
      </c>
      <c r="F123" s="4">
        <f t="shared" si="3"/>
        <v>15</v>
      </c>
    </row>
    <row r="124" spans="2:6" x14ac:dyDescent="0.2">
      <c r="B124" s="3"/>
      <c r="D124" s="6">
        <f t="shared" si="2"/>
        <v>0.41749999999999998</v>
      </c>
      <c r="E124" t="s">
        <v>1</v>
      </c>
      <c r="F124" s="4">
        <f t="shared" si="3"/>
        <v>14</v>
      </c>
    </row>
    <row r="125" spans="2:6" x14ac:dyDescent="0.2">
      <c r="B125" s="3"/>
      <c r="D125" s="6">
        <f t="shared" si="2"/>
        <v>0.48499999999999999</v>
      </c>
      <c r="E125" t="s">
        <v>1</v>
      </c>
      <c r="F125" s="4">
        <f t="shared" si="3"/>
        <v>13</v>
      </c>
    </row>
    <row r="126" spans="2:6" x14ac:dyDescent="0.2">
      <c r="B126" s="3"/>
      <c r="D126" s="6">
        <f t="shared" si="2"/>
        <v>3.72</v>
      </c>
      <c r="E126" t="s">
        <v>1</v>
      </c>
      <c r="F126" s="4">
        <f t="shared" si="3"/>
        <v>12</v>
      </c>
    </row>
    <row r="127" spans="2:6" x14ac:dyDescent="0.2">
      <c r="B127" s="3"/>
      <c r="D127" s="6">
        <f t="shared" si="2"/>
        <v>1.7649999999999999</v>
      </c>
      <c r="E127" t="s">
        <v>1</v>
      </c>
      <c r="F127" s="4">
        <f t="shared" si="3"/>
        <v>11</v>
      </c>
    </row>
    <row r="128" spans="2:6" x14ac:dyDescent="0.2">
      <c r="B128" s="3"/>
      <c r="D128" s="6">
        <f t="shared" si="2"/>
        <v>1.48</v>
      </c>
      <c r="E128" t="s">
        <v>1</v>
      </c>
      <c r="F128" s="4">
        <f t="shared" si="3"/>
        <v>10</v>
      </c>
    </row>
    <row r="129" spans="2:7" x14ac:dyDescent="0.2">
      <c r="B129" s="3"/>
      <c r="D129" s="6">
        <f t="shared" si="2"/>
        <v>1.21</v>
      </c>
      <c r="E129" t="s">
        <v>1</v>
      </c>
      <c r="F129" s="4">
        <f t="shared" si="3"/>
        <v>9</v>
      </c>
    </row>
    <row r="130" spans="2:7" x14ac:dyDescent="0.2">
      <c r="B130" s="3"/>
      <c r="D130" s="6">
        <f t="shared" si="2"/>
        <v>0.82250000000000001</v>
      </c>
      <c r="E130" t="s">
        <v>1</v>
      </c>
      <c r="F130" s="4">
        <f t="shared" si="3"/>
        <v>8</v>
      </c>
    </row>
    <row r="131" spans="2:7" x14ac:dyDescent="0.2">
      <c r="B131" s="3"/>
      <c r="D131" s="6">
        <f t="shared" si="2"/>
        <v>0.95499999999999996</v>
      </c>
      <c r="E131" t="s">
        <v>1</v>
      </c>
      <c r="F131" s="4">
        <f t="shared" si="3"/>
        <v>7</v>
      </c>
    </row>
    <row r="132" spans="2:7" x14ac:dyDescent="0.2">
      <c r="B132" s="3"/>
      <c r="D132" s="6">
        <f t="shared" si="2"/>
        <v>0.51249999999999996</v>
      </c>
      <c r="E132" t="s">
        <v>1</v>
      </c>
      <c r="F132" s="4">
        <f t="shared" si="3"/>
        <v>6</v>
      </c>
    </row>
    <row r="133" spans="2:7" x14ac:dyDescent="0.2">
      <c r="B133" s="3"/>
      <c r="D133" s="6">
        <f t="shared" si="2"/>
        <v>1.375</v>
      </c>
      <c r="E133" t="s">
        <v>1</v>
      </c>
      <c r="F133" s="4">
        <f t="shared" si="3"/>
        <v>5</v>
      </c>
    </row>
    <row r="134" spans="2:7" x14ac:dyDescent="0.2">
      <c r="B134" s="3"/>
      <c r="D134" s="6">
        <f t="shared" si="2"/>
        <v>1.51</v>
      </c>
      <c r="E134" t="s">
        <v>1</v>
      </c>
      <c r="F134" s="4">
        <f t="shared" si="3"/>
        <v>4</v>
      </c>
    </row>
    <row r="135" spans="2:7" x14ac:dyDescent="0.2">
      <c r="B135" s="3"/>
      <c r="D135" s="6">
        <f t="shared" si="2"/>
        <v>0.60499999999999998</v>
      </c>
      <c r="E135" t="s">
        <v>1</v>
      </c>
      <c r="F135" s="4">
        <f t="shared" si="3"/>
        <v>3</v>
      </c>
    </row>
    <row r="136" spans="2:7" x14ac:dyDescent="0.2">
      <c r="B136" s="3"/>
      <c r="D136" s="6">
        <f t="shared" si="2"/>
        <v>1.65</v>
      </c>
      <c r="E136" t="s">
        <v>1</v>
      </c>
      <c r="F136" s="4">
        <f t="shared" si="3"/>
        <v>2</v>
      </c>
    </row>
    <row r="137" spans="2:7" x14ac:dyDescent="0.2">
      <c r="B137" s="3"/>
      <c r="D137" s="6">
        <f t="shared" si="2"/>
        <v>0.77</v>
      </c>
      <c r="F137" s="4">
        <f t="shared" si="3"/>
        <v>1</v>
      </c>
    </row>
    <row r="138" spans="2:7" x14ac:dyDescent="0.2">
      <c r="D138" t="s">
        <v>4</v>
      </c>
    </row>
    <row r="139" spans="2:7" x14ac:dyDescent="0.2">
      <c r="B139" s="3" t="s">
        <v>16</v>
      </c>
      <c r="C139" t="s">
        <v>0</v>
      </c>
      <c r="D139" s="4" t="s">
        <v>3</v>
      </c>
    </row>
    <row r="140" spans="2:7" x14ac:dyDescent="0.2">
      <c r="B140" s="3"/>
      <c r="D140" s="7">
        <f>D74/$G$140*100</f>
        <v>24.931034482758623</v>
      </c>
      <c r="E140" t="s">
        <v>1</v>
      </c>
      <c r="F140" s="4" t="s">
        <v>18</v>
      </c>
      <c r="G140">
        <v>29</v>
      </c>
    </row>
    <row r="141" spans="2:7" x14ac:dyDescent="0.2">
      <c r="B141" s="3"/>
      <c r="D141" s="7">
        <f t="shared" ref="D141:D170" si="4">D75/$G$140*100</f>
        <v>23.517241379310345</v>
      </c>
      <c r="E141" t="s">
        <v>1</v>
      </c>
      <c r="F141" s="4"/>
    </row>
    <row r="142" spans="2:7" x14ac:dyDescent="0.2">
      <c r="B142" s="3"/>
      <c r="D142" s="7">
        <f t="shared" si="4"/>
        <v>57.827586206896555</v>
      </c>
      <c r="E142" t="s">
        <v>1</v>
      </c>
      <c r="F142" s="4"/>
    </row>
    <row r="143" spans="2:7" x14ac:dyDescent="0.2">
      <c r="B143" s="3"/>
      <c r="D143" s="7">
        <f t="shared" si="4"/>
        <v>64.241379310344826</v>
      </c>
      <c r="E143" t="s">
        <v>1</v>
      </c>
      <c r="F143" s="4"/>
    </row>
    <row r="144" spans="2:7" x14ac:dyDescent="0.2">
      <c r="B144" s="3"/>
      <c r="D144" s="7">
        <f t="shared" si="4"/>
        <v>25.724137931034484</v>
      </c>
      <c r="E144" t="s">
        <v>1</v>
      </c>
      <c r="F144" s="4"/>
    </row>
    <row r="145" spans="2:6" x14ac:dyDescent="0.2">
      <c r="B145" s="3"/>
      <c r="D145" s="7">
        <f t="shared" si="4"/>
        <v>21.172413793103448</v>
      </c>
      <c r="E145" t="s">
        <v>1</v>
      </c>
      <c r="F145" s="4"/>
    </row>
    <row r="146" spans="2:6" x14ac:dyDescent="0.2">
      <c r="B146" s="3"/>
      <c r="D146" s="7">
        <f t="shared" si="4"/>
        <v>37.551724137931039</v>
      </c>
      <c r="E146" t="s">
        <v>1</v>
      </c>
      <c r="F146" s="4"/>
    </row>
    <row r="147" spans="2:6" x14ac:dyDescent="0.2">
      <c r="B147" s="3"/>
      <c r="D147" s="7">
        <f t="shared" si="4"/>
        <v>30.655172413793107</v>
      </c>
      <c r="E147" t="s">
        <v>1</v>
      </c>
      <c r="F147" s="4"/>
    </row>
    <row r="148" spans="2:6" x14ac:dyDescent="0.2">
      <c r="B148" s="3"/>
      <c r="D148" s="7">
        <f t="shared" si="4"/>
        <v>50.655172413793103</v>
      </c>
      <c r="E148" t="s">
        <v>1</v>
      </c>
      <c r="F148" s="4"/>
    </row>
    <row r="149" spans="2:6" x14ac:dyDescent="0.2">
      <c r="B149" s="3"/>
      <c r="D149" s="7">
        <f t="shared" si="4"/>
        <v>18.206896551724139</v>
      </c>
      <c r="E149" t="s">
        <v>1</v>
      </c>
      <c r="F149" s="4"/>
    </row>
    <row r="150" spans="2:6" x14ac:dyDescent="0.2">
      <c r="B150" s="3"/>
      <c r="D150" s="7">
        <f t="shared" si="4"/>
        <v>48.827586206896548</v>
      </c>
      <c r="E150" t="s">
        <v>1</v>
      </c>
      <c r="F150" s="4"/>
    </row>
    <row r="151" spans="2:6" x14ac:dyDescent="0.2">
      <c r="B151" s="3"/>
      <c r="D151" s="7">
        <f t="shared" si="4"/>
        <v>35.655172413793103</v>
      </c>
      <c r="E151" t="s">
        <v>1</v>
      </c>
      <c r="F151" s="4"/>
    </row>
    <row r="152" spans="2:6" x14ac:dyDescent="0.2">
      <c r="B152" s="3"/>
      <c r="D152" s="7">
        <f t="shared" si="4"/>
        <v>47.379310344827587</v>
      </c>
      <c r="E152" t="s">
        <v>1</v>
      </c>
      <c r="F152" s="4"/>
    </row>
    <row r="153" spans="2:6" x14ac:dyDescent="0.2">
      <c r="B153" s="3"/>
      <c r="D153" s="7">
        <f t="shared" si="4"/>
        <v>57.793103448275865</v>
      </c>
      <c r="E153" t="s">
        <v>1</v>
      </c>
      <c r="F153" s="4"/>
    </row>
    <row r="154" spans="2:6" x14ac:dyDescent="0.2">
      <c r="B154" s="3"/>
      <c r="D154" s="7">
        <f t="shared" si="4"/>
        <v>12.620689655172415</v>
      </c>
      <c r="E154" t="s">
        <v>1</v>
      </c>
      <c r="F154" s="4"/>
    </row>
    <row r="155" spans="2:6" x14ac:dyDescent="0.2">
      <c r="B155" s="3"/>
      <c r="D155" s="7">
        <f t="shared" si="4"/>
        <v>20.344827586206897</v>
      </c>
      <c r="E155" t="s">
        <v>1</v>
      </c>
      <c r="F155" s="4"/>
    </row>
    <row r="156" spans="2:6" x14ac:dyDescent="0.2">
      <c r="B156" s="3"/>
      <c r="D156" s="7">
        <f t="shared" si="4"/>
        <v>18.137931034482758</v>
      </c>
      <c r="E156" t="s">
        <v>1</v>
      </c>
      <c r="F156" s="4"/>
    </row>
    <row r="157" spans="2:6" x14ac:dyDescent="0.2">
      <c r="B157" s="3"/>
      <c r="D157" s="7">
        <f t="shared" si="4"/>
        <v>5.7586206896551726</v>
      </c>
      <c r="E157" t="s">
        <v>1</v>
      </c>
      <c r="F157" s="4"/>
    </row>
    <row r="158" spans="2:6" x14ac:dyDescent="0.2">
      <c r="B158" s="3"/>
      <c r="D158" s="7">
        <f t="shared" si="4"/>
        <v>6.6896551724137927</v>
      </c>
      <c r="E158" t="s">
        <v>1</v>
      </c>
      <c r="F158" s="4"/>
    </row>
    <row r="159" spans="2:6" x14ac:dyDescent="0.2">
      <c r="B159" s="3"/>
      <c r="D159" s="7">
        <f t="shared" si="4"/>
        <v>51.310344827586206</v>
      </c>
      <c r="E159" t="s">
        <v>1</v>
      </c>
      <c r="F159" s="4"/>
    </row>
    <row r="160" spans="2:6" x14ac:dyDescent="0.2">
      <c r="B160" s="3"/>
      <c r="D160" s="7">
        <f t="shared" si="4"/>
        <v>24.344827586206897</v>
      </c>
      <c r="E160" t="s">
        <v>1</v>
      </c>
      <c r="F160" s="4"/>
    </row>
    <row r="161" spans="1:6" x14ac:dyDescent="0.2">
      <c r="B161" s="3"/>
      <c r="D161" s="7">
        <f t="shared" si="4"/>
        <v>20.413793103448274</v>
      </c>
      <c r="E161" t="s">
        <v>1</v>
      </c>
      <c r="F161" s="4"/>
    </row>
    <row r="162" spans="1:6" x14ac:dyDescent="0.2">
      <c r="B162" s="3"/>
      <c r="D162" s="7">
        <f t="shared" si="4"/>
        <v>16.689655172413794</v>
      </c>
      <c r="E162" t="s">
        <v>1</v>
      </c>
      <c r="F162" s="4"/>
    </row>
    <row r="163" spans="1:6" x14ac:dyDescent="0.2">
      <c r="B163" s="3"/>
      <c r="D163" s="7">
        <f t="shared" si="4"/>
        <v>11.344827586206897</v>
      </c>
      <c r="E163" t="s">
        <v>1</v>
      </c>
      <c r="F163" s="4"/>
    </row>
    <row r="164" spans="1:6" x14ac:dyDescent="0.2">
      <c r="B164" s="3"/>
      <c r="D164" s="7">
        <f t="shared" si="4"/>
        <v>13.172413793103448</v>
      </c>
      <c r="E164" t="s">
        <v>1</v>
      </c>
      <c r="F164" s="4"/>
    </row>
    <row r="165" spans="1:6" x14ac:dyDescent="0.2">
      <c r="B165" s="3"/>
      <c r="D165" s="7">
        <f t="shared" si="4"/>
        <v>7.0689655172413781</v>
      </c>
      <c r="E165" t="s">
        <v>1</v>
      </c>
      <c r="F165" s="4"/>
    </row>
    <row r="166" spans="1:6" x14ac:dyDescent="0.2">
      <c r="B166" s="3"/>
      <c r="D166" s="7">
        <f t="shared" si="4"/>
        <v>18.96551724137931</v>
      </c>
      <c r="E166" t="s">
        <v>1</v>
      </c>
      <c r="F166" s="4"/>
    </row>
    <row r="167" spans="1:6" x14ac:dyDescent="0.2">
      <c r="B167" s="3"/>
      <c r="D167" s="7">
        <f t="shared" si="4"/>
        <v>20.827586206896552</v>
      </c>
      <c r="E167" t="s">
        <v>1</v>
      </c>
      <c r="F167" s="4"/>
    </row>
    <row r="168" spans="1:6" x14ac:dyDescent="0.2">
      <c r="B168" s="3"/>
      <c r="D168" s="7">
        <f t="shared" si="4"/>
        <v>8.3448275862068968</v>
      </c>
      <c r="E168" t="s">
        <v>1</v>
      </c>
      <c r="F168" s="4"/>
    </row>
    <row r="169" spans="1:6" x14ac:dyDescent="0.2">
      <c r="B169" s="3"/>
      <c r="D169" s="7">
        <f t="shared" si="4"/>
        <v>22.758620689655171</v>
      </c>
      <c r="E169" t="s">
        <v>1</v>
      </c>
      <c r="F169" s="4"/>
    </row>
    <row r="170" spans="1:6" x14ac:dyDescent="0.2">
      <c r="B170" s="3"/>
      <c r="D170" s="7">
        <f t="shared" si="4"/>
        <v>10.620689655172413</v>
      </c>
      <c r="F170" s="4"/>
    </row>
    <row r="171" spans="1:6" x14ac:dyDescent="0.2">
      <c r="D171" s="4" t="s">
        <v>5</v>
      </c>
    </row>
    <row r="172" spans="1:6" x14ac:dyDescent="0.2">
      <c r="A172" t="s">
        <v>6</v>
      </c>
      <c r="D1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B25E-0CFB-3341-91B8-5AB165492448}">
  <dimension ref="A1:J157"/>
  <sheetViews>
    <sheetView workbookViewId="0">
      <selection activeCell="B4" sqref="B4:C6"/>
    </sheetView>
  </sheetViews>
  <sheetFormatPr baseColWidth="10" defaultRowHeight="16" x14ac:dyDescent="0.2"/>
  <cols>
    <col min="2" max="2" width="15.5" customWidth="1"/>
  </cols>
  <sheetData>
    <row r="1" spans="1:10" x14ac:dyDescent="0.2">
      <c r="A1" s="1" t="s">
        <v>15</v>
      </c>
      <c r="B1" s="1"/>
      <c r="C1" s="1"/>
      <c r="D1" s="2"/>
      <c r="E1" s="1"/>
      <c r="F1" s="1"/>
      <c r="G1" s="1"/>
      <c r="H1" s="1"/>
    </row>
    <row r="2" spans="1:10" x14ac:dyDescent="0.2">
      <c r="B2" s="3" t="s">
        <v>7</v>
      </c>
      <c r="C2" t="s">
        <v>0</v>
      </c>
      <c r="D2" s="3" t="s">
        <v>8</v>
      </c>
      <c r="E2" t="s">
        <v>1</v>
      </c>
    </row>
    <row r="3" spans="1:10" x14ac:dyDescent="0.2">
      <c r="B3" s="3" t="s">
        <v>2</v>
      </c>
      <c r="C3" t="s">
        <v>0</v>
      </c>
      <c r="D3" s="4">
        <v>28</v>
      </c>
      <c r="E3" t="s">
        <v>1</v>
      </c>
    </row>
    <row r="4" spans="1:10" x14ac:dyDescent="0.2">
      <c r="B4" s="3" t="s">
        <v>9</v>
      </c>
      <c r="C4" t="s">
        <v>0</v>
      </c>
      <c r="D4" s="9">
        <f>H4/D3</f>
        <v>1.9307142857142856</v>
      </c>
      <c r="E4" t="s">
        <v>1</v>
      </c>
      <c r="F4" t="s">
        <v>20</v>
      </c>
      <c r="G4" t="s">
        <v>23</v>
      </c>
      <c r="H4" s="6">
        <f>SUM(D98:D125)</f>
        <v>54.059999999999995</v>
      </c>
      <c r="J4" t="s">
        <v>21</v>
      </c>
    </row>
    <row r="5" spans="1:10" x14ac:dyDescent="0.2">
      <c r="B5" s="3" t="s">
        <v>10</v>
      </c>
      <c r="C5" t="s">
        <v>0</v>
      </c>
      <c r="D5" s="5">
        <f>H5/D3</f>
        <v>7.7228571428571424</v>
      </c>
      <c r="E5" t="s">
        <v>1</v>
      </c>
      <c r="F5" t="s">
        <v>20</v>
      </c>
      <c r="G5" t="s">
        <v>22</v>
      </c>
      <c r="H5" s="6">
        <f>SUM(D68:D95)</f>
        <v>216.23999999999998</v>
      </c>
      <c r="J5" t="s">
        <v>21</v>
      </c>
    </row>
    <row r="6" spans="1:10" x14ac:dyDescent="0.2">
      <c r="B6" s="3" t="s">
        <v>27</v>
      </c>
      <c r="C6" t="s">
        <v>0</v>
      </c>
      <c r="D6" s="5">
        <f>SUM(D98:D125)</f>
        <v>54.059999999999995</v>
      </c>
      <c r="E6" t="s">
        <v>1</v>
      </c>
    </row>
    <row r="7" spans="1:10" x14ac:dyDescent="0.2">
      <c r="B7" s="3" t="s">
        <v>13</v>
      </c>
      <c r="C7" t="s">
        <v>0</v>
      </c>
      <c r="D7" s="4" t="s">
        <v>3</v>
      </c>
    </row>
    <row r="8" spans="1:10" x14ac:dyDescent="0.2">
      <c r="B8" s="3"/>
      <c r="D8" s="4">
        <v>28</v>
      </c>
      <c r="E8" t="s">
        <v>1</v>
      </c>
    </row>
    <row r="9" spans="1:10" x14ac:dyDescent="0.2">
      <c r="B9" s="3"/>
      <c r="D9" s="4">
        <f>D8-1</f>
        <v>27</v>
      </c>
      <c r="E9" t="s">
        <v>1</v>
      </c>
    </row>
    <row r="10" spans="1:10" x14ac:dyDescent="0.2">
      <c r="B10" s="3"/>
      <c r="D10" s="4">
        <f t="shared" ref="D10:D35" si="0">D9-1</f>
        <v>26</v>
      </c>
      <c r="E10" t="s">
        <v>1</v>
      </c>
    </row>
    <row r="11" spans="1:10" x14ac:dyDescent="0.2">
      <c r="B11" s="3"/>
      <c r="D11" s="4">
        <f t="shared" si="0"/>
        <v>25</v>
      </c>
      <c r="E11" t="s">
        <v>1</v>
      </c>
    </row>
    <row r="12" spans="1:10" x14ac:dyDescent="0.2">
      <c r="B12" s="3"/>
      <c r="D12" s="4">
        <f t="shared" si="0"/>
        <v>24</v>
      </c>
      <c r="E12" t="s">
        <v>1</v>
      </c>
    </row>
    <row r="13" spans="1:10" x14ac:dyDescent="0.2">
      <c r="B13" s="3"/>
      <c r="D13" s="4">
        <f t="shared" si="0"/>
        <v>23</v>
      </c>
      <c r="E13" t="s">
        <v>1</v>
      </c>
    </row>
    <row r="14" spans="1:10" x14ac:dyDescent="0.2">
      <c r="B14" s="3"/>
      <c r="D14" s="4">
        <f t="shared" si="0"/>
        <v>22</v>
      </c>
      <c r="E14" t="s">
        <v>1</v>
      </c>
    </row>
    <row r="15" spans="1:10" x14ac:dyDescent="0.2">
      <c r="B15" s="3"/>
      <c r="D15" s="4">
        <f t="shared" si="0"/>
        <v>21</v>
      </c>
      <c r="E15" t="s">
        <v>1</v>
      </c>
    </row>
    <row r="16" spans="1:10" x14ac:dyDescent="0.2">
      <c r="B16" s="3"/>
      <c r="D16" s="4">
        <f t="shared" si="0"/>
        <v>20</v>
      </c>
      <c r="E16" t="s">
        <v>1</v>
      </c>
    </row>
    <row r="17" spans="2:5" x14ac:dyDescent="0.2">
      <c r="B17" s="3"/>
      <c r="D17" s="4">
        <f t="shared" si="0"/>
        <v>19</v>
      </c>
      <c r="E17" t="s">
        <v>1</v>
      </c>
    </row>
    <row r="18" spans="2:5" x14ac:dyDescent="0.2">
      <c r="B18" s="3"/>
      <c r="D18" s="4">
        <f t="shared" si="0"/>
        <v>18</v>
      </c>
      <c r="E18" t="s">
        <v>1</v>
      </c>
    </row>
    <row r="19" spans="2:5" x14ac:dyDescent="0.2">
      <c r="B19" s="3"/>
      <c r="D19" s="4">
        <f t="shared" si="0"/>
        <v>17</v>
      </c>
      <c r="E19" t="s">
        <v>1</v>
      </c>
    </row>
    <row r="20" spans="2:5" x14ac:dyDescent="0.2">
      <c r="B20" s="3"/>
      <c r="D20" s="4">
        <f t="shared" si="0"/>
        <v>16</v>
      </c>
      <c r="E20" t="s">
        <v>1</v>
      </c>
    </row>
    <row r="21" spans="2:5" x14ac:dyDescent="0.2">
      <c r="B21" s="3"/>
      <c r="D21" s="4">
        <f t="shared" si="0"/>
        <v>15</v>
      </c>
      <c r="E21" t="s">
        <v>1</v>
      </c>
    </row>
    <row r="22" spans="2:5" x14ac:dyDescent="0.2">
      <c r="B22" s="3"/>
      <c r="D22" s="4">
        <f t="shared" si="0"/>
        <v>14</v>
      </c>
      <c r="E22" t="s">
        <v>1</v>
      </c>
    </row>
    <row r="23" spans="2:5" x14ac:dyDescent="0.2">
      <c r="B23" s="3"/>
      <c r="D23" s="4">
        <f t="shared" si="0"/>
        <v>13</v>
      </c>
      <c r="E23" t="s">
        <v>1</v>
      </c>
    </row>
    <row r="24" spans="2:5" x14ac:dyDescent="0.2">
      <c r="B24" s="3"/>
      <c r="D24" s="4">
        <f t="shared" si="0"/>
        <v>12</v>
      </c>
      <c r="E24" t="s">
        <v>1</v>
      </c>
    </row>
    <row r="25" spans="2:5" x14ac:dyDescent="0.2">
      <c r="B25" s="3"/>
      <c r="D25" s="4">
        <f t="shared" si="0"/>
        <v>11</v>
      </c>
      <c r="E25" t="s">
        <v>1</v>
      </c>
    </row>
    <row r="26" spans="2:5" x14ac:dyDescent="0.2">
      <c r="B26" s="3"/>
      <c r="D26" s="4">
        <f t="shared" si="0"/>
        <v>10</v>
      </c>
      <c r="E26" t="s">
        <v>1</v>
      </c>
    </row>
    <row r="27" spans="2:5" x14ac:dyDescent="0.2">
      <c r="B27" s="3"/>
      <c r="D27" s="4">
        <f t="shared" si="0"/>
        <v>9</v>
      </c>
      <c r="E27" t="s">
        <v>1</v>
      </c>
    </row>
    <row r="28" spans="2:5" x14ac:dyDescent="0.2">
      <c r="D28" s="4">
        <f t="shared" si="0"/>
        <v>8</v>
      </c>
      <c r="E28" t="s">
        <v>1</v>
      </c>
    </row>
    <row r="29" spans="2:5" x14ac:dyDescent="0.2">
      <c r="D29" s="4">
        <f t="shared" si="0"/>
        <v>7</v>
      </c>
      <c r="E29" t="s">
        <v>1</v>
      </c>
    </row>
    <row r="30" spans="2:5" x14ac:dyDescent="0.2">
      <c r="D30" s="4">
        <f t="shared" si="0"/>
        <v>6</v>
      </c>
      <c r="E30" t="s">
        <v>1</v>
      </c>
    </row>
    <row r="31" spans="2:5" x14ac:dyDescent="0.2">
      <c r="D31" s="4">
        <f t="shared" si="0"/>
        <v>5</v>
      </c>
      <c r="E31" t="s">
        <v>1</v>
      </c>
    </row>
    <row r="32" spans="2:5" x14ac:dyDescent="0.2">
      <c r="D32" s="4">
        <f t="shared" si="0"/>
        <v>4</v>
      </c>
      <c r="E32" t="s">
        <v>1</v>
      </c>
    </row>
    <row r="33" spans="2:5" x14ac:dyDescent="0.2">
      <c r="D33" s="4">
        <f t="shared" si="0"/>
        <v>3</v>
      </c>
      <c r="E33" t="s">
        <v>1</v>
      </c>
    </row>
    <row r="34" spans="2:5" x14ac:dyDescent="0.2">
      <c r="D34" s="4">
        <f t="shared" si="0"/>
        <v>2</v>
      </c>
      <c r="E34" t="s">
        <v>1</v>
      </c>
    </row>
    <row r="35" spans="2:5" x14ac:dyDescent="0.2">
      <c r="D35" s="4">
        <f t="shared" si="0"/>
        <v>1</v>
      </c>
    </row>
    <row r="36" spans="2:5" x14ac:dyDescent="0.2">
      <c r="D36" s="4" t="s">
        <v>4</v>
      </c>
    </row>
    <row r="37" spans="2:5" x14ac:dyDescent="0.2">
      <c r="B37" s="3" t="s">
        <v>12</v>
      </c>
      <c r="C37" t="s">
        <v>0</v>
      </c>
      <c r="D37" s="4" t="s">
        <v>3</v>
      </c>
    </row>
    <row r="38" spans="2:5" x14ac:dyDescent="0.2">
      <c r="B38" s="3"/>
      <c r="D38" s="8">
        <v>43159</v>
      </c>
      <c r="E38" t="s">
        <v>1</v>
      </c>
    </row>
    <row r="39" spans="2:5" x14ac:dyDescent="0.2">
      <c r="B39" s="3"/>
      <c r="D39" s="8">
        <f>D38-1</f>
        <v>43158</v>
      </c>
      <c r="E39" t="s">
        <v>1</v>
      </c>
    </row>
    <row r="40" spans="2:5" x14ac:dyDescent="0.2">
      <c r="B40" s="3"/>
      <c r="D40" s="8">
        <f t="shared" ref="D40:D65" si="1">D39-1</f>
        <v>43157</v>
      </c>
      <c r="E40" t="s">
        <v>1</v>
      </c>
    </row>
    <row r="41" spans="2:5" x14ac:dyDescent="0.2">
      <c r="B41" s="3"/>
      <c r="D41" s="8">
        <f t="shared" si="1"/>
        <v>43156</v>
      </c>
      <c r="E41" t="s">
        <v>1</v>
      </c>
    </row>
    <row r="42" spans="2:5" x14ac:dyDescent="0.2">
      <c r="B42" s="3"/>
      <c r="D42" s="8">
        <f t="shared" si="1"/>
        <v>43155</v>
      </c>
      <c r="E42" t="s">
        <v>1</v>
      </c>
    </row>
    <row r="43" spans="2:5" x14ac:dyDescent="0.2">
      <c r="B43" s="3"/>
      <c r="D43" s="8">
        <f t="shared" si="1"/>
        <v>43154</v>
      </c>
      <c r="E43" t="s">
        <v>1</v>
      </c>
    </row>
    <row r="44" spans="2:5" x14ac:dyDescent="0.2">
      <c r="B44" s="3"/>
      <c r="D44" s="8">
        <f t="shared" si="1"/>
        <v>43153</v>
      </c>
      <c r="E44" t="s">
        <v>1</v>
      </c>
    </row>
    <row r="45" spans="2:5" x14ac:dyDescent="0.2">
      <c r="B45" s="3"/>
      <c r="D45" s="8">
        <f t="shared" si="1"/>
        <v>43152</v>
      </c>
      <c r="E45" t="s">
        <v>1</v>
      </c>
    </row>
    <row r="46" spans="2:5" x14ac:dyDescent="0.2">
      <c r="B46" s="3"/>
      <c r="D46" s="8">
        <f t="shared" si="1"/>
        <v>43151</v>
      </c>
      <c r="E46" t="s">
        <v>1</v>
      </c>
    </row>
    <row r="47" spans="2:5" x14ac:dyDescent="0.2">
      <c r="B47" s="3"/>
      <c r="D47" s="8">
        <f t="shared" si="1"/>
        <v>43150</v>
      </c>
      <c r="E47" t="s">
        <v>1</v>
      </c>
    </row>
    <row r="48" spans="2:5" x14ac:dyDescent="0.2">
      <c r="B48" s="3"/>
      <c r="D48" s="8">
        <f t="shared" si="1"/>
        <v>43149</v>
      </c>
      <c r="E48" t="s">
        <v>1</v>
      </c>
    </row>
    <row r="49" spans="2:5" x14ac:dyDescent="0.2">
      <c r="B49" s="3"/>
      <c r="D49" s="8">
        <f t="shared" si="1"/>
        <v>43148</v>
      </c>
      <c r="E49" t="s">
        <v>1</v>
      </c>
    </row>
    <row r="50" spans="2:5" x14ac:dyDescent="0.2">
      <c r="B50" s="3"/>
      <c r="D50" s="8">
        <f t="shared" si="1"/>
        <v>43147</v>
      </c>
      <c r="E50" t="s">
        <v>1</v>
      </c>
    </row>
    <row r="51" spans="2:5" x14ac:dyDescent="0.2">
      <c r="B51" s="3"/>
      <c r="D51" s="8">
        <f t="shared" si="1"/>
        <v>43146</v>
      </c>
      <c r="E51" t="s">
        <v>1</v>
      </c>
    </row>
    <row r="52" spans="2:5" x14ac:dyDescent="0.2">
      <c r="B52" s="3"/>
      <c r="D52" s="8">
        <f t="shared" si="1"/>
        <v>43145</v>
      </c>
      <c r="E52" t="s">
        <v>1</v>
      </c>
    </row>
    <row r="53" spans="2:5" x14ac:dyDescent="0.2">
      <c r="B53" s="3"/>
      <c r="D53" s="8">
        <f t="shared" si="1"/>
        <v>43144</v>
      </c>
      <c r="E53" t="s">
        <v>1</v>
      </c>
    </row>
    <row r="54" spans="2:5" x14ac:dyDescent="0.2">
      <c r="B54" s="3"/>
      <c r="D54" s="8">
        <f t="shared" si="1"/>
        <v>43143</v>
      </c>
      <c r="E54" t="s">
        <v>1</v>
      </c>
    </row>
    <row r="55" spans="2:5" x14ac:dyDescent="0.2">
      <c r="B55" s="3"/>
      <c r="D55" s="8">
        <f t="shared" si="1"/>
        <v>43142</v>
      </c>
      <c r="E55" t="s">
        <v>1</v>
      </c>
    </row>
    <row r="56" spans="2:5" x14ac:dyDescent="0.2">
      <c r="B56" s="3"/>
      <c r="D56" s="8">
        <f t="shared" si="1"/>
        <v>43141</v>
      </c>
      <c r="E56" t="s">
        <v>1</v>
      </c>
    </row>
    <row r="57" spans="2:5" x14ac:dyDescent="0.2">
      <c r="B57" s="3"/>
      <c r="D57" s="8">
        <f t="shared" si="1"/>
        <v>43140</v>
      </c>
      <c r="E57" t="s">
        <v>1</v>
      </c>
    </row>
    <row r="58" spans="2:5" x14ac:dyDescent="0.2">
      <c r="B58" s="3"/>
      <c r="D58" s="8">
        <f t="shared" si="1"/>
        <v>43139</v>
      </c>
      <c r="E58" t="s">
        <v>1</v>
      </c>
    </row>
    <row r="59" spans="2:5" x14ac:dyDescent="0.2">
      <c r="B59" s="3"/>
      <c r="D59" s="8">
        <f t="shared" si="1"/>
        <v>43138</v>
      </c>
      <c r="E59" t="s">
        <v>1</v>
      </c>
    </row>
    <row r="60" spans="2:5" x14ac:dyDescent="0.2">
      <c r="B60" s="3"/>
      <c r="D60" s="8">
        <f t="shared" si="1"/>
        <v>43137</v>
      </c>
      <c r="E60" t="s">
        <v>1</v>
      </c>
    </row>
    <row r="61" spans="2:5" x14ac:dyDescent="0.2">
      <c r="B61" s="3"/>
      <c r="D61" s="8">
        <f t="shared" si="1"/>
        <v>43136</v>
      </c>
      <c r="E61" t="s">
        <v>1</v>
      </c>
    </row>
    <row r="62" spans="2:5" x14ac:dyDescent="0.2">
      <c r="B62" s="3"/>
      <c r="D62" s="8">
        <f t="shared" si="1"/>
        <v>43135</v>
      </c>
      <c r="E62" t="s">
        <v>1</v>
      </c>
    </row>
    <row r="63" spans="2:5" x14ac:dyDescent="0.2">
      <c r="B63" s="3"/>
      <c r="D63" s="8">
        <f t="shared" si="1"/>
        <v>43134</v>
      </c>
      <c r="E63" t="s">
        <v>1</v>
      </c>
    </row>
    <row r="64" spans="2:5" x14ac:dyDescent="0.2">
      <c r="B64" s="3"/>
      <c r="D64" s="8">
        <f t="shared" si="1"/>
        <v>43133</v>
      </c>
      <c r="E64" t="s">
        <v>1</v>
      </c>
    </row>
    <row r="65" spans="2:5" x14ac:dyDescent="0.2">
      <c r="B65" s="3"/>
      <c r="D65" s="8">
        <f t="shared" si="1"/>
        <v>43132</v>
      </c>
    </row>
    <row r="66" spans="2:5" x14ac:dyDescent="0.2">
      <c r="D66" s="4" t="s">
        <v>4</v>
      </c>
    </row>
    <row r="67" spans="2:5" x14ac:dyDescent="0.2">
      <c r="B67" s="3" t="s">
        <v>11</v>
      </c>
      <c r="C67" t="s">
        <v>0</v>
      </c>
      <c r="D67" s="4" t="s">
        <v>3</v>
      </c>
    </row>
    <row r="68" spans="2:5" x14ac:dyDescent="0.2">
      <c r="B68" s="3"/>
      <c r="D68" s="4">
        <v>5.0599999999999996</v>
      </c>
      <c r="E68" t="s">
        <v>1</v>
      </c>
    </row>
    <row r="69" spans="2:5" x14ac:dyDescent="0.2">
      <c r="B69" s="3"/>
      <c r="D69" s="4">
        <v>4.6500000000000004</v>
      </c>
      <c r="E69" t="s">
        <v>1</v>
      </c>
    </row>
    <row r="70" spans="2:5" x14ac:dyDescent="0.2">
      <c r="B70" s="3"/>
      <c r="D70" s="4">
        <v>6.58</v>
      </c>
      <c r="E70" t="s">
        <v>1</v>
      </c>
    </row>
    <row r="71" spans="2:5" x14ac:dyDescent="0.2">
      <c r="B71" s="3"/>
      <c r="D71" s="4">
        <v>14.42</v>
      </c>
      <c r="E71" t="s">
        <v>1</v>
      </c>
    </row>
    <row r="72" spans="2:5" x14ac:dyDescent="0.2">
      <c r="B72" s="3"/>
      <c r="D72" s="4">
        <v>8.76</v>
      </c>
      <c r="E72" t="s">
        <v>1</v>
      </c>
    </row>
    <row r="73" spans="2:5" x14ac:dyDescent="0.2">
      <c r="B73" s="3"/>
      <c r="D73" s="4">
        <v>12.36</v>
      </c>
      <c r="E73" t="s">
        <v>1</v>
      </c>
    </row>
    <row r="74" spans="2:5" x14ac:dyDescent="0.2">
      <c r="B74" s="3"/>
      <c r="D74" s="4">
        <v>3.24</v>
      </c>
      <c r="E74" t="s">
        <v>1</v>
      </c>
    </row>
    <row r="75" spans="2:5" x14ac:dyDescent="0.2">
      <c r="B75" s="3"/>
      <c r="D75" s="4">
        <v>6.24</v>
      </c>
      <c r="E75" t="s">
        <v>1</v>
      </c>
    </row>
    <row r="76" spans="2:5" x14ac:dyDescent="0.2">
      <c r="B76" s="3"/>
      <c r="D76" s="4">
        <v>9.7100000000000009</v>
      </c>
      <c r="E76" t="s">
        <v>1</v>
      </c>
    </row>
    <row r="77" spans="2:5" x14ac:dyDescent="0.2">
      <c r="B77" s="3"/>
      <c r="D77" s="4">
        <v>5.35</v>
      </c>
      <c r="E77" t="s">
        <v>1</v>
      </c>
    </row>
    <row r="78" spans="2:5" x14ac:dyDescent="0.2">
      <c r="B78" s="3"/>
      <c r="D78" s="4">
        <v>5.73</v>
      </c>
      <c r="E78" t="s">
        <v>1</v>
      </c>
    </row>
    <row r="79" spans="2:5" x14ac:dyDescent="0.2">
      <c r="B79" s="3"/>
      <c r="D79" s="4">
        <v>5.49</v>
      </c>
      <c r="E79" t="s">
        <v>1</v>
      </c>
    </row>
    <row r="80" spans="2:5" x14ac:dyDescent="0.2">
      <c r="B80" s="3"/>
      <c r="D80" s="4">
        <v>3.28</v>
      </c>
      <c r="E80" t="s">
        <v>1</v>
      </c>
    </row>
    <row r="81" spans="2:5" x14ac:dyDescent="0.2">
      <c r="B81" s="3"/>
      <c r="D81" s="4">
        <v>4.72</v>
      </c>
      <c r="E81" t="s">
        <v>1</v>
      </c>
    </row>
    <row r="82" spans="2:5" x14ac:dyDescent="0.2">
      <c r="B82" s="3"/>
      <c r="D82" s="4">
        <v>3.27</v>
      </c>
      <c r="E82" t="s">
        <v>1</v>
      </c>
    </row>
    <row r="83" spans="2:5" x14ac:dyDescent="0.2">
      <c r="B83" s="3"/>
      <c r="D83" s="4">
        <v>5.74</v>
      </c>
      <c r="E83" t="s">
        <v>1</v>
      </c>
    </row>
    <row r="84" spans="2:5" x14ac:dyDescent="0.2">
      <c r="B84" s="3"/>
      <c r="D84" s="4">
        <v>8.08</v>
      </c>
      <c r="E84" t="s">
        <v>1</v>
      </c>
    </row>
    <row r="85" spans="2:5" x14ac:dyDescent="0.2">
      <c r="B85" s="3"/>
      <c r="D85" s="4">
        <v>5.04</v>
      </c>
      <c r="E85" t="s">
        <v>1</v>
      </c>
    </row>
    <row r="86" spans="2:5" x14ac:dyDescent="0.2">
      <c r="B86" s="3"/>
      <c r="D86" s="4">
        <v>3.11</v>
      </c>
      <c r="E86" t="s">
        <v>1</v>
      </c>
    </row>
    <row r="87" spans="2:5" x14ac:dyDescent="0.2">
      <c r="B87" s="3"/>
      <c r="D87" s="4">
        <v>16.2</v>
      </c>
      <c r="E87" t="s">
        <v>1</v>
      </c>
    </row>
    <row r="88" spans="2:5" x14ac:dyDescent="0.2">
      <c r="D88" s="7">
        <v>10.42</v>
      </c>
      <c r="E88" t="s">
        <v>1</v>
      </c>
    </row>
    <row r="89" spans="2:5" x14ac:dyDescent="0.2">
      <c r="D89" s="7">
        <v>28.8</v>
      </c>
      <c r="E89" t="s">
        <v>1</v>
      </c>
    </row>
    <row r="90" spans="2:5" x14ac:dyDescent="0.2">
      <c r="D90" s="7">
        <v>11.34</v>
      </c>
      <c r="E90" t="s">
        <v>1</v>
      </c>
    </row>
    <row r="91" spans="2:5" x14ac:dyDescent="0.2">
      <c r="D91" s="7">
        <v>3.98</v>
      </c>
      <c r="E91" t="s">
        <v>1</v>
      </c>
    </row>
    <row r="92" spans="2:5" x14ac:dyDescent="0.2">
      <c r="D92" s="7">
        <v>9.9700000000000006</v>
      </c>
      <c r="E92" t="s">
        <v>1</v>
      </c>
    </row>
    <row r="93" spans="2:5" x14ac:dyDescent="0.2">
      <c r="D93" s="7">
        <v>6.12</v>
      </c>
      <c r="E93" t="s">
        <v>1</v>
      </c>
    </row>
    <row r="94" spans="2:5" x14ac:dyDescent="0.2">
      <c r="D94" s="7">
        <v>4.17</v>
      </c>
      <c r="E94" t="s">
        <v>1</v>
      </c>
    </row>
    <row r="95" spans="2:5" x14ac:dyDescent="0.2">
      <c r="D95" s="7">
        <v>4.41</v>
      </c>
    </row>
    <row r="96" spans="2:5" x14ac:dyDescent="0.2">
      <c r="D96" s="4" t="s">
        <v>4</v>
      </c>
    </row>
    <row r="97" spans="2:5" x14ac:dyDescent="0.2">
      <c r="B97" s="3" t="s">
        <v>14</v>
      </c>
      <c r="C97" t="s">
        <v>0</v>
      </c>
      <c r="D97" s="4" t="s">
        <v>3</v>
      </c>
    </row>
    <row r="98" spans="2:5" x14ac:dyDescent="0.2">
      <c r="B98" s="3"/>
      <c r="D98" s="6">
        <f>D68*0.25</f>
        <v>1.2649999999999999</v>
      </c>
      <c r="E98" t="s">
        <v>1</v>
      </c>
    </row>
    <row r="99" spans="2:5" x14ac:dyDescent="0.2">
      <c r="B99" s="3"/>
      <c r="D99" s="6">
        <f t="shared" ref="D99:D125" si="2">D69*0.25</f>
        <v>1.1625000000000001</v>
      </c>
      <c r="E99" t="s">
        <v>1</v>
      </c>
    </row>
    <row r="100" spans="2:5" x14ac:dyDescent="0.2">
      <c r="B100" s="3"/>
      <c r="D100" s="6">
        <f t="shared" si="2"/>
        <v>1.645</v>
      </c>
      <c r="E100" t="s">
        <v>1</v>
      </c>
    </row>
    <row r="101" spans="2:5" x14ac:dyDescent="0.2">
      <c r="B101" s="3"/>
      <c r="D101" s="6">
        <f t="shared" si="2"/>
        <v>3.605</v>
      </c>
      <c r="E101" t="s">
        <v>1</v>
      </c>
    </row>
    <row r="102" spans="2:5" x14ac:dyDescent="0.2">
      <c r="B102" s="3"/>
      <c r="D102" s="6">
        <f t="shared" si="2"/>
        <v>2.19</v>
      </c>
      <c r="E102" t="s">
        <v>1</v>
      </c>
    </row>
    <row r="103" spans="2:5" x14ac:dyDescent="0.2">
      <c r="B103" s="3"/>
      <c r="D103" s="6">
        <f t="shared" si="2"/>
        <v>3.09</v>
      </c>
      <c r="E103" t="s">
        <v>1</v>
      </c>
    </row>
    <row r="104" spans="2:5" x14ac:dyDescent="0.2">
      <c r="B104" s="3"/>
      <c r="D104" s="6">
        <f t="shared" si="2"/>
        <v>0.81</v>
      </c>
      <c r="E104" t="s">
        <v>1</v>
      </c>
    </row>
    <row r="105" spans="2:5" x14ac:dyDescent="0.2">
      <c r="B105" s="3"/>
      <c r="D105" s="6">
        <f t="shared" si="2"/>
        <v>1.56</v>
      </c>
      <c r="E105" t="s">
        <v>1</v>
      </c>
    </row>
    <row r="106" spans="2:5" x14ac:dyDescent="0.2">
      <c r="B106" s="3"/>
      <c r="D106" s="6">
        <f t="shared" si="2"/>
        <v>2.4275000000000002</v>
      </c>
      <c r="E106" t="s">
        <v>1</v>
      </c>
    </row>
    <row r="107" spans="2:5" x14ac:dyDescent="0.2">
      <c r="B107" s="3"/>
      <c r="D107" s="6">
        <f t="shared" si="2"/>
        <v>1.3374999999999999</v>
      </c>
      <c r="E107" t="s">
        <v>1</v>
      </c>
    </row>
    <row r="108" spans="2:5" x14ac:dyDescent="0.2">
      <c r="B108" s="3"/>
      <c r="D108" s="6">
        <f t="shared" si="2"/>
        <v>1.4325000000000001</v>
      </c>
      <c r="E108" t="s">
        <v>1</v>
      </c>
    </row>
    <row r="109" spans="2:5" x14ac:dyDescent="0.2">
      <c r="B109" s="3"/>
      <c r="D109" s="6">
        <f t="shared" si="2"/>
        <v>1.3725000000000001</v>
      </c>
      <c r="E109" t="s">
        <v>1</v>
      </c>
    </row>
    <row r="110" spans="2:5" x14ac:dyDescent="0.2">
      <c r="B110" s="3"/>
      <c r="D110" s="6">
        <f t="shared" si="2"/>
        <v>0.82</v>
      </c>
      <c r="E110" t="s">
        <v>1</v>
      </c>
    </row>
    <row r="111" spans="2:5" x14ac:dyDescent="0.2">
      <c r="B111" s="3"/>
      <c r="D111" s="6">
        <f t="shared" si="2"/>
        <v>1.18</v>
      </c>
      <c r="E111" t="s">
        <v>1</v>
      </c>
    </row>
    <row r="112" spans="2:5" x14ac:dyDescent="0.2">
      <c r="B112" s="3"/>
      <c r="D112" s="6">
        <f t="shared" si="2"/>
        <v>0.8175</v>
      </c>
      <c r="E112" t="s">
        <v>1</v>
      </c>
    </row>
    <row r="113" spans="2:5" x14ac:dyDescent="0.2">
      <c r="B113" s="3"/>
      <c r="D113" s="6">
        <f t="shared" si="2"/>
        <v>1.4350000000000001</v>
      </c>
      <c r="E113" t="s">
        <v>1</v>
      </c>
    </row>
    <row r="114" spans="2:5" x14ac:dyDescent="0.2">
      <c r="B114" s="3"/>
      <c r="D114" s="6">
        <f t="shared" si="2"/>
        <v>2.02</v>
      </c>
      <c r="E114" t="s">
        <v>1</v>
      </c>
    </row>
    <row r="115" spans="2:5" x14ac:dyDescent="0.2">
      <c r="B115" s="3"/>
      <c r="D115" s="6">
        <f t="shared" si="2"/>
        <v>1.26</v>
      </c>
      <c r="E115" t="s">
        <v>1</v>
      </c>
    </row>
    <row r="116" spans="2:5" x14ac:dyDescent="0.2">
      <c r="B116" s="3"/>
      <c r="D116" s="6">
        <f t="shared" si="2"/>
        <v>0.77749999999999997</v>
      </c>
      <c r="E116" t="s">
        <v>1</v>
      </c>
    </row>
    <row r="117" spans="2:5" x14ac:dyDescent="0.2">
      <c r="B117" s="3"/>
      <c r="D117" s="6">
        <f t="shared" si="2"/>
        <v>4.05</v>
      </c>
      <c r="E117" t="s">
        <v>1</v>
      </c>
    </row>
    <row r="118" spans="2:5" x14ac:dyDescent="0.2">
      <c r="B118" s="3"/>
      <c r="D118" s="6">
        <f t="shared" si="2"/>
        <v>2.605</v>
      </c>
      <c r="E118" t="s">
        <v>1</v>
      </c>
    </row>
    <row r="119" spans="2:5" x14ac:dyDescent="0.2">
      <c r="B119" s="3"/>
      <c r="D119" s="6">
        <f t="shared" si="2"/>
        <v>7.2</v>
      </c>
      <c r="E119" t="s">
        <v>1</v>
      </c>
    </row>
    <row r="120" spans="2:5" x14ac:dyDescent="0.2">
      <c r="B120" s="3"/>
      <c r="D120" s="6">
        <f t="shared" si="2"/>
        <v>2.835</v>
      </c>
      <c r="E120" t="s">
        <v>1</v>
      </c>
    </row>
    <row r="121" spans="2:5" x14ac:dyDescent="0.2">
      <c r="B121" s="3"/>
      <c r="D121" s="6">
        <f t="shared" si="2"/>
        <v>0.995</v>
      </c>
      <c r="E121" t="s">
        <v>1</v>
      </c>
    </row>
    <row r="122" spans="2:5" x14ac:dyDescent="0.2">
      <c r="B122" s="3"/>
      <c r="D122" s="6">
        <f t="shared" si="2"/>
        <v>2.4925000000000002</v>
      </c>
      <c r="E122" t="s">
        <v>1</v>
      </c>
    </row>
    <row r="123" spans="2:5" x14ac:dyDescent="0.2">
      <c r="B123" s="3"/>
      <c r="D123" s="6">
        <f t="shared" si="2"/>
        <v>1.53</v>
      </c>
      <c r="E123" t="s">
        <v>1</v>
      </c>
    </row>
    <row r="124" spans="2:5" x14ac:dyDescent="0.2">
      <c r="B124" s="3"/>
      <c r="D124" s="6">
        <f t="shared" si="2"/>
        <v>1.0425</v>
      </c>
      <c r="E124" t="s">
        <v>1</v>
      </c>
    </row>
    <row r="125" spans="2:5" x14ac:dyDescent="0.2">
      <c r="B125" s="3"/>
      <c r="D125" s="6">
        <f t="shared" si="2"/>
        <v>1.1025</v>
      </c>
    </row>
    <row r="126" spans="2:5" x14ac:dyDescent="0.2">
      <c r="D126" s="4" t="s">
        <v>4</v>
      </c>
    </row>
    <row r="127" spans="2:5" x14ac:dyDescent="0.2">
      <c r="B127" s="3" t="s">
        <v>16</v>
      </c>
      <c r="C127" t="s">
        <v>0</v>
      </c>
      <c r="D127" s="4" t="s">
        <v>3</v>
      </c>
    </row>
    <row r="128" spans="2:5" x14ac:dyDescent="0.2">
      <c r="B128" s="3"/>
      <c r="D128" s="7">
        <f>D68/29*100</f>
        <v>17.448275862068964</v>
      </c>
      <c r="E128" t="s">
        <v>1</v>
      </c>
    </row>
    <row r="129" spans="2:5" x14ac:dyDescent="0.2">
      <c r="B129" s="3"/>
      <c r="D129" s="7">
        <f t="shared" ref="D129:D155" si="3">D69/29*100</f>
        <v>16.03448275862069</v>
      </c>
      <c r="E129" t="s">
        <v>1</v>
      </c>
    </row>
    <row r="130" spans="2:5" x14ac:dyDescent="0.2">
      <c r="B130" s="3"/>
      <c r="D130" s="7">
        <f t="shared" si="3"/>
        <v>22.689655172413794</v>
      </c>
      <c r="E130" t="s">
        <v>1</v>
      </c>
    </row>
    <row r="131" spans="2:5" x14ac:dyDescent="0.2">
      <c r="B131" s="3"/>
      <c r="D131" s="7">
        <f t="shared" si="3"/>
        <v>49.724137931034484</v>
      </c>
      <c r="E131" t="s">
        <v>1</v>
      </c>
    </row>
    <row r="132" spans="2:5" x14ac:dyDescent="0.2">
      <c r="B132" s="3"/>
      <c r="D132" s="7">
        <f t="shared" si="3"/>
        <v>30.206896551724139</v>
      </c>
      <c r="E132" t="s">
        <v>1</v>
      </c>
    </row>
    <row r="133" spans="2:5" x14ac:dyDescent="0.2">
      <c r="B133" s="3"/>
      <c r="D133" s="7">
        <f t="shared" si="3"/>
        <v>42.620689655172413</v>
      </c>
      <c r="E133" t="s">
        <v>1</v>
      </c>
    </row>
    <row r="134" spans="2:5" x14ac:dyDescent="0.2">
      <c r="B134" s="3"/>
      <c r="D134" s="7">
        <f t="shared" si="3"/>
        <v>11.172413793103448</v>
      </c>
      <c r="E134" t="s">
        <v>1</v>
      </c>
    </row>
    <row r="135" spans="2:5" x14ac:dyDescent="0.2">
      <c r="B135" s="3"/>
      <c r="D135" s="7">
        <f t="shared" si="3"/>
        <v>21.517241379310345</v>
      </c>
      <c r="E135" t="s">
        <v>1</v>
      </c>
    </row>
    <row r="136" spans="2:5" x14ac:dyDescent="0.2">
      <c r="B136" s="3"/>
      <c r="D136" s="7">
        <f t="shared" si="3"/>
        <v>33.482758620689658</v>
      </c>
      <c r="E136" t="s">
        <v>1</v>
      </c>
    </row>
    <row r="137" spans="2:5" x14ac:dyDescent="0.2">
      <c r="B137" s="3"/>
      <c r="D137" s="7">
        <f t="shared" si="3"/>
        <v>18.448275862068964</v>
      </c>
      <c r="E137" t="s">
        <v>1</v>
      </c>
    </row>
    <row r="138" spans="2:5" x14ac:dyDescent="0.2">
      <c r="B138" s="3"/>
      <c r="D138" s="7">
        <f t="shared" si="3"/>
        <v>19.758620689655174</v>
      </c>
      <c r="E138" t="s">
        <v>1</v>
      </c>
    </row>
    <row r="139" spans="2:5" x14ac:dyDescent="0.2">
      <c r="B139" s="3"/>
      <c r="D139" s="7">
        <f t="shared" si="3"/>
        <v>18.931034482758623</v>
      </c>
      <c r="E139" t="s">
        <v>1</v>
      </c>
    </row>
    <row r="140" spans="2:5" x14ac:dyDescent="0.2">
      <c r="B140" s="3"/>
      <c r="D140" s="7">
        <f t="shared" si="3"/>
        <v>11.310344827586206</v>
      </c>
      <c r="E140" t="s">
        <v>1</v>
      </c>
    </row>
    <row r="141" spans="2:5" x14ac:dyDescent="0.2">
      <c r="B141" s="3"/>
      <c r="D141" s="7">
        <f t="shared" si="3"/>
        <v>16.275862068965516</v>
      </c>
      <c r="E141" t="s">
        <v>1</v>
      </c>
    </row>
    <row r="142" spans="2:5" x14ac:dyDescent="0.2">
      <c r="B142" s="3"/>
      <c r="D142" s="7">
        <f t="shared" si="3"/>
        <v>11.275862068965518</v>
      </c>
      <c r="E142" t="s">
        <v>1</v>
      </c>
    </row>
    <row r="143" spans="2:5" x14ac:dyDescent="0.2">
      <c r="B143" s="3"/>
      <c r="D143" s="7">
        <f t="shared" si="3"/>
        <v>19.793103448275861</v>
      </c>
      <c r="E143" t="s">
        <v>1</v>
      </c>
    </row>
    <row r="144" spans="2:5" x14ac:dyDescent="0.2">
      <c r="B144" s="3"/>
      <c r="D144" s="7">
        <f t="shared" si="3"/>
        <v>27.862068965517238</v>
      </c>
      <c r="E144" t="s">
        <v>1</v>
      </c>
    </row>
    <row r="145" spans="1:5" x14ac:dyDescent="0.2">
      <c r="B145" s="3"/>
      <c r="D145" s="7">
        <f t="shared" si="3"/>
        <v>17.379310344827587</v>
      </c>
      <c r="E145" t="s">
        <v>1</v>
      </c>
    </row>
    <row r="146" spans="1:5" x14ac:dyDescent="0.2">
      <c r="B146" s="3"/>
      <c r="D146" s="7">
        <f t="shared" si="3"/>
        <v>10.724137931034482</v>
      </c>
      <c r="E146" t="s">
        <v>1</v>
      </c>
    </row>
    <row r="147" spans="1:5" x14ac:dyDescent="0.2">
      <c r="B147" s="3"/>
      <c r="D147" s="7">
        <f t="shared" si="3"/>
        <v>55.862068965517238</v>
      </c>
      <c r="E147" t="s">
        <v>1</v>
      </c>
    </row>
    <row r="148" spans="1:5" x14ac:dyDescent="0.2">
      <c r="B148" s="3"/>
      <c r="D148" s="7">
        <f t="shared" si="3"/>
        <v>35.931034482758619</v>
      </c>
      <c r="E148" t="s">
        <v>1</v>
      </c>
    </row>
    <row r="149" spans="1:5" x14ac:dyDescent="0.2">
      <c r="B149" s="3"/>
      <c r="D149" s="7">
        <f t="shared" si="3"/>
        <v>99.310344827586206</v>
      </c>
      <c r="E149" t="s">
        <v>1</v>
      </c>
    </row>
    <row r="150" spans="1:5" x14ac:dyDescent="0.2">
      <c r="B150" s="3"/>
      <c r="D150" s="7">
        <f t="shared" si="3"/>
        <v>39.103448275862071</v>
      </c>
      <c r="E150" t="s">
        <v>1</v>
      </c>
    </row>
    <row r="151" spans="1:5" x14ac:dyDescent="0.2">
      <c r="B151" s="3"/>
      <c r="D151" s="7">
        <f t="shared" si="3"/>
        <v>13.724137931034482</v>
      </c>
      <c r="E151" t="s">
        <v>1</v>
      </c>
    </row>
    <row r="152" spans="1:5" x14ac:dyDescent="0.2">
      <c r="B152" s="3"/>
      <c r="D152" s="7">
        <f t="shared" si="3"/>
        <v>34.379310344827587</v>
      </c>
      <c r="E152" t="s">
        <v>1</v>
      </c>
    </row>
    <row r="153" spans="1:5" x14ac:dyDescent="0.2">
      <c r="B153" s="3"/>
      <c r="D153" s="7">
        <f t="shared" si="3"/>
        <v>21.103448275862068</v>
      </c>
      <c r="E153" t="s">
        <v>1</v>
      </c>
    </row>
    <row r="154" spans="1:5" x14ac:dyDescent="0.2">
      <c r="B154" s="3"/>
      <c r="D154" s="7">
        <f t="shared" si="3"/>
        <v>14.379310344827587</v>
      </c>
      <c r="E154" t="s">
        <v>1</v>
      </c>
    </row>
    <row r="155" spans="1:5" x14ac:dyDescent="0.2">
      <c r="B155" s="3"/>
      <c r="D155" s="7">
        <f t="shared" si="3"/>
        <v>15.206896551724139</v>
      </c>
    </row>
    <row r="156" spans="1:5" x14ac:dyDescent="0.2">
      <c r="D156" s="4" t="s">
        <v>4</v>
      </c>
    </row>
    <row r="157" spans="1:5" x14ac:dyDescent="0.2">
      <c r="A157" t="s">
        <v>6</v>
      </c>
      <c r="D1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2D97-D248-E547-8F01-BF220217D61F}">
  <dimension ref="A1:H61"/>
  <sheetViews>
    <sheetView tabSelected="1" workbookViewId="0">
      <selection activeCell="E59" sqref="A36:E59"/>
    </sheetView>
  </sheetViews>
  <sheetFormatPr baseColWidth="10" defaultRowHeight="16" x14ac:dyDescent="0.2"/>
  <cols>
    <col min="2" max="2" width="15.5" customWidth="1"/>
  </cols>
  <sheetData>
    <row r="1" spans="1:8" x14ac:dyDescent="0.2">
      <c r="A1" s="1" t="s">
        <v>28</v>
      </c>
      <c r="B1" s="1"/>
      <c r="C1" s="1"/>
      <c r="D1" s="2"/>
      <c r="E1" s="1"/>
      <c r="F1" s="1"/>
      <c r="G1" s="1"/>
      <c r="H1" s="1"/>
    </row>
    <row r="2" spans="1:8" x14ac:dyDescent="0.2">
      <c r="B2" s="3" t="s">
        <v>25</v>
      </c>
      <c r="C2" t="s">
        <v>0</v>
      </c>
      <c r="D2" s="13">
        <v>43149</v>
      </c>
      <c r="E2" t="s">
        <v>1</v>
      </c>
    </row>
    <row r="3" spans="1:8" x14ac:dyDescent="0.2">
      <c r="B3" s="3" t="s">
        <v>24</v>
      </c>
      <c r="C3" t="s">
        <v>0</v>
      </c>
      <c r="D3" s="8">
        <v>43147</v>
      </c>
      <c r="E3" t="s">
        <v>1</v>
      </c>
    </row>
    <row r="4" spans="1:8" x14ac:dyDescent="0.2">
      <c r="B4" s="3" t="s">
        <v>26</v>
      </c>
      <c r="D4" s="12">
        <v>43150</v>
      </c>
      <c r="E4" t="s">
        <v>1</v>
      </c>
    </row>
    <row r="5" spans="1:8" x14ac:dyDescent="0.2">
      <c r="B5" s="3" t="s">
        <v>9</v>
      </c>
      <c r="C5" t="s">
        <v>0</v>
      </c>
      <c r="D5">
        <v>1.93</v>
      </c>
      <c r="E5" t="s">
        <v>1</v>
      </c>
    </row>
    <row r="6" spans="1:8" x14ac:dyDescent="0.2">
      <c r="B6" s="3" t="s">
        <v>10</v>
      </c>
      <c r="C6" t="s">
        <v>0</v>
      </c>
      <c r="D6">
        <v>7.72</v>
      </c>
      <c r="E6" t="s">
        <v>1</v>
      </c>
    </row>
    <row r="7" spans="1:8" x14ac:dyDescent="0.2">
      <c r="B7" s="3" t="s">
        <v>27</v>
      </c>
      <c r="C7" t="s">
        <v>0</v>
      </c>
      <c r="D7" s="5">
        <v>54.06</v>
      </c>
      <c r="E7" t="s">
        <v>1</v>
      </c>
    </row>
    <row r="8" spans="1:8" x14ac:dyDescent="0.2">
      <c r="B8" s="3" t="s">
        <v>55</v>
      </c>
      <c r="C8" t="s">
        <v>0</v>
      </c>
      <c r="D8" s="5">
        <v>3.78</v>
      </c>
      <c r="E8" t="s">
        <v>1</v>
      </c>
    </row>
    <row r="9" spans="1:8" x14ac:dyDescent="0.2">
      <c r="B9" s="3" t="s">
        <v>29</v>
      </c>
      <c r="C9" t="s">
        <v>0</v>
      </c>
      <c r="D9" s="4" t="s">
        <v>3</v>
      </c>
    </row>
    <row r="10" spans="1:8" x14ac:dyDescent="0.2">
      <c r="B10" s="3"/>
      <c r="D10" s="3" t="s">
        <v>30</v>
      </c>
      <c r="E10" t="s">
        <v>1</v>
      </c>
    </row>
    <row r="11" spans="1:8" x14ac:dyDescent="0.2">
      <c r="B11" s="3"/>
      <c r="D11" s="3" t="s">
        <v>31</v>
      </c>
      <c r="E11" t="s">
        <v>1</v>
      </c>
    </row>
    <row r="12" spans="1:8" x14ac:dyDescent="0.2">
      <c r="B12" s="3"/>
      <c r="D12" s="3" t="s">
        <v>32</v>
      </c>
      <c r="E12" t="s">
        <v>1</v>
      </c>
    </row>
    <row r="13" spans="1:8" x14ac:dyDescent="0.2">
      <c r="B13" s="3"/>
      <c r="D13" s="3" t="s">
        <v>33</v>
      </c>
      <c r="E13" t="s">
        <v>1</v>
      </c>
    </row>
    <row r="14" spans="1:8" x14ac:dyDescent="0.2">
      <c r="B14" s="3"/>
      <c r="D14" s="3" t="s">
        <v>34</v>
      </c>
      <c r="E14" t="s">
        <v>1</v>
      </c>
    </row>
    <row r="15" spans="1:8" x14ac:dyDescent="0.2">
      <c r="B15" s="3"/>
      <c r="D15" s="3" t="s">
        <v>35</v>
      </c>
      <c r="E15" t="s">
        <v>1</v>
      </c>
    </row>
    <row r="16" spans="1:8" x14ac:dyDescent="0.2">
      <c r="B16" s="3"/>
      <c r="D16" s="3" t="s">
        <v>36</v>
      </c>
      <c r="E16" t="s">
        <v>1</v>
      </c>
    </row>
    <row r="17" spans="2:5" x14ac:dyDescent="0.2">
      <c r="B17" s="3"/>
      <c r="D17" s="3" t="s">
        <v>37</v>
      </c>
      <c r="E17" t="s">
        <v>1</v>
      </c>
    </row>
    <row r="18" spans="2:5" x14ac:dyDescent="0.2">
      <c r="B18" s="3"/>
      <c r="D18" s="3" t="s">
        <v>38</v>
      </c>
      <c r="E18" t="s">
        <v>1</v>
      </c>
    </row>
    <row r="19" spans="2:5" x14ac:dyDescent="0.2">
      <c r="B19" s="3"/>
      <c r="D19" s="3" t="s">
        <v>39</v>
      </c>
      <c r="E19" t="s">
        <v>1</v>
      </c>
    </row>
    <row r="20" spans="2:5" x14ac:dyDescent="0.2">
      <c r="B20" s="3"/>
      <c r="D20" s="3" t="s">
        <v>40</v>
      </c>
      <c r="E20" t="s">
        <v>1</v>
      </c>
    </row>
    <row r="21" spans="2:5" x14ac:dyDescent="0.2">
      <c r="B21" s="3"/>
      <c r="D21" s="3" t="s">
        <v>41</v>
      </c>
      <c r="E21" t="s">
        <v>1</v>
      </c>
    </row>
    <row r="22" spans="2:5" x14ac:dyDescent="0.2">
      <c r="B22" s="3"/>
      <c r="D22" s="3" t="s">
        <v>42</v>
      </c>
      <c r="E22" t="s">
        <v>1</v>
      </c>
    </row>
    <row r="23" spans="2:5" x14ac:dyDescent="0.2">
      <c r="B23" s="3"/>
      <c r="D23" s="3" t="s">
        <v>43</v>
      </c>
      <c r="E23" t="s">
        <v>1</v>
      </c>
    </row>
    <row r="24" spans="2:5" x14ac:dyDescent="0.2">
      <c r="B24" s="3"/>
      <c r="D24" s="3" t="s">
        <v>44</v>
      </c>
      <c r="E24" t="s">
        <v>1</v>
      </c>
    </row>
    <row r="25" spans="2:5" x14ac:dyDescent="0.2">
      <c r="B25" s="3"/>
      <c r="D25" s="3" t="s">
        <v>45</v>
      </c>
      <c r="E25" t="s">
        <v>1</v>
      </c>
    </row>
    <row r="26" spans="2:5" x14ac:dyDescent="0.2">
      <c r="B26" s="3"/>
      <c r="D26" s="3" t="s">
        <v>46</v>
      </c>
      <c r="E26" t="s">
        <v>1</v>
      </c>
    </row>
    <row r="27" spans="2:5" x14ac:dyDescent="0.2">
      <c r="B27" s="3"/>
      <c r="D27" s="3" t="s">
        <v>47</v>
      </c>
      <c r="E27" t="s">
        <v>1</v>
      </c>
    </row>
    <row r="28" spans="2:5" x14ac:dyDescent="0.2">
      <c r="B28" s="3"/>
      <c r="D28" s="3" t="s">
        <v>48</v>
      </c>
      <c r="E28" t="s">
        <v>1</v>
      </c>
    </row>
    <row r="29" spans="2:5" x14ac:dyDescent="0.2">
      <c r="B29" s="3"/>
      <c r="D29" s="3" t="s">
        <v>49</v>
      </c>
      <c r="E29" t="s">
        <v>1</v>
      </c>
    </row>
    <row r="30" spans="2:5" x14ac:dyDescent="0.2">
      <c r="D30" s="3" t="s">
        <v>50</v>
      </c>
      <c r="E30" t="s">
        <v>1</v>
      </c>
    </row>
    <row r="31" spans="2:5" x14ac:dyDescent="0.2">
      <c r="D31" s="3" t="s">
        <v>51</v>
      </c>
      <c r="E31" t="s">
        <v>1</v>
      </c>
    </row>
    <row r="32" spans="2:5" x14ac:dyDescent="0.2">
      <c r="D32" s="3" t="s">
        <v>52</v>
      </c>
      <c r="E32" t="s">
        <v>1</v>
      </c>
    </row>
    <row r="33" spans="2:5" x14ac:dyDescent="0.2">
      <c r="D33" s="3" t="s">
        <v>53</v>
      </c>
    </row>
    <row r="34" spans="2:5" x14ac:dyDescent="0.2">
      <c r="D34" s="4" t="s">
        <v>4</v>
      </c>
    </row>
    <row r="35" spans="2:5" x14ac:dyDescent="0.2">
      <c r="B35" s="3" t="s">
        <v>54</v>
      </c>
      <c r="C35" t="s">
        <v>0</v>
      </c>
      <c r="D35" s="4" t="s">
        <v>3</v>
      </c>
    </row>
    <row r="36" spans="2:5" x14ac:dyDescent="0.2">
      <c r="B36" s="3"/>
      <c r="D36" s="10">
        <v>0.36899999999999999</v>
      </c>
      <c r="E36" t="s">
        <v>1</v>
      </c>
    </row>
    <row r="37" spans="2:5" x14ac:dyDescent="0.2">
      <c r="B37" s="3"/>
      <c r="D37" s="10">
        <v>0.53100000000000003</v>
      </c>
      <c r="E37" t="s">
        <v>1</v>
      </c>
    </row>
    <row r="38" spans="2:5" x14ac:dyDescent="0.2">
      <c r="B38" s="3"/>
      <c r="D38" s="10">
        <v>0.45100000000000001</v>
      </c>
      <c r="E38" t="s">
        <v>1</v>
      </c>
    </row>
    <row r="39" spans="2:5" x14ac:dyDescent="0.2">
      <c r="B39" s="3"/>
      <c r="D39" s="10">
        <v>0.82799999999999996</v>
      </c>
      <c r="E39" t="s">
        <v>1</v>
      </c>
    </row>
    <row r="40" spans="2:5" x14ac:dyDescent="0.2">
      <c r="B40" s="3"/>
      <c r="D40" s="10">
        <v>0.84899999999999998</v>
      </c>
      <c r="E40" t="s">
        <v>1</v>
      </c>
    </row>
    <row r="41" spans="2:5" x14ac:dyDescent="0.2">
      <c r="B41" s="3"/>
      <c r="D41" s="10">
        <v>0.39600000000000002</v>
      </c>
      <c r="E41" t="s">
        <v>1</v>
      </c>
    </row>
    <row r="42" spans="2:5" x14ac:dyDescent="0.2">
      <c r="B42" s="3"/>
      <c r="D42" s="10">
        <v>0.16</v>
      </c>
      <c r="E42" t="s">
        <v>1</v>
      </c>
    </row>
    <row r="43" spans="2:5" x14ac:dyDescent="0.2">
      <c r="B43" s="3"/>
      <c r="D43" s="10">
        <v>6.0999999999999999E-2</v>
      </c>
      <c r="E43" t="s">
        <v>1</v>
      </c>
    </row>
    <row r="44" spans="2:5" x14ac:dyDescent="0.2">
      <c r="B44" s="3"/>
      <c r="D44" s="10">
        <v>8.7999999999999995E-2</v>
      </c>
      <c r="E44" t="s">
        <v>1</v>
      </c>
    </row>
    <row r="45" spans="2:5" x14ac:dyDescent="0.2">
      <c r="B45" s="3"/>
      <c r="D45" s="10">
        <v>6.3E-2</v>
      </c>
      <c r="E45" t="s">
        <v>1</v>
      </c>
    </row>
    <row r="46" spans="2:5" x14ac:dyDescent="0.2">
      <c r="B46" s="3"/>
      <c r="D46" s="10">
        <v>8.6999999999999994E-2</v>
      </c>
      <c r="E46" t="s">
        <v>1</v>
      </c>
    </row>
    <row r="47" spans="2:5" x14ac:dyDescent="0.2">
      <c r="B47" s="3"/>
      <c r="D47" s="10">
        <v>6.5000000000000002E-2</v>
      </c>
      <c r="E47" t="s">
        <v>1</v>
      </c>
    </row>
    <row r="48" spans="2:5" x14ac:dyDescent="0.2">
      <c r="B48" s="3"/>
      <c r="D48" s="10">
        <v>8.6999999999999994E-2</v>
      </c>
      <c r="E48" t="s">
        <v>1</v>
      </c>
    </row>
    <row r="49" spans="1:5" x14ac:dyDescent="0.2">
      <c r="B49" s="3"/>
      <c r="D49" s="10">
        <v>0.155</v>
      </c>
      <c r="E49" t="s">
        <v>1</v>
      </c>
    </row>
    <row r="50" spans="1:5" x14ac:dyDescent="0.2">
      <c r="B50" s="3"/>
      <c r="D50" s="10">
        <v>8.4000000000000005E-2</v>
      </c>
      <c r="E50" t="s">
        <v>1</v>
      </c>
    </row>
    <row r="51" spans="1:5" x14ac:dyDescent="0.2">
      <c r="B51" s="3"/>
      <c r="D51" s="10">
        <v>8.3000000000000004E-2</v>
      </c>
      <c r="E51" t="s">
        <v>1</v>
      </c>
    </row>
    <row r="52" spans="1:5" x14ac:dyDescent="0.2">
      <c r="B52" s="3"/>
      <c r="D52" s="10">
        <v>8.5000000000000006E-2</v>
      </c>
      <c r="E52" t="s">
        <v>1</v>
      </c>
    </row>
    <row r="53" spans="1:5" x14ac:dyDescent="0.2">
      <c r="B53" s="3"/>
      <c r="D53" s="10">
        <v>5.8999999999999997E-2</v>
      </c>
      <c r="E53" t="s">
        <v>1</v>
      </c>
    </row>
    <row r="54" spans="1:5" x14ac:dyDescent="0.2">
      <c r="B54" s="3"/>
      <c r="D54" s="10">
        <v>8.6999999999999994E-2</v>
      </c>
      <c r="E54" t="s">
        <v>1</v>
      </c>
    </row>
    <row r="55" spans="1:5" x14ac:dyDescent="0.2">
      <c r="B55" s="3"/>
      <c r="D55" s="10">
        <v>7.4999999999999997E-2</v>
      </c>
      <c r="E55" t="s">
        <v>1</v>
      </c>
    </row>
    <row r="56" spans="1:5" x14ac:dyDescent="0.2">
      <c r="B56" s="3"/>
      <c r="D56" s="10">
        <v>0.18099999999999999</v>
      </c>
      <c r="E56" t="s">
        <v>1</v>
      </c>
    </row>
    <row r="57" spans="1:5" x14ac:dyDescent="0.2">
      <c r="B57" s="3"/>
      <c r="D57" s="10">
        <v>7.2999999999999995E-2</v>
      </c>
      <c r="E57" t="s">
        <v>1</v>
      </c>
    </row>
    <row r="58" spans="1:5" x14ac:dyDescent="0.2">
      <c r="B58" s="3"/>
      <c r="D58" s="10">
        <v>0.28100000000000003</v>
      </c>
      <c r="E58" t="s">
        <v>1</v>
      </c>
    </row>
    <row r="59" spans="1:5" x14ac:dyDescent="0.2">
      <c r="B59" s="3"/>
      <c r="D59" s="11">
        <v>0.29199999999999998</v>
      </c>
    </row>
    <row r="60" spans="1:5" x14ac:dyDescent="0.2">
      <c r="D60" s="4" t="s">
        <v>4</v>
      </c>
    </row>
    <row r="61" spans="1:5" x14ac:dyDescent="0.2">
      <c r="A61" t="s">
        <v>6</v>
      </c>
      <c r="D61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day</vt:lpstr>
      <vt:lpstr>Feb day</vt:lpstr>
      <vt:lpstr>Feb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Maclaren</dc:creator>
  <cp:lastModifiedBy>Phil Maclaren</cp:lastModifiedBy>
  <dcterms:created xsi:type="dcterms:W3CDTF">2018-05-12T13:14:47Z</dcterms:created>
  <dcterms:modified xsi:type="dcterms:W3CDTF">2018-05-23T05:03:51Z</dcterms:modified>
</cp:coreProperties>
</file>